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-nagura\Desktop\★R7調達\特支部活動\今年度\01起案\"/>
    </mc:Choice>
  </mc:AlternateContent>
  <xr:revisionPtr revIDLastSave="0" documentId="13_ncr:1_{39884B74-EFD6-468F-86D0-1D6F2289E1A5}" xr6:coauthVersionLast="47" xr6:coauthVersionMax="47" xr10:uidLastSave="{00000000-0000-0000-0000-000000000000}"/>
  <bookViews>
    <workbookView xWindow="-108" yWindow="-108" windowWidth="23256" windowHeight="12576" tabRatio="653" activeTab="1" xr2:uid="{00000000-000D-0000-FFFF-FFFF00000000}"/>
  </bookViews>
  <sheets>
    <sheet name="記載要領" sheetId="12" r:id="rId1"/>
    <sheet name="6.委託事業経費予定額" sheetId="13" r:id="rId2"/>
    <sheet name="6.委託事業経費予定額（記載例）" sheetId="21" r:id="rId3"/>
    <sheet name="8.再委託費内訳" sheetId="2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1" l="1"/>
  <c r="L45" i="21"/>
  <c r="L44" i="21"/>
  <c r="K44" i="21"/>
  <c r="F44" i="21"/>
  <c r="L41" i="21"/>
  <c r="L37" i="21"/>
  <c r="L31" i="21"/>
  <c r="L28" i="21"/>
  <c r="K28" i="21"/>
  <c r="L25" i="21"/>
  <c r="K25" i="21"/>
  <c r="L20" i="21"/>
  <c r="L15" i="21"/>
  <c r="L10" i="21"/>
  <c r="L5" i="21"/>
  <c r="K41" i="21"/>
  <c r="K37" i="21"/>
  <c r="K31" i="21"/>
  <c r="K20" i="21"/>
  <c r="K15" i="21"/>
  <c r="K10" i="21"/>
  <c r="K5" i="21"/>
</calcChain>
</file>

<file path=xl/sharedStrings.xml><?xml version="1.0" encoding="utf-8"?>
<sst xmlns="http://schemas.openxmlformats.org/spreadsheetml/2006/main" count="439" uniqueCount="70">
  <si>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</si>
  <si>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</si>
  <si>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</si>
  <si>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お茶</t>
    <rPh sb="1" eb="2">
      <t>チャ</t>
    </rPh>
    <phoneticPr fontId="1"/>
  </si>
  <si>
    <t>（記載要領）</t>
  </si>
  <si>
    <t>合計</t>
    <rPh sb="0" eb="2">
      <t>ゴウケイ</t>
    </rPh>
    <phoneticPr fontId="1"/>
  </si>
  <si>
    <t>費目</t>
    <rPh sb="0" eb="2">
      <t>ヒモク</t>
    </rPh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</si>
  <si>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</si>
  <si>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</si>
  <si>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会議費</t>
    <rPh sb="0" eb="3">
      <t>カイギヒ</t>
    </rPh>
    <phoneticPr fontId="1"/>
  </si>
  <si>
    <t>再委託費</t>
    <rPh sb="0" eb="4">
      <t>サイイタクヒ</t>
    </rPh>
    <phoneticPr fontId="1"/>
  </si>
  <si>
    <t>×</t>
    <phoneticPr fontId="1"/>
  </si>
  <si>
    <t>＝</t>
    <phoneticPr fontId="1"/>
  </si>
  <si>
    <t>％</t>
    <phoneticPr fontId="1"/>
  </si>
  <si>
    <t>再委託費を除く経費（消費税相当額を含む）</t>
    <phoneticPr fontId="1"/>
  </si>
  <si>
    <t>出勤簿等</t>
    <rPh sb="0" eb="3">
      <t>シュッキンボ</t>
    </rPh>
    <rPh sb="3" eb="4">
      <t>トウ</t>
    </rPh>
    <phoneticPr fontId="1"/>
  </si>
  <si>
    <t>会計伝票</t>
    <rPh sb="0" eb="4">
      <t>カイケイデンピョウ</t>
    </rPh>
    <phoneticPr fontId="1"/>
  </si>
  <si>
    <t>単価表</t>
    <rPh sb="0" eb="3">
      <t>タンカヒョウ</t>
    </rPh>
    <phoneticPr fontId="1"/>
  </si>
  <si>
    <t>議事録</t>
    <rPh sb="0" eb="3">
      <t>ギジロク</t>
    </rPh>
    <phoneticPr fontId="1"/>
  </si>
  <si>
    <t>旅費規程</t>
    <rPh sb="0" eb="4">
      <t>リョヒキテイ</t>
    </rPh>
    <phoneticPr fontId="1"/>
  </si>
  <si>
    <t>旅程</t>
    <rPh sb="0" eb="2">
      <t>リョテイ</t>
    </rPh>
    <phoneticPr fontId="1"/>
  </si>
  <si>
    <t>航空券の半券、宿泊施設の領収書</t>
    <rPh sb="0" eb="3">
      <t>コウクウケン</t>
    </rPh>
    <rPh sb="4" eb="6">
      <t>ハンケン</t>
    </rPh>
    <rPh sb="7" eb="9">
      <t>シュクハク</t>
    </rPh>
    <rPh sb="9" eb="11">
      <t>シセツ</t>
    </rPh>
    <rPh sb="12" eb="15">
      <t>リョウシュウショ</t>
    </rPh>
    <phoneticPr fontId="1"/>
  </si>
  <si>
    <t>領収書等</t>
    <rPh sb="0" eb="4">
      <t>リョウシュウショトウ</t>
    </rPh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</si>
  <si>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</si>
  <si>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</si>
  <si>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t>領収書</t>
    <rPh sb="0" eb="3">
      <t>リョウシュウショ</t>
    </rPh>
    <phoneticPr fontId="1"/>
  </si>
  <si>
    <t>回</t>
    <rPh sb="0" eb="1">
      <t>カイ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</si>
  <si>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</si>
  <si>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</si>
  <si>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再委託費についても、委託費と同様に決算書及び各経費区分の内訳を作成すること。</t>
    <rPh sb="0" eb="3">
      <t>サイイタク</t>
    </rPh>
    <rPh sb="3" eb="4">
      <t>ヒ</t>
    </rPh>
    <rPh sb="10" eb="13">
      <t>イタクヒ</t>
    </rPh>
    <rPh sb="14" eb="16">
      <t>ドウヨウ</t>
    </rPh>
    <rPh sb="17" eb="20">
      <t>ケッサンショ</t>
    </rPh>
    <rPh sb="20" eb="21">
      <t>オヨ</t>
    </rPh>
    <rPh sb="22" eb="27">
      <t>カクケイヒクブン</t>
    </rPh>
    <rPh sb="28" eb="30">
      <t>ウチワケ</t>
    </rPh>
    <rPh sb="31" eb="33">
      <t>サクセイ</t>
    </rPh>
    <phoneticPr fontId="1"/>
  </si>
  <si>
    <t>１．事業計画書の「委託事業経費の内訳」に掲げる経費ごとに本様式による帳簿を設け、当該経費区分の種別ごとにその経費の内容を表示すること。
２．要項により認められない経費区分については、計上できないので留意すること。
３．事業計画書及び各経費区分においては、行ごとに№を振り、対応した根拠書類を添付すること。日付や金額に誤りがないか確認すること。
４．原則として、１枚の根拠書類につき、１行で記載すること。例えば、消耗品費等において、１枚の領収書に複数の品名が記載されている場合は、計画書及び経費区分の書類には、事務用品一式と記載し、金額は領収書の合計金額と一致させること。
５．各経費区分の備考欄には、通し番号を振り、根拠書類にもその番号を記載すること。</t>
    <rPh sb="111" eb="116">
      <t>ジギョウケイカクショ</t>
    </rPh>
    <rPh sb="116" eb="117">
      <t>オヨ</t>
    </rPh>
    <rPh sb="118" eb="119">
      <t>カク</t>
    </rPh>
    <rPh sb="119" eb="123">
      <t>ケイヒクブン</t>
    </rPh>
    <rPh sb="129" eb="130">
      <t>ギョウ</t>
    </rPh>
    <rPh sb="135" eb="136">
      <t>フ</t>
    </rPh>
    <rPh sb="138" eb="140">
      <t>タイオウ</t>
    </rPh>
    <rPh sb="142" eb="146">
      <t>コンキョショルイ</t>
    </rPh>
    <rPh sb="147" eb="149">
      <t>テンプ</t>
    </rPh>
    <rPh sb="154" eb="156">
      <t>ヒヅケ</t>
    </rPh>
    <rPh sb="157" eb="159">
      <t>キンガク</t>
    </rPh>
    <rPh sb="160" eb="161">
      <t>アヤマ</t>
    </rPh>
    <rPh sb="166" eb="168">
      <t>カクニン</t>
    </rPh>
    <rPh sb="177" eb="179">
      <t>ゲンソク</t>
    </rPh>
    <rPh sb="184" eb="185">
      <t>マイ</t>
    </rPh>
    <rPh sb="186" eb="190">
      <t>コンキョショルイ</t>
    </rPh>
    <rPh sb="195" eb="196">
      <t>ギョウ</t>
    </rPh>
    <rPh sb="197" eb="199">
      <t>キサイ</t>
    </rPh>
    <rPh sb="204" eb="205">
      <t>タト</t>
    </rPh>
    <rPh sb="221" eb="224">
      <t>リョウシュウショ</t>
    </rPh>
    <rPh sb="242" eb="245">
      <t>ケイカクショ</t>
    </rPh>
    <rPh sb="245" eb="246">
      <t>オヨ</t>
    </rPh>
    <rPh sb="247" eb="251">
      <t>ケイヒクブン</t>
    </rPh>
    <rPh sb="252" eb="254">
      <t>ショルイ</t>
    </rPh>
    <rPh sb="268" eb="270">
      <t>キンガク</t>
    </rPh>
    <rPh sb="271" eb="274">
      <t>リョウシュウショ</t>
    </rPh>
    <rPh sb="292" eb="293">
      <t>カク</t>
    </rPh>
    <rPh sb="293" eb="297">
      <t>ケイヒクブン</t>
    </rPh>
    <rPh sb="298" eb="301">
      <t>ビコウラン</t>
    </rPh>
    <rPh sb="304" eb="305">
      <t>トオ</t>
    </rPh>
    <rPh sb="306" eb="308">
      <t>バンゴウ</t>
    </rPh>
    <rPh sb="309" eb="310">
      <t>フ</t>
    </rPh>
    <rPh sb="312" eb="316">
      <t>コンキョショルイ</t>
    </rPh>
    <rPh sb="320" eb="322">
      <t>バンゴウ</t>
    </rPh>
    <rPh sb="323" eb="325">
      <t>キサイ</t>
    </rPh>
    <phoneticPr fontId="1"/>
  </si>
  <si>
    <t>×</t>
  </si>
  <si>
    <t>＝</t>
  </si>
  <si>
    <t>不（非）課税経費（人件費、外国旅費、保険料など）×消費税率</t>
    <phoneticPr fontId="1"/>
  </si>
  <si>
    <t>（単位：円）</t>
    <rPh sb="1" eb="3">
      <t>タンイ</t>
    </rPh>
    <rPh sb="4" eb="5">
      <t>エン</t>
    </rPh>
    <phoneticPr fontId="1"/>
  </si>
  <si>
    <t>％</t>
  </si>
  <si>
    <t>根拠書類</t>
    <rPh sb="0" eb="4">
      <t>コンキョショルイ</t>
    </rPh>
    <phoneticPr fontId="1"/>
  </si>
  <si>
    <t>※　積算内訳は、事業内容との整合性に留意し、詳細に記載してください。</t>
    <phoneticPr fontId="1"/>
  </si>
  <si>
    <t>※　経費の計上にあたっては、別紙３「経費計上の留意事項等」を参照してください。</t>
    <phoneticPr fontId="1"/>
  </si>
  <si>
    <t>※　地方公共団体においては、一般管理費の計上はできません。</t>
    <phoneticPr fontId="1"/>
  </si>
  <si>
    <t>※　一般管理費を算出する際の事業費には、再委託費を含めません。</t>
    <phoneticPr fontId="1"/>
  </si>
  <si>
    <t>６．委託事業経費予定額</t>
    <rPh sb="2" eb="6">
      <t>イタクジギョウ</t>
    </rPh>
    <rPh sb="6" eb="8">
      <t>ケイヒ</t>
    </rPh>
    <rPh sb="8" eb="11">
      <t>ヨテイガク</t>
    </rPh>
    <phoneticPr fontId="1"/>
  </si>
  <si>
    <t>委員謝金</t>
    <rPh sb="0" eb="4">
      <t>イインシャキン</t>
    </rPh>
    <phoneticPr fontId="1"/>
  </si>
  <si>
    <t>会場借料</t>
    <rPh sb="0" eb="2">
      <t>カイジョウ</t>
    </rPh>
    <rPh sb="2" eb="4">
      <t>シャクリョウ</t>
    </rPh>
    <phoneticPr fontId="1"/>
  </si>
  <si>
    <t>ボールペン</t>
    <phoneticPr fontId="1"/>
  </si>
  <si>
    <t>振込手数料</t>
    <rPh sb="0" eb="2">
      <t>フリコミ</t>
    </rPh>
    <rPh sb="2" eb="5">
      <t>テスウリョウ</t>
    </rPh>
    <phoneticPr fontId="1"/>
  </si>
  <si>
    <t>冊</t>
    <rPh sb="0" eb="1">
      <t>サツ</t>
    </rPh>
    <phoneticPr fontId="1"/>
  </si>
  <si>
    <t>件</t>
    <rPh sb="0" eb="1">
      <t>ケン</t>
    </rPh>
    <phoneticPr fontId="1"/>
  </si>
  <si>
    <t>通信運搬費</t>
    <phoneticPr fontId="1"/>
  </si>
  <si>
    <t>消耗品費</t>
    <phoneticPr fontId="1"/>
  </si>
  <si>
    <t>種別</t>
    <phoneticPr fontId="1"/>
  </si>
  <si>
    <t>賃金</t>
    <phoneticPr fontId="1"/>
  </si>
  <si>
    <t>諸謝金</t>
  </si>
  <si>
    <t>旅費</t>
  </si>
  <si>
    <t>借損料</t>
    <phoneticPr fontId="1"/>
  </si>
  <si>
    <t>印刷製本費</t>
    <phoneticPr fontId="1"/>
  </si>
  <si>
    <t>雑役務費</t>
    <phoneticPr fontId="1"/>
  </si>
  <si>
    <t>保険料</t>
    <phoneticPr fontId="1"/>
  </si>
  <si>
    <t>インボイス影響額-経過措置の適用：無</t>
    <phoneticPr fontId="1"/>
  </si>
  <si>
    <t>インボイス影響額-経過措置の適用：有</t>
    <phoneticPr fontId="1"/>
  </si>
  <si>
    <t>消費税相当額</t>
    <rPh sb="0" eb="2">
      <t>ショウヒ</t>
    </rPh>
    <rPh sb="2" eb="3">
      <t>ゼイ</t>
    </rPh>
    <rPh sb="3" eb="6">
      <t>ソウトウガク</t>
    </rPh>
    <phoneticPr fontId="1"/>
  </si>
  <si>
    <t>事務職員</t>
    <phoneticPr fontId="1"/>
  </si>
  <si>
    <t>ヶ月</t>
    <rPh sb="1" eb="2">
      <t>ツキ</t>
    </rPh>
    <phoneticPr fontId="1"/>
  </si>
  <si>
    <t>一般管理費</t>
    <phoneticPr fontId="1"/>
  </si>
  <si>
    <t>再委託費</t>
    <phoneticPr fontId="1"/>
  </si>
  <si>
    <t>○○会議出席旅費</t>
    <phoneticPr fontId="1"/>
  </si>
  <si>
    <t>報告書印刷費</t>
    <phoneticPr fontId="1"/>
  </si>
  <si>
    <t>計上なし</t>
    <rPh sb="0" eb="2">
      <t>ケイジョウ</t>
    </rPh>
    <phoneticPr fontId="1"/>
  </si>
  <si>
    <t>株式会社○○</t>
    <rPh sb="0" eb="4">
      <t>カブシキガイシャ</t>
    </rPh>
    <phoneticPr fontId="1"/>
  </si>
  <si>
    <t>８．再委託費内訳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</si>
</sst>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38" fontId="0" fillId="0" borderId="4" xfId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top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Continuous" vertical="center"/>
    </xf>
    <xf numFmtId="38" fontId="0" fillId="0" borderId="1" xfId="1" applyFon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176" fontId="0" fillId="0" borderId="1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295836</xdr:colOff>
      <xdr:row>0</xdr:row>
      <xdr:rowOff>134470</xdr:rowOff>
    </xdr:from>
    <xdr:to>
      <xdr:col>7</xdr:col>
      <xdr:colOff>464372</xdr:colOff>
      <xdr:row>3</xdr:row>
      <xdr:rowOff>130548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7D0E22-AB41-4572-955C-F20C44FE11A4}"/>
            </a:ext>
          </a:extLst>
        </xdr:cNvPr>
        <xdr:cNvSpPr/>
      </xdr:nvSpPr>
      <xdr:spPr>
        <a:xfrm>
          <a:off x="3307977" y="134470"/>
          <a:ext cx="3566160" cy="6953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 kern="1200">
              <a:solidFill>
                <a:sysClr val="windowText" lastClr="000000"/>
              </a:solidFill>
            </a:rPr>
            <a:t>記載例</a:t>
          </a:r>
          <a:endParaRPr kumimoji="1" lang="en-US" altLang="ja-JP" sz="2800" b="1" kern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view="pageBreakPreview" zoomScaleNormal="100" zoomScaleSheetLayoutView="100" workbookViewId="0"/>
  </sheetViews>
  <sheetFormatPr defaultRowHeight="18" x14ac:dyDescent="0.45"/>
  <cols>
    <col min="1" max="1" width="72.8984375" customWidth="1"/>
  </cols>
  <sheetData>
    <row r="1" spans="1:1" x14ac:dyDescent="0.45">
      <c r="A1" s="1" t="s">
        <v>4</v>
      </c>
    </row>
    <row r="2" spans="1:1" ht="317.25" customHeight="1" x14ac:dyDescent="0.45">
      <c r="A2" s="16" t="s">
        <v>30</v>
      </c>
    </row>
    <row r="3" spans="1:1" x14ac:dyDescent="0.45">
      <c r="A3" s="1"/>
    </row>
    <row r="4" spans="1:1" x14ac:dyDescent="0.45">
      <c r="A4" s="1"/>
    </row>
    <row r="5" spans="1:1" x14ac:dyDescent="0.45">
      <c r="A5" s="1"/>
    </row>
    <row r="6" spans="1:1" x14ac:dyDescent="0.45">
      <c r="A6" s="1"/>
    </row>
    <row r="7" spans="1:1" x14ac:dyDescent="0.45">
      <c r="A7" s="1"/>
    </row>
    <row r="8" spans="1:1" x14ac:dyDescent="0.45">
      <c r="A8" s="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FF7C-5F94-4163-9885-0D859C109D7F}">
  <sheetPr>
    <pageSetUpPr fitToPage="1"/>
  </sheetPr>
  <dimension ref="A1:N52"/>
  <sheetViews>
    <sheetView tabSelected="1" topLeftCell="A7" zoomScale="85" zoomScaleNormal="85" workbookViewId="0"/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41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8" t="s">
        <v>50</v>
      </c>
      <c r="C4" s="39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0" t="s">
        <v>51</v>
      </c>
      <c r="C5" s="32"/>
      <c r="D5" s="11">
        <v>1</v>
      </c>
      <c r="E5" s="3"/>
      <c r="F5" s="3"/>
      <c r="G5" s="3" t="s">
        <v>11</v>
      </c>
      <c r="H5" s="3"/>
      <c r="I5" s="3"/>
      <c r="J5" s="3" t="s">
        <v>12</v>
      </c>
      <c r="K5" s="3"/>
      <c r="L5" s="10"/>
      <c r="N5" s="15" t="s">
        <v>17</v>
      </c>
    </row>
    <row r="6" spans="1:14" x14ac:dyDescent="0.45">
      <c r="A6" s="9"/>
      <c r="B6" s="31"/>
      <c r="C6" s="29"/>
      <c r="D6" s="4">
        <v>2</v>
      </c>
      <c r="G6" t="s">
        <v>11</v>
      </c>
      <c r="J6" t="s">
        <v>12</v>
      </c>
      <c r="L6" s="9"/>
      <c r="N6" s="15" t="s">
        <v>15</v>
      </c>
    </row>
    <row r="7" spans="1:14" x14ac:dyDescent="0.45">
      <c r="A7" s="9"/>
      <c r="B7" s="31"/>
      <c r="C7" s="29"/>
      <c r="D7" s="4">
        <v>3</v>
      </c>
      <c r="G7" t="s">
        <v>11</v>
      </c>
      <c r="J7" t="s">
        <v>12</v>
      </c>
      <c r="L7" s="9"/>
      <c r="N7" s="15" t="s">
        <v>16</v>
      </c>
    </row>
    <row r="8" spans="1:14" x14ac:dyDescent="0.45">
      <c r="A8" s="9"/>
      <c r="B8" s="31"/>
      <c r="C8" s="29"/>
      <c r="D8" s="4">
        <v>4</v>
      </c>
      <c r="G8" t="s">
        <v>11</v>
      </c>
      <c r="J8" t="s">
        <v>12</v>
      </c>
      <c r="L8" s="9"/>
    </row>
    <row r="9" spans="1:14" x14ac:dyDescent="0.45">
      <c r="A9" s="9"/>
      <c r="B9" s="31"/>
      <c r="C9" s="29"/>
      <c r="D9" s="4">
        <v>5</v>
      </c>
      <c r="G9" t="s">
        <v>11</v>
      </c>
      <c r="J9" t="s">
        <v>12</v>
      </c>
      <c r="L9" s="9"/>
    </row>
    <row r="10" spans="1:14" x14ac:dyDescent="0.45">
      <c r="A10" s="10" t="s">
        <v>1</v>
      </c>
      <c r="B10" s="30" t="s">
        <v>52</v>
      </c>
      <c r="C10" s="32"/>
      <c r="D10" s="11">
        <v>6</v>
      </c>
      <c r="E10" s="3"/>
      <c r="F10" s="3"/>
      <c r="G10" s="3" t="s">
        <v>11</v>
      </c>
      <c r="H10" s="3"/>
      <c r="I10" s="3"/>
      <c r="J10" s="3" t="s">
        <v>12</v>
      </c>
      <c r="K10" s="3"/>
      <c r="L10" s="10"/>
      <c r="N10" s="15" t="s">
        <v>17</v>
      </c>
    </row>
    <row r="11" spans="1:14" x14ac:dyDescent="0.45">
      <c r="A11" s="9"/>
      <c r="B11" s="31"/>
      <c r="C11" s="29"/>
      <c r="D11" s="4">
        <v>7</v>
      </c>
      <c r="G11" t="s">
        <v>11</v>
      </c>
      <c r="J11" t="s">
        <v>12</v>
      </c>
      <c r="L11" s="9"/>
      <c r="N11" s="15" t="s">
        <v>18</v>
      </c>
    </row>
    <row r="12" spans="1:14" x14ac:dyDescent="0.45">
      <c r="A12" s="9"/>
      <c r="B12" s="31"/>
      <c r="C12" s="29"/>
      <c r="D12" s="4">
        <v>8</v>
      </c>
      <c r="G12" t="s">
        <v>11</v>
      </c>
      <c r="J12" t="s">
        <v>12</v>
      </c>
      <c r="L12" s="9"/>
      <c r="N12" s="15" t="s">
        <v>16</v>
      </c>
    </row>
    <row r="13" spans="1:14" x14ac:dyDescent="0.45">
      <c r="A13" s="9"/>
      <c r="B13" s="31"/>
      <c r="C13" s="29"/>
      <c r="D13" s="4">
        <v>9</v>
      </c>
      <c r="G13" t="s">
        <v>11</v>
      </c>
      <c r="J13" t="s">
        <v>12</v>
      </c>
      <c r="L13" s="9"/>
    </row>
    <row r="14" spans="1:14" x14ac:dyDescent="0.45">
      <c r="A14" s="9"/>
      <c r="B14" s="31"/>
      <c r="C14" s="29"/>
      <c r="D14" s="4">
        <v>10</v>
      </c>
      <c r="G14" t="s">
        <v>11</v>
      </c>
      <c r="J14" t="s">
        <v>12</v>
      </c>
      <c r="L14" s="9"/>
    </row>
    <row r="15" spans="1:14" x14ac:dyDescent="0.45">
      <c r="A15" s="9"/>
      <c r="B15" s="30" t="s">
        <v>53</v>
      </c>
      <c r="C15" s="32"/>
      <c r="D15" s="11">
        <v>11</v>
      </c>
      <c r="E15" s="3"/>
      <c r="F15" s="3"/>
      <c r="G15" s="3" t="s">
        <v>11</v>
      </c>
      <c r="H15" s="3"/>
      <c r="I15" s="3"/>
      <c r="J15" s="3" t="s">
        <v>12</v>
      </c>
      <c r="K15" s="3"/>
      <c r="L15" s="10"/>
      <c r="N15" s="15" t="s">
        <v>19</v>
      </c>
    </row>
    <row r="16" spans="1:14" x14ac:dyDescent="0.45">
      <c r="A16" s="9"/>
      <c r="B16" s="31"/>
      <c r="C16" s="29"/>
      <c r="D16" s="4">
        <v>12</v>
      </c>
      <c r="G16" t="s">
        <v>11</v>
      </c>
      <c r="J16" t="s">
        <v>12</v>
      </c>
      <c r="L16" s="9"/>
      <c r="N16" s="15" t="s">
        <v>20</v>
      </c>
    </row>
    <row r="17" spans="1:14" x14ac:dyDescent="0.45">
      <c r="A17" s="9"/>
      <c r="B17" s="31"/>
      <c r="C17" s="29"/>
      <c r="D17" s="4">
        <v>13</v>
      </c>
      <c r="G17" t="s">
        <v>11</v>
      </c>
      <c r="J17" t="s">
        <v>12</v>
      </c>
      <c r="L17" s="9"/>
      <c r="N17" s="15" t="s">
        <v>21</v>
      </c>
    </row>
    <row r="18" spans="1:14" x14ac:dyDescent="0.45">
      <c r="A18" s="9"/>
      <c r="B18" s="31"/>
      <c r="C18" s="29"/>
      <c r="D18" s="4">
        <v>14</v>
      </c>
      <c r="G18" t="s">
        <v>11</v>
      </c>
      <c r="J18" t="s">
        <v>12</v>
      </c>
      <c r="L18" s="9"/>
      <c r="N18" s="15" t="s">
        <v>16</v>
      </c>
    </row>
    <row r="19" spans="1:14" x14ac:dyDescent="0.45">
      <c r="A19" s="9"/>
      <c r="B19" s="31"/>
      <c r="C19" s="29"/>
      <c r="D19" s="4">
        <v>15</v>
      </c>
      <c r="G19" t="s">
        <v>11</v>
      </c>
      <c r="J19" t="s">
        <v>12</v>
      </c>
      <c r="L19" s="9"/>
    </row>
    <row r="20" spans="1:14" x14ac:dyDescent="0.45">
      <c r="A20" s="9"/>
      <c r="B20" s="30" t="s">
        <v>54</v>
      </c>
      <c r="C20" s="32"/>
      <c r="D20" s="11">
        <v>16</v>
      </c>
      <c r="E20" s="3"/>
      <c r="F20" s="3"/>
      <c r="G20" s="3" t="s">
        <v>11</v>
      </c>
      <c r="H20" s="3"/>
      <c r="I20" s="3"/>
      <c r="J20" s="3" t="s">
        <v>12</v>
      </c>
      <c r="K20" s="3"/>
      <c r="L20" s="10"/>
      <c r="N20" s="15" t="s">
        <v>22</v>
      </c>
    </row>
    <row r="21" spans="1:14" x14ac:dyDescent="0.45">
      <c r="A21" s="9"/>
      <c r="B21" s="31"/>
      <c r="C21" s="29"/>
      <c r="D21" s="4">
        <v>17</v>
      </c>
      <c r="G21" t="s">
        <v>11</v>
      </c>
      <c r="J21" t="s">
        <v>12</v>
      </c>
      <c r="L21" s="9"/>
      <c r="N21" s="15" t="s">
        <v>16</v>
      </c>
    </row>
    <row r="22" spans="1:14" x14ac:dyDescent="0.45">
      <c r="A22" s="9"/>
      <c r="B22" s="31"/>
      <c r="C22" s="29"/>
      <c r="D22" s="4">
        <v>18</v>
      </c>
      <c r="G22" t="s">
        <v>11</v>
      </c>
      <c r="J22" t="s">
        <v>12</v>
      </c>
      <c r="L22" s="9"/>
    </row>
    <row r="23" spans="1:14" x14ac:dyDescent="0.45">
      <c r="A23" s="9"/>
      <c r="B23" s="31"/>
      <c r="C23" s="29"/>
      <c r="D23" s="4">
        <v>19</v>
      </c>
      <c r="G23" t="s">
        <v>11</v>
      </c>
      <c r="J23" t="s">
        <v>12</v>
      </c>
      <c r="L23" s="9"/>
    </row>
    <row r="24" spans="1:14" x14ac:dyDescent="0.45">
      <c r="A24" s="9"/>
      <c r="B24" s="31"/>
      <c r="C24" s="29"/>
      <c r="D24" s="4">
        <v>20</v>
      </c>
      <c r="G24" t="s">
        <v>11</v>
      </c>
      <c r="J24" t="s">
        <v>12</v>
      </c>
      <c r="L24" s="9"/>
    </row>
    <row r="25" spans="1:14" x14ac:dyDescent="0.45">
      <c r="A25" s="9"/>
      <c r="B25" s="30" t="s">
        <v>55</v>
      </c>
      <c r="C25" s="32"/>
      <c r="D25" s="11">
        <v>21</v>
      </c>
      <c r="E25" s="3"/>
      <c r="F25" s="3"/>
      <c r="G25" s="3" t="s">
        <v>11</v>
      </c>
      <c r="H25" s="3"/>
      <c r="I25" s="3"/>
      <c r="J25" s="3" t="s">
        <v>12</v>
      </c>
      <c r="K25" s="3"/>
      <c r="L25" s="10"/>
      <c r="N25" s="15" t="s">
        <v>23</v>
      </c>
    </row>
    <row r="26" spans="1:14" x14ac:dyDescent="0.45">
      <c r="A26" s="9"/>
      <c r="B26" s="31"/>
      <c r="C26" s="29"/>
      <c r="D26" s="4">
        <v>22</v>
      </c>
      <c r="G26" t="s">
        <v>11</v>
      </c>
      <c r="J26" t="s">
        <v>12</v>
      </c>
      <c r="L26" s="9"/>
      <c r="N26" s="15" t="s">
        <v>24</v>
      </c>
    </row>
    <row r="27" spans="1:14" x14ac:dyDescent="0.45">
      <c r="A27" s="9"/>
      <c r="B27" s="31"/>
      <c r="C27" s="29"/>
      <c r="D27" s="4">
        <v>23</v>
      </c>
      <c r="G27" t="s">
        <v>11</v>
      </c>
      <c r="J27" t="s">
        <v>12</v>
      </c>
      <c r="L27" s="9"/>
      <c r="N27" s="15" t="s">
        <v>25</v>
      </c>
    </row>
    <row r="28" spans="1:14" x14ac:dyDescent="0.45">
      <c r="A28" s="9"/>
      <c r="B28" s="30" t="s">
        <v>49</v>
      </c>
      <c r="C28" s="32"/>
      <c r="D28" s="11">
        <v>24</v>
      </c>
      <c r="E28" s="3"/>
      <c r="F28" s="3"/>
      <c r="G28" s="3" t="s">
        <v>11</v>
      </c>
      <c r="H28" s="3"/>
      <c r="I28" s="3"/>
      <c r="J28" s="3" t="s">
        <v>12</v>
      </c>
      <c r="K28" s="3"/>
      <c r="L28" s="10"/>
      <c r="N28" s="15" t="s">
        <v>16</v>
      </c>
    </row>
    <row r="29" spans="1:14" x14ac:dyDescent="0.45">
      <c r="A29" s="9"/>
      <c r="B29" s="31"/>
      <c r="C29" s="29"/>
      <c r="D29" s="4">
        <v>25</v>
      </c>
      <c r="G29" t="s">
        <v>11</v>
      </c>
      <c r="J29" t="s">
        <v>12</v>
      </c>
      <c r="L29" s="9"/>
    </row>
    <row r="30" spans="1:14" x14ac:dyDescent="0.45">
      <c r="A30" s="9"/>
      <c r="B30" s="31"/>
      <c r="C30" s="29"/>
      <c r="D30" s="4">
        <v>26</v>
      </c>
      <c r="G30" t="s">
        <v>11</v>
      </c>
      <c r="J30" t="s">
        <v>12</v>
      </c>
      <c r="L30" s="9"/>
      <c r="N30" s="15" t="s">
        <v>18</v>
      </c>
    </row>
    <row r="31" spans="1:14" x14ac:dyDescent="0.45">
      <c r="A31" s="9"/>
      <c r="B31" s="30" t="s">
        <v>9</v>
      </c>
      <c r="C31" s="32"/>
      <c r="D31" s="11">
        <v>27</v>
      </c>
      <c r="E31" s="3"/>
      <c r="F31" s="3"/>
      <c r="G31" s="3" t="s">
        <v>11</v>
      </c>
      <c r="H31" s="3"/>
      <c r="I31" s="3"/>
      <c r="J31" s="3" t="s">
        <v>12</v>
      </c>
      <c r="K31" s="3"/>
      <c r="L31" s="10"/>
      <c r="N31" s="15" t="s">
        <v>25</v>
      </c>
    </row>
    <row r="32" spans="1:14" x14ac:dyDescent="0.45">
      <c r="A32" s="9"/>
      <c r="B32" s="31"/>
      <c r="C32" s="29"/>
      <c r="D32" s="4">
        <v>28</v>
      </c>
      <c r="G32" t="s">
        <v>11</v>
      </c>
      <c r="J32" t="s">
        <v>12</v>
      </c>
      <c r="L32" s="9"/>
      <c r="N32" s="15" t="s">
        <v>16</v>
      </c>
    </row>
    <row r="33" spans="1:14" x14ac:dyDescent="0.45">
      <c r="A33" s="9"/>
      <c r="B33" s="31"/>
      <c r="C33" s="29"/>
      <c r="D33" s="4">
        <v>29</v>
      </c>
      <c r="G33" t="s">
        <v>11</v>
      </c>
      <c r="J33" t="s">
        <v>12</v>
      </c>
      <c r="L33" s="9"/>
    </row>
    <row r="34" spans="1:14" x14ac:dyDescent="0.45">
      <c r="A34" s="9"/>
      <c r="B34" s="30" t="s">
        <v>48</v>
      </c>
      <c r="C34" s="32"/>
      <c r="D34" s="11">
        <v>30</v>
      </c>
      <c r="E34" s="3"/>
      <c r="F34" s="3"/>
      <c r="G34" s="3" t="s">
        <v>11</v>
      </c>
      <c r="H34" s="3"/>
      <c r="I34" s="3"/>
      <c r="J34" s="3" t="s">
        <v>12</v>
      </c>
      <c r="K34" s="3"/>
      <c r="L34" s="10"/>
    </row>
    <row r="35" spans="1:14" x14ac:dyDescent="0.45">
      <c r="A35" s="9"/>
      <c r="B35" s="31"/>
      <c r="C35" s="29"/>
      <c r="D35" s="4">
        <v>31</v>
      </c>
      <c r="G35" t="s">
        <v>11</v>
      </c>
      <c r="J35" t="s">
        <v>12</v>
      </c>
      <c r="L35" s="9"/>
      <c r="N35" s="15" t="s">
        <v>25</v>
      </c>
    </row>
    <row r="36" spans="1:14" x14ac:dyDescent="0.45">
      <c r="A36" s="9"/>
      <c r="B36" s="31"/>
      <c r="C36" s="29"/>
      <c r="D36" s="4">
        <v>32</v>
      </c>
      <c r="G36" t="s">
        <v>11</v>
      </c>
      <c r="J36" t="s">
        <v>12</v>
      </c>
      <c r="L36" s="9"/>
      <c r="N36" s="15" t="s">
        <v>16</v>
      </c>
    </row>
    <row r="37" spans="1:14" x14ac:dyDescent="0.45">
      <c r="A37" s="9"/>
      <c r="B37" s="30" t="s">
        <v>56</v>
      </c>
      <c r="C37" s="32"/>
      <c r="D37" s="11">
        <v>33</v>
      </c>
      <c r="E37" s="3"/>
      <c r="F37" s="3"/>
      <c r="G37" s="3" t="s">
        <v>11</v>
      </c>
      <c r="H37" s="3"/>
      <c r="I37" s="3"/>
      <c r="J37" s="3" t="s">
        <v>12</v>
      </c>
      <c r="K37" s="3"/>
      <c r="L37" s="10"/>
    </row>
    <row r="38" spans="1:14" x14ac:dyDescent="0.45">
      <c r="A38" s="9"/>
      <c r="B38" s="31"/>
      <c r="C38" s="29"/>
      <c r="D38" s="4">
        <v>34</v>
      </c>
      <c r="G38" t="s">
        <v>11</v>
      </c>
      <c r="J38" t="s">
        <v>12</v>
      </c>
      <c r="L38" s="9"/>
    </row>
    <row r="39" spans="1:14" x14ac:dyDescent="0.45">
      <c r="A39" s="9"/>
      <c r="B39" s="31"/>
      <c r="C39" s="29"/>
      <c r="D39" s="4">
        <v>35</v>
      </c>
      <c r="G39" t="s">
        <v>11</v>
      </c>
      <c r="J39" t="s">
        <v>12</v>
      </c>
      <c r="L39" s="9"/>
    </row>
    <row r="40" spans="1:14" x14ac:dyDescent="0.45">
      <c r="A40" s="9"/>
      <c r="B40" s="30" t="s">
        <v>57</v>
      </c>
      <c r="C40" s="27"/>
      <c r="D40" s="35">
        <v>36</v>
      </c>
      <c r="E40" s="7"/>
      <c r="F40" s="7"/>
      <c r="G40" s="7" t="s">
        <v>11</v>
      </c>
      <c r="H40" s="7"/>
      <c r="I40" s="7"/>
      <c r="J40" s="7" t="s">
        <v>12</v>
      </c>
      <c r="K40" s="27"/>
      <c r="L40" s="10"/>
      <c r="N40" s="15" t="s">
        <v>23</v>
      </c>
    </row>
    <row r="41" spans="1:14" ht="53.4" customHeight="1" x14ac:dyDescent="0.45">
      <c r="A41" s="9"/>
      <c r="B41" s="40" t="s">
        <v>60</v>
      </c>
      <c r="C41" s="34" t="s">
        <v>33</v>
      </c>
      <c r="D41" s="17"/>
      <c r="E41" s="5"/>
      <c r="F41" s="5"/>
      <c r="G41" s="5" t="s">
        <v>31</v>
      </c>
      <c r="H41" s="5"/>
      <c r="I41" s="5" t="s">
        <v>35</v>
      </c>
      <c r="J41" s="5" t="s">
        <v>32</v>
      </c>
      <c r="K41" s="5"/>
      <c r="L41" s="8"/>
    </row>
    <row r="42" spans="1:14" ht="53.4" customHeight="1" x14ac:dyDescent="0.45">
      <c r="A42" s="9"/>
      <c r="B42" s="41"/>
      <c r="C42" s="34" t="s">
        <v>58</v>
      </c>
      <c r="D42" s="17"/>
      <c r="E42" s="5"/>
      <c r="F42" s="5"/>
      <c r="G42" s="5" t="s">
        <v>31</v>
      </c>
      <c r="H42" s="5"/>
      <c r="I42" s="5" t="s">
        <v>35</v>
      </c>
      <c r="J42" s="5" t="s">
        <v>32</v>
      </c>
      <c r="K42" s="5"/>
      <c r="L42" s="8"/>
    </row>
    <row r="43" spans="1:14" ht="53.4" customHeight="1" x14ac:dyDescent="0.45">
      <c r="A43" s="9"/>
      <c r="B43" s="42"/>
      <c r="C43" s="33" t="s">
        <v>59</v>
      </c>
      <c r="D43" s="35"/>
      <c r="E43" s="7"/>
      <c r="F43" s="7"/>
      <c r="G43" s="7" t="s">
        <v>31</v>
      </c>
      <c r="H43" s="7"/>
      <c r="I43" s="7" t="s">
        <v>35</v>
      </c>
      <c r="J43" s="7" t="s">
        <v>32</v>
      </c>
      <c r="K43" s="27"/>
      <c r="L43" s="8"/>
    </row>
    <row r="44" spans="1:14" x14ac:dyDescent="0.45">
      <c r="A44" s="8" t="s">
        <v>2</v>
      </c>
      <c r="B44" s="8"/>
      <c r="C44" s="8" t="s">
        <v>2</v>
      </c>
      <c r="D44" s="7" t="s">
        <v>14</v>
      </c>
      <c r="E44" s="7"/>
      <c r="F44" s="7"/>
      <c r="G44" s="7" t="s">
        <v>11</v>
      </c>
      <c r="H44" s="7"/>
      <c r="I44" s="7" t="s">
        <v>13</v>
      </c>
      <c r="J44" s="7" t="s">
        <v>12</v>
      </c>
      <c r="K44" s="7"/>
      <c r="L44" s="8"/>
    </row>
    <row r="45" spans="1:14" x14ac:dyDescent="0.45">
      <c r="A45" s="9" t="s">
        <v>10</v>
      </c>
      <c r="B45" s="9"/>
      <c r="C45" s="9" t="s">
        <v>10</v>
      </c>
      <c r="D45" s="4"/>
      <c r="L45" s="9"/>
      <c r="N45" s="15" t="s">
        <v>29</v>
      </c>
    </row>
    <row r="46" spans="1:14" x14ac:dyDescent="0.45">
      <c r="A46" s="9"/>
      <c r="B46" s="9"/>
      <c r="C46" s="9"/>
      <c r="D46" s="4"/>
      <c r="L46" s="9"/>
    </row>
    <row r="47" spans="1:14" x14ac:dyDescent="0.45">
      <c r="A47" s="9"/>
      <c r="B47" s="9"/>
      <c r="C47" s="9"/>
      <c r="D47" s="4"/>
      <c r="L47" s="9"/>
    </row>
    <row r="48" spans="1:14" x14ac:dyDescent="0.45">
      <c r="A48" s="6" t="s">
        <v>5</v>
      </c>
      <c r="B48" s="7"/>
      <c r="C48" s="7"/>
      <c r="D48" s="7"/>
      <c r="E48" s="7"/>
      <c r="F48" s="14"/>
      <c r="G48" s="7"/>
      <c r="H48" s="7"/>
      <c r="I48" s="7"/>
      <c r="J48" s="7"/>
      <c r="K48" s="14"/>
      <c r="L48" s="19"/>
    </row>
    <row r="49" spans="1:1" x14ac:dyDescent="0.45">
      <c r="A49" t="s">
        <v>37</v>
      </c>
    </row>
    <row r="50" spans="1:1" x14ac:dyDescent="0.45">
      <c r="A50" t="s">
        <v>38</v>
      </c>
    </row>
    <row r="51" spans="1:1" x14ac:dyDescent="0.45">
      <c r="A51" t="s">
        <v>39</v>
      </c>
    </row>
    <row r="52" spans="1:1" x14ac:dyDescent="0.45">
      <c r="A52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9FEE-BA21-43AF-84CF-727B5F6E199B}">
  <sheetPr>
    <pageSetUpPr fitToPage="1"/>
  </sheetPr>
  <dimension ref="A1:N52"/>
  <sheetViews>
    <sheetView zoomScale="85" zoomScaleNormal="85" workbookViewId="0">
      <selection activeCell="I19" sqref="I19"/>
    </sheetView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1" max="11" width="11.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41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8" t="s">
        <v>50</v>
      </c>
      <c r="C4" s="39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0" t="s">
        <v>51</v>
      </c>
      <c r="C5" s="32"/>
      <c r="D5" s="11">
        <v>1</v>
      </c>
      <c r="E5" s="3" t="s">
        <v>61</v>
      </c>
      <c r="F5" s="20">
        <v>200000</v>
      </c>
      <c r="G5" s="3" t="s">
        <v>11</v>
      </c>
      <c r="H5" s="20">
        <v>1</v>
      </c>
      <c r="I5" s="3" t="s">
        <v>62</v>
      </c>
      <c r="J5" s="3" t="s">
        <v>12</v>
      </c>
      <c r="K5" s="20">
        <f>F5*H5</f>
        <v>200000</v>
      </c>
      <c r="L5" s="24">
        <f>SUM(K5:K9)</f>
        <v>200000</v>
      </c>
      <c r="N5" s="15" t="s">
        <v>17</v>
      </c>
    </row>
    <row r="6" spans="1:14" x14ac:dyDescent="0.45">
      <c r="A6" s="9"/>
      <c r="B6" s="31"/>
      <c r="C6" s="29"/>
      <c r="D6" s="4">
        <v>2</v>
      </c>
      <c r="F6" s="21"/>
      <c r="G6" t="s">
        <v>11</v>
      </c>
      <c r="H6" s="21"/>
      <c r="J6" t="s">
        <v>12</v>
      </c>
      <c r="K6" s="21"/>
      <c r="L6" s="25"/>
      <c r="N6" s="15" t="s">
        <v>15</v>
      </c>
    </row>
    <row r="7" spans="1:14" x14ac:dyDescent="0.45">
      <c r="A7" s="9"/>
      <c r="B7" s="31"/>
      <c r="C7" s="29"/>
      <c r="D7" s="4">
        <v>3</v>
      </c>
      <c r="F7" s="21"/>
      <c r="G7" t="s">
        <v>11</v>
      </c>
      <c r="H7" s="21"/>
      <c r="J7" t="s">
        <v>12</v>
      </c>
      <c r="K7" s="21"/>
      <c r="L7" s="25"/>
      <c r="N7" s="15" t="s">
        <v>16</v>
      </c>
    </row>
    <row r="8" spans="1:14" x14ac:dyDescent="0.45">
      <c r="A8" s="9"/>
      <c r="B8" s="31"/>
      <c r="C8" s="29"/>
      <c r="D8" s="4">
        <v>4</v>
      </c>
      <c r="F8" s="21"/>
      <c r="G8" t="s">
        <v>11</v>
      </c>
      <c r="H8" s="21"/>
      <c r="J8" t="s">
        <v>12</v>
      </c>
      <c r="K8" s="21"/>
      <c r="L8" s="25"/>
    </row>
    <row r="9" spans="1:14" x14ac:dyDescent="0.45">
      <c r="A9" s="9"/>
      <c r="B9" s="31"/>
      <c r="C9" s="29"/>
      <c r="D9" s="4">
        <v>5</v>
      </c>
      <c r="F9" s="21"/>
      <c r="G9" t="s">
        <v>11</v>
      </c>
      <c r="H9" s="21"/>
      <c r="J9" t="s">
        <v>12</v>
      </c>
      <c r="K9" s="21"/>
      <c r="L9" s="25"/>
    </row>
    <row r="10" spans="1:14" x14ac:dyDescent="0.45">
      <c r="A10" s="10" t="s">
        <v>1</v>
      </c>
      <c r="B10" s="30" t="s">
        <v>52</v>
      </c>
      <c r="C10" s="32"/>
      <c r="D10" s="11">
        <v>6</v>
      </c>
      <c r="E10" s="3" t="s">
        <v>42</v>
      </c>
      <c r="F10" s="20">
        <v>15000</v>
      </c>
      <c r="G10" s="3" t="s">
        <v>11</v>
      </c>
      <c r="H10" s="20">
        <v>2</v>
      </c>
      <c r="I10" s="3" t="s">
        <v>26</v>
      </c>
      <c r="J10" s="3" t="s">
        <v>12</v>
      </c>
      <c r="K10" s="20">
        <f>F10*H10</f>
        <v>30000</v>
      </c>
      <c r="L10" s="24">
        <f>SUM(K10:K14)</f>
        <v>30000</v>
      </c>
      <c r="N10" s="15" t="s">
        <v>17</v>
      </c>
    </row>
    <row r="11" spans="1:14" x14ac:dyDescent="0.45">
      <c r="A11" s="9"/>
      <c r="B11" s="31"/>
      <c r="C11" s="29"/>
      <c r="D11" s="4">
        <v>7</v>
      </c>
      <c r="F11" s="21"/>
      <c r="G11" t="s">
        <v>11</v>
      </c>
      <c r="H11" s="21"/>
      <c r="J11" t="s">
        <v>12</v>
      </c>
      <c r="K11" s="21"/>
      <c r="L11" s="25"/>
      <c r="N11" s="15" t="s">
        <v>18</v>
      </c>
    </row>
    <row r="12" spans="1:14" x14ac:dyDescent="0.45">
      <c r="A12" s="9"/>
      <c r="B12" s="31"/>
      <c r="C12" s="29"/>
      <c r="D12" s="4">
        <v>8</v>
      </c>
      <c r="F12" s="21"/>
      <c r="G12" t="s">
        <v>11</v>
      </c>
      <c r="H12" s="21"/>
      <c r="J12" t="s">
        <v>12</v>
      </c>
      <c r="K12" s="21"/>
      <c r="L12" s="25"/>
      <c r="N12" s="15" t="s">
        <v>16</v>
      </c>
    </row>
    <row r="13" spans="1:14" x14ac:dyDescent="0.45">
      <c r="A13" s="9"/>
      <c r="B13" s="31"/>
      <c r="C13" s="29"/>
      <c r="D13" s="4">
        <v>9</v>
      </c>
      <c r="F13" s="21"/>
      <c r="G13" t="s">
        <v>11</v>
      </c>
      <c r="H13" s="21"/>
      <c r="J13" t="s">
        <v>12</v>
      </c>
      <c r="K13" s="21"/>
      <c r="L13" s="25"/>
    </row>
    <row r="14" spans="1:14" x14ac:dyDescent="0.45">
      <c r="A14" s="9"/>
      <c r="B14" s="31"/>
      <c r="C14" s="29"/>
      <c r="D14" s="4">
        <v>10</v>
      </c>
      <c r="F14" s="21"/>
      <c r="G14" t="s">
        <v>11</v>
      </c>
      <c r="H14" s="21"/>
      <c r="J14" t="s">
        <v>12</v>
      </c>
      <c r="K14" s="21"/>
      <c r="L14" s="25"/>
    </row>
    <row r="15" spans="1:14" x14ac:dyDescent="0.45">
      <c r="A15" s="9"/>
      <c r="B15" s="30" t="s">
        <v>53</v>
      </c>
      <c r="C15" s="32"/>
      <c r="D15" s="11">
        <v>11</v>
      </c>
      <c r="E15" s="3" t="s">
        <v>65</v>
      </c>
      <c r="F15" s="20">
        <v>1000</v>
      </c>
      <c r="G15" s="3" t="s">
        <v>11</v>
      </c>
      <c r="H15" s="20">
        <v>5</v>
      </c>
      <c r="I15" s="3" t="s">
        <v>26</v>
      </c>
      <c r="J15" s="3" t="s">
        <v>12</v>
      </c>
      <c r="K15" s="20">
        <f>F15*H15</f>
        <v>5000</v>
      </c>
      <c r="L15" s="24">
        <f>SUM(K15:K19)</f>
        <v>5000</v>
      </c>
      <c r="N15" s="15" t="s">
        <v>19</v>
      </c>
    </row>
    <row r="16" spans="1:14" x14ac:dyDescent="0.45">
      <c r="A16" s="9"/>
      <c r="B16" s="31"/>
      <c r="C16" s="29"/>
      <c r="D16" s="4">
        <v>12</v>
      </c>
      <c r="F16" s="21"/>
      <c r="G16" t="s">
        <v>11</v>
      </c>
      <c r="H16" s="21"/>
      <c r="J16" t="s">
        <v>12</v>
      </c>
      <c r="K16" s="21"/>
      <c r="L16" s="25"/>
      <c r="N16" s="15" t="s">
        <v>20</v>
      </c>
    </row>
    <row r="17" spans="1:14" x14ac:dyDescent="0.45">
      <c r="A17" s="9"/>
      <c r="B17" s="31"/>
      <c r="C17" s="29"/>
      <c r="D17" s="4">
        <v>13</v>
      </c>
      <c r="F17" s="21"/>
      <c r="G17" t="s">
        <v>11</v>
      </c>
      <c r="H17" s="21"/>
      <c r="J17" t="s">
        <v>12</v>
      </c>
      <c r="K17" s="21"/>
      <c r="L17" s="25"/>
      <c r="N17" s="15" t="s">
        <v>21</v>
      </c>
    </row>
    <row r="18" spans="1:14" x14ac:dyDescent="0.45">
      <c r="A18" s="9"/>
      <c r="B18" s="31"/>
      <c r="C18" s="29"/>
      <c r="D18" s="4">
        <v>14</v>
      </c>
      <c r="F18" s="21"/>
      <c r="G18" t="s">
        <v>11</v>
      </c>
      <c r="H18" s="21"/>
      <c r="J18" t="s">
        <v>12</v>
      </c>
      <c r="K18" s="21"/>
      <c r="L18" s="25"/>
      <c r="N18" s="15" t="s">
        <v>16</v>
      </c>
    </row>
    <row r="19" spans="1:14" x14ac:dyDescent="0.45">
      <c r="A19" s="9"/>
      <c r="B19" s="31"/>
      <c r="C19" s="29"/>
      <c r="D19" s="4">
        <v>15</v>
      </c>
      <c r="F19" s="21"/>
      <c r="G19" t="s">
        <v>11</v>
      </c>
      <c r="H19" s="21"/>
      <c r="J19" t="s">
        <v>12</v>
      </c>
      <c r="K19" s="21"/>
      <c r="L19" s="25"/>
    </row>
    <row r="20" spans="1:14" x14ac:dyDescent="0.45">
      <c r="A20" s="9"/>
      <c r="B20" s="30" t="s">
        <v>54</v>
      </c>
      <c r="C20" s="32"/>
      <c r="D20" s="11">
        <v>16</v>
      </c>
      <c r="E20" s="3" t="s">
        <v>43</v>
      </c>
      <c r="F20" s="20">
        <v>10000</v>
      </c>
      <c r="G20" s="3" t="s">
        <v>11</v>
      </c>
      <c r="H20" s="20">
        <v>3</v>
      </c>
      <c r="I20" s="3" t="s">
        <v>26</v>
      </c>
      <c r="J20" s="3" t="s">
        <v>12</v>
      </c>
      <c r="K20" s="20">
        <f>F20*H20</f>
        <v>30000</v>
      </c>
      <c r="L20" s="24">
        <f>SUM(K20:K24)</f>
        <v>30000</v>
      </c>
      <c r="N20" s="15" t="s">
        <v>22</v>
      </c>
    </row>
    <row r="21" spans="1:14" x14ac:dyDescent="0.45">
      <c r="A21" s="9"/>
      <c r="B21" s="31"/>
      <c r="C21" s="29"/>
      <c r="D21" s="4">
        <v>17</v>
      </c>
      <c r="F21" s="21"/>
      <c r="G21" t="s">
        <v>11</v>
      </c>
      <c r="H21" s="21"/>
      <c r="J21" t="s">
        <v>12</v>
      </c>
      <c r="K21" s="21"/>
      <c r="L21" s="25"/>
      <c r="N21" s="15" t="s">
        <v>16</v>
      </c>
    </row>
    <row r="22" spans="1:14" x14ac:dyDescent="0.45">
      <c r="A22" s="9"/>
      <c r="B22" s="31"/>
      <c r="C22" s="29"/>
      <c r="D22" s="4">
        <v>18</v>
      </c>
      <c r="F22" s="21"/>
      <c r="G22" t="s">
        <v>11</v>
      </c>
      <c r="H22" s="21"/>
      <c r="J22" t="s">
        <v>12</v>
      </c>
      <c r="K22" s="21"/>
      <c r="L22" s="25"/>
    </row>
    <row r="23" spans="1:14" x14ac:dyDescent="0.45">
      <c r="A23" s="9"/>
      <c r="B23" s="31"/>
      <c r="C23" s="29"/>
      <c r="D23" s="4">
        <v>19</v>
      </c>
      <c r="F23" s="21"/>
      <c r="G23" t="s">
        <v>11</v>
      </c>
      <c r="H23" s="21"/>
      <c r="J23" t="s">
        <v>12</v>
      </c>
      <c r="K23" s="21"/>
      <c r="L23" s="25"/>
    </row>
    <row r="24" spans="1:14" x14ac:dyDescent="0.45">
      <c r="A24" s="9"/>
      <c r="B24" s="31"/>
      <c r="C24" s="29"/>
      <c r="D24" s="4">
        <v>20</v>
      </c>
      <c r="F24" s="21"/>
      <c r="G24" t="s">
        <v>11</v>
      </c>
      <c r="H24" s="21"/>
      <c r="J24" t="s">
        <v>12</v>
      </c>
      <c r="K24" s="21"/>
      <c r="L24" s="25"/>
    </row>
    <row r="25" spans="1:14" x14ac:dyDescent="0.45">
      <c r="A25" s="9"/>
      <c r="B25" s="30" t="s">
        <v>55</v>
      </c>
      <c r="C25" s="32"/>
      <c r="D25" s="11">
        <v>21</v>
      </c>
      <c r="E25" s="3" t="s">
        <v>66</v>
      </c>
      <c r="F25" s="20">
        <v>50</v>
      </c>
      <c r="G25" s="3" t="s">
        <v>11</v>
      </c>
      <c r="H25" s="20">
        <v>100</v>
      </c>
      <c r="I25" s="3" t="s">
        <v>46</v>
      </c>
      <c r="J25" s="3" t="s">
        <v>12</v>
      </c>
      <c r="K25" s="20">
        <f>F25*H25</f>
        <v>5000</v>
      </c>
      <c r="L25" s="24">
        <f>SUM(K25:K27)</f>
        <v>5000</v>
      </c>
      <c r="N25" s="15" t="s">
        <v>23</v>
      </c>
    </row>
    <row r="26" spans="1:14" x14ac:dyDescent="0.45">
      <c r="A26" s="9"/>
      <c r="B26" s="31"/>
      <c r="C26" s="29"/>
      <c r="D26" s="4">
        <v>22</v>
      </c>
      <c r="F26" s="21"/>
      <c r="G26" t="s">
        <v>11</v>
      </c>
      <c r="H26" s="21"/>
      <c r="J26" t="s">
        <v>12</v>
      </c>
      <c r="K26" s="21"/>
      <c r="L26" s="25"/>
      <c r="N26" s="15" t="s">
        <v>24</v>
      </c>
    </row>
    <row r="27" spans="1:14" x14ac:dyDescent="0.45">
      <c r="A27" s="9"/>
      <c r="B27" s="31"/>
      <c r="C27" s="29"/>
      <c r="D27" s="4">
        <v>23</v>
      </c>
      <c r="F27" s="21"/>
      <c r="G27" t="s">
        <v>11</v>
      </c>
      <c r="H27" s="21"/>
      <c r="J27" t="s">
        <v>12</v>
      </c>
      <c r="K27" s="21"/>
      <c r="L27" s="25"/>
      <c r="N27" s="15" t="s">
        <v>25</v>
      </c>
    </row>
    <row r="28" spans="1:14" x14ac:dyDescent="0.45">
      <c r="A28" s="9"/>
      <c r="B28" s="30" t="s">
        <v>49</v>
      </c>
      <c r="C28" s="32"/>
      <c r="D28" s="11">
        <v>24</v>
      </c>
      <c r="E28" s="3" t="s">
        <v>44</v>
      </c>
      <c r="F28" s="20">
        <v>50</v>
      </c>
      <c r="G28" s="3" t="s">
        <v>11</v>
      </c>
      <c r="H28" s="20">
        <v>40</v>
      </c>
      <c r="I28" s="3" t="s">
        <v>27</v>
      </c>
      <c r="J28" s="3" t="s">
        <v>12</v>
      </c>
      <c r="K28" s="20">
        <f>F28*H28</f>
        <v>2000</v>
      </c>
      <c r="L28" s="24">
        <f>SUM(K28:K30)</f>
        <v>2000</v>
      </c>
      <c r="N28" s="15" t="s">
        <v>16</v>
      </c>
    </row>
    <row r="29" spans="1:14" x14ac:dyDescent="0.45">
      <c r="A29" s="9"/>
      <c r="B29" s="31"/>
      <c r="C29" s="29"/>
      <c r="D29" s="4">
        <v>25</v>
      </c>
      <c r="F29" s="21"/>
      <c r="G29" t="s">
        <v>11</v>
      </c>
      <c r="H29" s="21"/>
      <c r="J29" t="s">
        <v>12</v>
      </c>
      <c r="K29" s="21"/>
      <c r="L29" s="25"/>
    </row>
    <row r="30" spans="1:14" x14ac:dyDescent="0.45">
      <c r="A30" s="9"/>
      <c r="B30" s="31"/>
      <c r="C30" s="29"/>
      <c r="D30" s="4">
        <v>26</v>
      </c>
      <c r="F30" s="21"/>
      <c r="G30" t="s">
        <v>11</v>
      </c>
      <c r="H30" s="21"/>
      <c r="J30" t="s">
        <v>12</v>
      </c>
      <c r="K30" s="21"/>
      <c r="L30" s="25"/>
      <c r="N30" s="15" t="s">
        <v>18</v>
      </c>
    </row>
    <row r="31" spans="1:14" x14ac:dyDescent="0.45">
      <c r="A31" s="9"/>
      <c r="B31" s="30" t="s">
        <v>9</v>
      </c>
      <c r="C31" s="32"/>
      <c r="D31" s="11">
        <v>27</v>
      </c>
      <c r="E31" s="3" t="s">
        <v>3</v>
      </c>
      <c r="F31" s="20">
        <v>90</v>
      </c>
      <c r="G31" s="3" t="s">
        <v>11</v>
      </c>
      <c r="H31" s="20">
        <v>40</v>
      </c>
      <c r="I31" s="3" t="s">
        <v>27</v>
      </c>
      <c r="J31" s="3" t="s">
        <v>12</v>
      </c>
      <c r="K31" s="20">
        <f>F31*H31</f>
        <v>3600</v>
      </c>
      <c r="L31" s="24">
        <f>SUM(K31:K33)</f>
        <v>3600</v>
      </c>
      <c r="N31" s="15" t="s">
        <v>25</v>
      </c>
    </row>
    <row r="32" spans="1:14" x14ac:dyDescent="0.45">
      <c r="A32" s="9"/>
      <c r="B32" s="31"/>
      <c r="C32" s="29"/>
      <c r="D32" s="4">
        <v>28</v>
      </c>
      <c r="F32" s="21"/>
      <c r="G32" t="s">
        <v>11</v>
      </c>
      <c r="H32" s="21"/>
      <c r="J32" t="s">
        <v>12</v>
      </c>
      <c r="K32" s="21"/>
      <c r="L32" s="25"/>
      <c r="N32" s="15" t="s">
        <v>16</v>
      </c>
    </row>
    <row r="33" spans="1:14" x14ac:dyDescent="0.45">
      <c r="A33" s="9"/>
      <c r="B33" s="31"/>
      <c r="C33" s="29"/>
      <c r="D33" s="4">
        <v>29</v>
      </c>
      <c r="F33" s="21"/>
      <c r="G33" t="s">
        <v>11</v>
      </c>
      <c r="H33" s="21"/>
      <c r="J33" t="s">
        <v>12</v>
      </c>
      <c r="K33" s="21"/>
      <c r="L33" s="25"/>
    </row>
    <row r="34" spans="1:14" x14ac:dyDescent="0.45">
      <c r="A34" s="9"/>
      <c r="B34" s="30" t="s">
        <v>48</v>
      </c>
      <c r="C34" s="32"/>
      <c r="D34" s="11">
        <v>30</v>
      </c>
      <c r="E34" s="3" t="s">
        <v>67</v>
      </c>
      <c r="F34" s="20"/>
      <c r="G34" s="3" t="s">
        <v>11</v>
      </c>
      <c r="H34" s="20"/>
      <c r="I34" s="3" t="s">
        <v>28</v>
      </c>
      <c r="J34" s="3" t="s">
        <v>12</v>
      </c>
      <c r="K34" s="20"/>
      <c r="L34" s="24"/>
    </row>
    <row r="35" spans="1:14" x14ac:dyDescent="0.45">
      <c r="A35" s="9"/>
      <c r="B35" s="31"/>
      <c r="C35" s="29"/>
      <c r="D35" s="4">
        <v>31</v>
      </c>
      <c r="F35" s="21"/>
      <c r="G35" t="s">
        <v>11</v>
      </c>
      <c r="H35" s="21"/>
      <c r="J35" t="s">
        <v>12</v>
      </c>
      <c r="K35" s="21"/>
      <c r="L35" s="25"/>
      <c r="N35" s="15" t="s">
        <v>25</v>
      </c>
    </row>
    <row r="36" spans="1:14" x14ac:dyDescent="0.45">
      <c r="A36" s="9"/>
      <c r="B36" s="31"/>
      <c r="C36" s="29"/>
      <c r="D36" s="4">
        <v>32</v>
      </c>
      <c r="F36" s="21"/>
      <c r="G36" t="s">
        <v>11</v>
      </c>
      <c r="H36" s="21"/>
      <c r="J36" t="s">
        <v>12</v>
      </c>
      <c r="K36" s="21"/>
      <c r="L36" s="25"/>
      <c r="N36" s="15" t="s">
        <v>16</v>
      </c>
    </row>
    <row r="37" spans="1:14" x14ac:dyDescent="0.45">
      <c r="A37" s="9"/>
      <c r="B37" s="30" t="s">
        <v>56</v>
      </c>
      <c r="C37" s="32"/>
      <c r="D37" s="11">
        <v>33</v>
      </c>
      <c r="E37" s="3" t="s">
        <v>45</v>
      </c>
      <c r="F37" s="20">
        <v>300</v>
      </c>
      <c r="G37" s="3" t="s">
        <v>11</v>
      </c>
      <c r="H37" s="20">
        <v>40</v>
      </c>
      <c r="I37" s="3" t="s">
        <v>47</v>
      </c>
      <c r="J37" s="3" t="s">
        <v>12</v>
      </c>
      <c r="K37" s="20">
        <f>F37*H37</f>
        <v>12000</v>
      </c>
      <c r="L37" s="24">
        <f>SUM(K37:K39)</f>
        <v>12000</v>
      </c>
    </row>
    <row r="38" spans="1:14" x14ac:dyDescent="0.45">
      <c r="A38" s="9"/>
      <c r="B38" s="31"/>
      <c r="C38" s="29"/>
      <c r="D38" s="4">
        <v>34</v>
      </c>
      <c r="F38" s="21"/>
      <c r="G38" t="s">
        <v>11</v>
      </c>
      <c r="H38" s="21"/>
      <c r="J38" t="s">
        <v>12</v>
      </c>
      <c r="K38" s="21"/>
      <c r="L38" s="25"/>
    </row>
    <row r="39" spans="1:14" x14ac:dyDescent="0.45">
      <c r="A39" s="9"/>
      <c r="B39" s="31"/>
      <c r="C39" s="29"/>
      <c r="D39" s="4">
        <v>35</v>
      </c>
      <c r="F39" s="21"/>
      <c r="G39" t="s">
        <v>11</v>
      </c>
      <c r="H39" s="21"/>
      <c r="J39" t="s">
        <v>12</v>
      </c>
      <c r="K39" s="21"/>
      <c r="L39" s="25"/>
    </row>
    <row r="40" spans="1:14" x14ac:dyDescent="0.45">
      <c r="A40" s="9"/>
      <c r="B40" s="30" t="s">
        <v>57</v>
      </c>
      <c r="C40" s="27"/>
      <c r="D40" s="35">
        <v>36</v>
      </c>
      <c r="E40" s="7"/>
      <c r="F40" s="23"/>
      <c r="G40" s="7" t="s">
        <v>11</v>
      </c>
      <c r="H40" s="23"/>
      <c r="I40" s="7"/>
      <c r="J40" s="7" t="s">
        <v>12</v>
      </c>
      <c r="K40" s="36"/>
      <c r="L40" s="24"/>
      <c r="N40" s="15" t="s">
        <v>23</v>
      </c>
    </row>
    <row r="41" spans="1:14" ht="53.4" customHeight="1" x14ac:dyDescent="0.45">
      <c r="A41" s="9"/>
      <c r="B41" s="40" t="s">
        <v>60</v>
      </c>
      <c r="C41" s="34" t="s">
        <v>33</v>
      </c>
      <c r="D41" s="17"/>
      <c r="E41" s="5" t="s">
        <v>0</v>
      </c>
      <c r="F41" s="22">
        <v>200000</v>
      </c>
      <c r="G41" s="5" t="s">
        <v>31</v>
      </c>
      <c r="H41" s="22">
        <v>10</v>
      </c>
      <c r="I41" s="5" t="s">
        <v>35</v>
      </c>
      <c r="J41" s="5" t="s">
        <v>32</v>
      </c>
      <c r="K41" s="22">
        <f>F41*H41*0.01</f>
        <v>20000</v>
      </c>
      <c r="L41" s="26">
        <f>K41</f>
        <v>20000</v>
      </c>
    </row>
    <row r="42" spans="1:14" ht="53.4" customHeight="1" x14ac:dyDescent="0.45">
      <c r="A42" s="9"/>
      <c r="B42" s="41"/>
      <c r="C42" s="34" t="s">
        <v>58</v>
      </c>
      <c r="D42" s="17"/>
      <c r="E42" s="5"/>
      <c r="F42" s="22"/>
      <c r="G42" s="5" t="s">
        <v>31</v>
      </c>
      <c r="H42" s="22"/>
      <c r="I42" s="5" t="s">
        <v>35</v>
      </c>
      <c r="J42" s="5" t="s">
        <v>32</v>
      </c>
      <c r="K42" s="22"/>
      <c r="L42" s="26"/>
    </row>
    <row r="43" spans="1:14" ht="53.4" customHeight="1" x14ac:dyDescent="0.45">
      <c r="A43" s="9"/>
      <c r="B43" s="42"/>
      <c r="C43" s="33" t="s">
        <v>59</v>
      </c>
      <c r="D43" s="35"/>
      <c r="E43" s="7"/>
      <c r="F43" s="23"/>
      <c r="G43" s="7" t="s">
        <v>31</v>
      </c>
      <c r="H43" s="23"/>
      <c r="I43" s="7" t="s">
        <v>35</v>
      </c>
      <c r="J43" s="7" t="s">
        <v>32</v>
      </c>
      <c r="K43" s="36"/>
      <c r="L43" s="26"/>
    </row>
    <row r="44" spans="1:14" x14ac:dyDescent="0.45">
      <c r="A44" s="8" t="s">
        <v>2</v>
      </c>
      <c r="B44" s="6" t="s">
        <v>63</v>
      </c>
      <c r="C44" s="27"/>
      <c r="D44" s="7" t="s">
        <v>14</v>
      </c>
      <c r="E44" s="7"/>
      <c r="F44" s="23">
        <f>SUM(L5:L43)</f>
        <v>307600</v>
      </c>
      <c r="G44" s="7" t="s">
        <v>11</v>
      </c>
      <c r="H44" s="23">
        <v>10</v>
      </c>
      <c r="I44" s="7" t="s">
        <v>13</v>
      </c>
      <c r="J44" s="7" t="s">
        <v>12</v>
      </c>
      <c r="K44" s="23">
        <f>F44*0.1</f>
        <v>30760</v>
      </c>
      <c r="L44" s="26">
        <f>K44</f>
        <v>30760</v>
      </c>
    </row>
    <row r="45" spans="1:14" x14ac:dyDescent="0.45">
      <c r="A45" s="9" t="s">
        <v>10</v>
      </c>
      <c r="B45" s="31" t="s">
        <v>64</v>
      </c>
      <c r="C45" s="29"/>
      <c r="D45" s="4"/>
      <c r="E45" t="s">
        <v>68</v>
      </c>
      <c r="F45" s="21"/>
      <c r="H45" s="21"/>
      <c r="K45" s="21">
        <v>500000</v>
      </c>
      <c r="L45" s="25">
        <f>K45</f>
        <v>500000</v>
      </c>
      <c r="N45" s="15" t="s">
        <v>29</v>
      </c>
    </row>
    <row r="46" spans="1:14" x14ac:dyDescent="0.45">
      <c r="A46" s="9"/>
      <c r="B46" s="31"/>
      <c r="C46" s="29"/>
      <c r="D46" s="4"/>
      <c r="F46" s="21"/>
      <c r="H46" s="21"/>
      <c r="K46" s="21"/>
      <c r="L46" s="25"/>
    </row>
    <row r="47" spans="1:14" x14ac:dyDescent="0.45">
      <c r="A47" s="9"/>
      <c r="B47" s="31"/>
      <c r="C47" s="28"/>
      <c r="D47" s="4"/>
      <c r="F47" s="21"/>
      <c r="H47" s="21"/>
      <c r="K47" s="21"/>
      <c r="L47" s="25"/>
    </row>
    <row r="48" spans="1:14" x14ac:dyDescent="0.45">
      <c r="A48" s="6" t="s">
        <v>5</v>
      </c>
      <c r="B48" s="7"/>
      <c r="C48" s="7"/>
      <c r="D48" s="7"/>
      <c r="E48" s="7"/>
      <c r="F48" s="14"/>
      <c r="G48" s="7"/>
      <c r="H48" s="7"/>
      <c r="I48" s="7"/>
      <c r="J48" s="7"/>
      <c r="K48" s="14"/>
      <c r="L48" s="37">
        <f>SUM(L5:L47)</f>
        <v>838360</v>
      </c>
    </row>
    <row r="49" spans="1:1" x14ac:dyDescent="0.45">
      <c r="A49" t="s">
        <v>37</v>
      </c>
    </row>
    <row r="50" spans="1:1" x14ac:dyDescent="0.45">
      <c r="A50" t="s">
        <v>38</v>
      </c>
    </row>
    <row r="51" spans="1:1" x14ac:dyDescent="0.45">
      <c r="A51" t="s">
        <v>39</v>
      </c>
    </row>
    <row r="52" spans="1:1" x14ac:dyDescent="0.45">
      <c r="A52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28F9-F9CC-4DBE-8522-AD38D7B6FA49}">
  <sheetPr>
    <pageSetUpPr fitToPage="1"/>
  </sheetPr>
  <dimension ref="A1:N49"/>
  <sheetViews>
    <sheetView tabSelected="1" topLeftCell="A34" zoomScale="85" zoomScaleNormal="85" workbookViewId="0"/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69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8" t="s">
        <v>50</v>
      </c>
      <c r="C4" s="39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0" t="s">
        <v>51</v>
      </c>
      <c r="C5" s="32"/>
      <c r="D5" s="11">
        <v>1</v>
      </c>
      <c r="E5" s="3"/>
      <c r="F5" s="3"/>
      <c r="G5" s="3" t="s">
        <v>11</v>
      </c>
      <c r="H5" s="3"/>
      <c r="I5" s="3"/>
      <c r="J5" s="3" t="s">
        <v>12</v>
      </c>
      <c r="K5" s="3"/>
      <c r="L5" s="10"/>
      <c r="N5" s="15" t="s">
        <v>17</v>
      </c>
    </row>
    <row r="6" spans="1:14" x14ac:dyDescent="0.45">
      <c r="A6" s="9"/>
      <c r="B6" s="31"/>
      <c r="C6" s="29"/>
      <c r="D6" s="4">
        <v>2</v>
      </c>
      <c r="G6" t="s">
        <v>11</v>
      </c>
      <c r="J6" t="s">
        <v>12</v>
      </c>
      <c r="L6" s="9"/>
      <c r="N6" s="15" t="s">
        <v>15</v>
      </c>
    </row>
    <row r="7" spans="1:14" x14ac:dyDescent="0.45">
      <c r="A7" s="9"/>
      <c r="B7" s="31"/>
      <c r="C7" s="29"/>
      <c r="D7" s="4">
        <v>3</v>
      </c>
      <c r="G7" t="s">
        <v>11</v>
      </c>
      <c r="J7" t="s">
        <v>12</v>
      </c>
      <c r="L7" s="9"/>
      <c r="N7" s="15" t="s">
        <v>16</v>
      </c>
    </row>
    <row r="8" spans="1:14" x14ac:dyDescent="0.45">
      <c r="A8" s="9"/>
      <c r="B8" s="31"/>
      <c r="C8" s="29"/>
      <c r="D8" s="4">
        <v>4</v>
      </c>
      <c r="G8" t="s">
        <v>11</v>
      </c>
      <c r="J8" t="s">
        <v>12</v>
      </c>
      <c r="L8" s="9"/>
    </row>
    <row r="9" spans="1:14" x14ac:dyDescent="0.45">
      <c r="A9" s="9"/>
      <c r="B9" s="31"/>
      <c r="C9" s="29"/>
      <c r="D9" s="4">
        <v>5</v>
      </c>
      <c r="G9" t="s">
        <v>11</v>
      </c>
      <c r="J9" t="s">
        <v>12</v>
      </c>
      <c r="L9" s="9"/>
    </row>
    <row r="10" spans="1:14" x14ac:dyDescent="0.45">
      <c r="A10" s="10" t="s">
        <v>1</v>
      </c>
      <c r="B10" s="30" t="s">
        <v>52</v>
      </c>
      <c r="C10" s="32"/>
      <c r="D10" s="11">
        <v>6</v>
      </c>
      <c r="E10" s="3"/>
      <c r="F10" s="3"/>
      <c r="G10" s="3" t="s">
        <v>11</v>
      </c>
      <c r="H10" s="3"/>
      <c r="I10" s="3"/>
      <c r="J10" s="3" t="s">
        <v>12</v>
      </c>
      <c r="K10" s="3"/>
      <c r="L10" s="10"/>
      <c r="N10" s="15" t="s">
        <v>17</v>
      </c>
    </row>
    <row r="11" spans="1:14" x14ac:dyDescent="0.45">
      <c r="A11" s="9"/>
      <c r="B11" s="31"/>
      <c r="C11" s="29"/>
      <c r="D11" s="4">
        <v>7</v>
      </c>
      <c r="G11" t="s">
        <v>11</v>
      </c>
      <c r="J11" t="s">
        <v>12</v>
      </c>
      <c r="L11" s="9"/>
      <c r="N11" s="15" t="s">
        <v>18</v>
      </c>
    </row>
    <row r="12" spans="1:14" x14ac:dyDescent="0.45">
      <c r="A12" s="9"/>
      <c r="B12" s="31"/>
      <c r="C12" s="29"/>
      <c r="D12" s="4">
        <v>8</v>
      </c>
      <c r="G12" t="s">
        <v>11</v>
      </c>
      <c r="J12" t="s">
        <v>12</v>
      </c>
      <c r="L12" s="9"/>
      <c r="N12" s="15" t="s">
        <v>16</v>
      </c>
    </row>
    <row r="13" spans="1:14" x14ac:dyDescent="0.45">
      <c r="A13" s="9"/>
      <c r="B13" s="31"/>
      <c r="C13" s="29"/>
      <c r="D13" s="4">
        <v>9</v>
      </c>
      <c r="G13" t="s">
        <v>11</v>
      </c>
      <c r="J13" t="s">
        <v>12</v>
      </c>
      <c r="L13" s="9"/>
    </row>
    <row r="14" spans="1:14" x14ac:dyDescent="0.45">
      <c r="A14" s="9"/>
      <c r="B14" s="31"/>
      <c r="C14" s="29"/>
      <c r="D14" s="4">
        <v>10</v>
      </c>
      <c r="G14" t="s">
        <v>11</v>
      </c>
      <c r="J14" t="s">
        <v>12</v>
      </c>
      <c r="L14" s="9"/>
    </row>
    <row r="15" spans="1:14" x14ac:dyDescent="0.45">
      <c r="A15" s="9"/>
      <c r="B15" s="30" t="s">
        <v>53</v>
      </c>
      <c r="C15" s="32"/>
      <c r="D15" s="11">
        <v>11</v>
      </c>
      <c r="E15" s="3"/>
      <c r="F15" s="3"/>
      <c r="G15" s="3" t="s">
        <v>11</v>
      </c>
      <c r="H15" s="3"/>
      <c r="I15" s="3"/>
      <c r="J15" s="3" t="s">
        <v>12</v>
      </c>
      <c r="K15" s="3"/>
      <c r="L15" s="10"/>
      <c r="N15" s="15" t="s">
        <v>19</v>
      </c>
    </row>
    <row r="16" spans="1:14" x14ac:dyDescent="0.45">
      <c r="A16" s="9"/>
      <c r="B16" s="31"/>
      <c r="C16" s="29"/>
      <c r="D16" s="4">
        <v>12</v>
      </c>
      <c r="G16" t="s">
        <v>11</v>
      </c>
      <c r="J16" t="s">
        <v>12</v>
      </c>
      <c r="L16" s="9"/>
      <c r="N16" s="15" t="s">
        <v>20</v>
      </c>
    </row>
    <row r="17" spans="1:14" x14ac:dyDescent="0.45">
      <c r="A17" s="9"/>
      <c r="B17" s="31"/>
      <c r="C17" s="29"/>
      <c r="D17" s="4">
        <v>13</v>
      </c>
      <c r="G17" t="s">
        <v>11</v>
      </c>
      <c r="J17" t="s">
        <v>12</v>
      </c>
      <c r="L17" s="9"/>
      <c r="N17" s="15" t="s">
        <v>21</v>
      </c>
    </row>
    <row r="18" spans="1:14" x14ac:dyDescent="0.45">
      <c r="A18" s="9"/>
      <c r="B18" s="31"/>
      <c r="C18" s="29"/>
      <c r="D18" s="4">
        <v>14</v>
      </c>
      <c r="G18" t="s">
        <v>11</v>
      </c>
      <c r="J18" t="s">
        <v>12</v>
      </c>
      <c r="L18" s="9"/>
      <c r="N18" s="15" t="s">
        <v>16</v>
      </c>
    </row>
    <row r="19" spans="1:14" x14ac:dyDescent="0.45">
      <c r="A19" s="9"/>
      <c r="B19" s="31"/>
      <c r="C19" s="29"/>
      <c r="D19" s="4">
        <v>15</v>
      </c>
      <c r="G19" t="s">
        <v>11</v>
      </c>
      <c r="J19" t="s">
        <v>12</v>
      </c>
      <c r="L19" s="9"/>
    </row>
    <row r="20" spans="1:14" x14ac:dyDescent="0.45">
      <c r="A20" s="9"/>
      <c r="B20" s="30" t="s">
        <v>54</v>
      </c>
      <c r="C20" s="32"/>
      <c r="D20" s="11">
        <v>16</v>
      </c>
      <c r="E20" s="3"/>
      <c r="F20" s="3"/>
      <c r="G20" s="3" t="s">
        <v>11</v>
      </c>
      <c r="H20" s="3"/>
      <c r="I20" s="3"/>
      <c r="J20" s="3" t="s">
        <v>12</v>
      </c>
      <c r="K20" s="3"/>
      <c r="L20" s="10"/>
      <c r="N20" s="15" t="s">
        <v>22</v>
      </c>
    </row>
    <row r="21" spans="1:14" x14ac:dyDescent="0.45">
      <c r="A21" s="9"/>
      <c r="B21" s="31"/>
      <c r="C21" s="29"/>
      <c r="D21" s="4">
        <v>17</v>
      </c>
      <c r="G21" t="s">
        <v>11</v>
      </c>
      <c r="J21" t="s">
        <v>12</v>
      </c>
      <c r="L21" s="9"/>
      <c r="N21" s="15" t="s">
        <v>16</v>
      </c>
    </row>
    <row r="22" spans="1:14" x14ac:dyDescent="0.45">
      <c r="A22" s="9"/>
      <c r="B22" s="31"/>
      <c r="C22" s="29"/>
      <c r="D22" s="4">
        <v>18</v>
      </c>
      <c r="G22" t="s">
        <v>11</v>
      </c>
      <c r="J22" t="s">
        <v>12</v>
      </c>
      <c r="L22" s="9"/>
    </row>
    <row r="23" spans="1:14" x14ac:dyDescent="0.45">
      <c r="A23" s="9"/>
      <c r="B23" s="31"/>
      <c r="C23" s="29"/>
      <c r="D23" s="4">
        <v>19</v>
      </c>
      <c r="G23" t="s">
        <v>11</v>
      </c>
      <c r="J23" t="s">
        <v>12</v>
      </c>
      <c r="L23" s="9"/>
    </row>
    <row r="24" spans="1:14" x14ac:dyDescent="0.45">
      <c r="A24" s="9"/>
      <c r="B24" s="31"/>
      <c r="C24" s="29"/>
      <c r="D24" s="4">
        <v>20</v>
      </c>
      <c r="G24" t="s">
        <v>11</v>
      </c>
      <c r="J24" t="s">
        <v>12</v>
      </c>
      <c r="L24" s="9"/>
    </row>
    <row r="25" spans="1:14" x14ac:dyDescent="0.45">
      <c r="A25" s="9"/>
      <c r="B25" s="30" t="s">
        <v>55</v>
      </c>
      <c r="C25" s="32"/>
      <c r="D25" s="11">
        <v>21</v>
      </c>
      <c r="E25" s="3"/>
      <c r="F25" s="3"/>
      <c r="G25" s="3" t="s">
        <v>11</v>
      </c>
      <c r="H25" s="3"/>
      <c r="I25" s="3"/>
      <c r="J25" s="3" t="s">
        <v>12</v>
      </c>
      <c r="K25" s="3"/>
      <c r="L25" s="10"/>
      <c r="N25" s="15" t="s">
        <v>23</v>
      </c>
    </row>
    <row r="26" spans="1:14" x14ac:dyDescent="0.45">
      <c r="A26" s="9"/>
      <c r="B26" s="31"/>
      <c r="C26" s="29"/>
      <c r="D26" s="4">
        <v>22</v>
      </c>
      <c r="G26" t="s">
        <v>11</v>
      </c>
      <c r="J26" t="s">
        <v>12</v>
      </c>
      <c r="L26" s="9"/>
      <c r="N26" s="15" t="s">
        <v>24</v>
      </c>
    </row>
    <row r="27" spans="1:14" x14ac:dyDescent="0.45">
      <c r="A27" s="9"/>
      <c r="B27" s="31"/>
      <c r="C27" s="29"/>
      <c r="D27" s="4">
        <v>23</v>
      </c>
      <c r="G27" t="s">
        <v>11</v>
      </c>
      <c r="J27" t="s">
        <v>12</v>
      </c>
      <c r="L27" s="9"/>
      <c r="N27" s="15" t="s">
        <v>25</v>
      </c>
    </row>
    <row r="28" spans="1:14" x14ac:dyDescent="0.45">
      <c r="A28" s="9"/>
      <c r="B28" s="30" t="s">
        <v>49</v>
      </c>
      <c r="C28" s="32"/>
      <c r="D28" s="11">
        <v>24</v>
      </c>
      <c r="E28" s="3"/>
      <c r="F28" s="3"/>
      <c r="G28" s="3" t="s">
        <v>11</v>
      </c>
      <c r="H28" s="3"/>
      <c r="I28" s="3"/>
      <c r="J28" s="3" t="s">
        <v>12</v>
      </c>
      <c r="K28" s="3"/>
      <c r="L28" s="10"/>
      <c r="N28" s="15" t="s">
        <v>16</v>
      </c>
    </row>
    <row r="29" spans="1:14" x14ac:dyDescent="0.45">
      <c r="A29" s="9"/>
      <c r="B29" s="31"/>
      <c r="C29" s="29"/>
      <c r="D29" s="4">
        <v>25</v>
      </c>
      <c r="G29" t="s">
        <v>11</v>
      </c>
      <c r="J29" t="s">
        <v>12</v>
      </c>
      <c r="L29" s="9"/>
    </row>
    <row r="30" spans="1:14" x14ac:dyDescent="0.45">
      <c r="A30" s="9"/>
      <c r="B30" s="31"/>
      <c r="C30" s="29"/>
      <c r="D30" s="4">
        <v>26</v>
      </c>
      <c r="G30" t="s">
        <v>11</v>
      </c>
      <c r="J30" t="s">
        <v>12</v>
      </c>
      <c r="L30" s="9"/>
      <c r="N30" s="15" t="s">
        <v>18</v>
      </c>
    </row>
    <row r="31" spans="1:14" x14ac:dyDescent="0.45">
      <c r="A31" s="9"/>
      <c r="B31" s="30" t="s">
        <v>9</v>
      </c>
      <c r="C31" s="32"/>
      <c r="D31" s="11">
        <v>27</v>
      </c>
      <c r="E31" s="3"/>
      <c r="F31" s="3"/>
      <c r="G31" s="3" t="s">
        <v>11</v>
      </c>
      <c r="H31" s="3"/>
      <c r="I31" s="3"/>
      <c r="J31" s="3" t="s">
        <v>12</v>
      </c>
      <c r="K31" s="3"/>
      <c r="L31" s="10"/>
      <c r="N31" s="15" t="s">
        <v>25</v>
      </c>
    </row>
    <row r="32" spans="1:14" x14ac:dyDescent="0.45">
      <c r="A32" s="9"/>
      <c r="B32" s="31"/>
      <c r="C32" s="29"/>
      <c r="D32" s="4">
        <v>28</v>
      </c>
      <c r="G32" t="s">
        <v>11</v>
      </c>
      <c r="J32" t="s">
        <v>12</v>
      </c>
      <c r="L32" s="9"/>
      <c r="N32" s="15" t="s">
        <v>16</v>
      </c>
    </row>
    <row r="33" spans="1:14" x14ac:dyDescent="0.45">
      <c r="A33" s="9"/>
      <c r="B33" s="31"/>
      <c r="C33" s="29"/>
      <c r="D33" s="4">
        <v>29</v>
      </c>
      <c r="G33" t="s">
        <v>11</v>
      </c>
      <c r="J33" t="s">
        <v>12</v>
      </c>
      <c r="L33" s="9"/>
    </row>
    <row r="34" spans="1:14" x14ac:dyDescent="0.45">
      <c r="A34" s="9"/>
      <c r="B34" s="30" t="s">
        <v>48</v>
      </c>
      <c r="C34" s="32"/>
      <c r="D34" s="11">
        <v>30</v>
      </c>
      <c r="E34" s="3"/>
      <c r="F34" s="3"/>
      <c r="G34" s="3" t="s">
        <v>11</v>
      </c>
      <c r="H34" s="3"/>
      <c r="I34" s="3"/>
      <c r="J34" s="3" t="s">
        <v>12</v>
      </c>
      <c r="K34" s="3"/>
      <c r="L34" s="10"/>
    </row>
    <row r="35" spans="1:14" x14ac:dyDescent="0.45">
      <c r="A35" s="9"/>
      <c r="B35" s="31"/>
      <c r="C35" s="29"/>
      <c r="D35" s="4">
        <v>31</v>
      </c>
      <c r="G35" t="s">
        <v>11</v>
      </c>
      <c r="J35" t="s">
        <v>12</v>
      </c>
      <c r="L35" s="9"/>
      <c r="N35" s="15" t="s">
        <v>25</v>
      </c>
    </row>
    <row r="36" spans="1:14" x14ac:dyDescent="0.45">
      <c r="A36" s="9"/>
      <c r="B36" s="31"/>
      <c r="C36" s="29"/>
      <c r="D36" s="4">
        <v>32</v>
      </c>
      <c r="G36" t="s">
        <v>11</v>
      </c>
      <c r="J36" t="s">
        <v>12</v>
      </c>
      <c r="L36" s="9"/>
      <c r="N36" s="15" t="s">
        <v>16</v>
      </c>
    </row>
    <row r="37" spans="1:14" x14ac:dyDescent="0.45">
      <c r="A37" s="9"/>
      <c r="B37" s="30" t="s">
        <v>56</v>
      </c>
      <c r="C37" s="32"/>
      <c r="D37" s="11">
        <v>33</v>
      </c>
      <c r="E37" s="3"/>
      <c r="F37" s="3"/>
      <c r="G37" s="3" t="s">
        <v>11</v>
      </c>
      <c r="H37" s="3"/>
      <c r="I37" s="3"/>
      <c r="J37" s="3" t="s">
        <v>12</v>
      </c>
      <c r="K37" s="3"/>
      <c r="L37" s="10"/>
    </row>
    <row r="38" spans="1:14" x14ac:dyDescent="0.45">
      <c r="A38" s="9"/>
      <c r="B38" s="31"/>
      <c r="C38" s="29"/>
      <c r="D38" s="4">
        <v>34</v>
      </c>
      <c r="G38" t="s">
        <v>11</v>
      </c>
      <c r="J38" t="s">
        <v>12</v>
      </c>
      <c r="L38" s="9"/>
    </row>
    <row r="39" spans="1:14" x14ac:dyDescent="0.45">
      <c r="A39" s="9"/>
      <c r="B39" s="31"/>
      <c r="C39" s="29"/>
      <c r="D39" s="4">
        <v>35</v>
      </c>
      <c r="G39" t="s">
        <v>11</v>
      </c>
      <c r="J39" t="s">
        <v>12</v>
      </c>
      <c r="L39" s="9"/>
    </row>
    <row r="40" spans="1:14" x14ac:dyDescent="0.45">
      <c r="A40" s="9"/>
      <c r="B40" s="30" t="s">
        <v>57</v>
      </c>
      <c r="C40" s="27"/>
      <c r="D40" s="35">
        <v>36</v>
      </c>
      <c r="E40" s="7"/>
      <c r="F40" s="7"/>
      <c r="G40" s="7" t="s">
        <v>11</v>
      </c>
      <c r="H40" s="7"/>
      <c r="I40" s="7"/>
      <c r="J40" s="7" t="s">
        <v>12</v>
      </c>
      <c r="K40" s="27"/>
      <c r="L40" s="10"/>
      <c r="N40" s="15" t="s">
        <v>23</v>
      </c>
    </row>
    <row r="41" spans="1:14" ht="53.4" customHeight="1" x14ac:dyDescent="0.45">
      <c r="A41" s="9"/>
      <c r="B41" s="40" t="s">
        <v>60</v>
      </c>
      <c r="C41" s="34" t="s">
        <v>33</v>
      </c>
      <c r="D41" s="17"/>
      <c r="E41" s="5"/>
      <c r="F41" s="5"/>
      <c r="G41" s="5" t="s">
        <v>31</v>
      </c>
      <c r="H41" s="5"/>
      <c r="I41" s="5" t="s">
        <v>35</v>
      </c>
      <c r="J41" s="5" t="s">
        <v>32</v>
      </c>
      <c r="K41" s="5"/>
      <c r="L41" s="8"/>
    </row>
    <row r="42" spans="1:14" ht="53.4" customHeight="1" x14ac:dyDescent="0.45">
      <c r="A42" s="9"/>
      <c r="B42" s="41"/>
      <c r="C42" s="34" t="s">
        <v>58</v>
      </c>
      <c r="D42" s="17"/>
      <c r="E42" s="5"/>
      <c r="F42" s="5"/>
      <c r="G42" s="5" t="s">
        <v>31</v>
      </c>
      <c r="H42" s="5"/>
      <c r="I42" s="5" t="s">
        <v>35</v>
      </c>
      <c r="J42" s="5" t="s">
        <v>32</v>
      </c>
      <c r="K42" s="5"/>
      <c r="L42" s="8"/>
    </row>
    <row r="43" spans="1:14" ht="53.4" customHeight="1" x14ac:dyDescent="0.45">
      <c r="A43" s="9"/>
      <c r="B43" s="42"/>
      <c r="C43" s="33" t="s">
        <v>59</v>
      </c>
      <c r="D43" s="35"/>
      <c r="E43" s="7"/>
      <c r="F43" s="7"/>
      <c r="G43" s="7" t="s">
        <v>31</v>
      </c>
      <c r="H43" s="7"/>
      <c r="I43" s="7" t="s">
        <v>35</v>
      </c>
      <c r="J43" s="7" t="s">
        <v>32</v>
      </c>
      <c r="K43" s="27"/>
      <c r="L43" s="8"/>
    </row>
    <row r="44" spans="1:14" x14ac:dyDescent="0.45">
      <c r="A44" s="8" t="s">
        <v>2</v>
      </c>
      <c r="B44" s="8"/>
      <c r="C44" s="8" t="s">
        <v>2</v>
      </c>
      <c r="D44" s="7" t="s">
        <v>14</v>
      </c>
      <c r="E44" s="7"/>
      <c r="F44" s="7"/>
      <c r="G44" s="7" t="s">
        <v>11</v>
      </c>
      <c r="H44" s="7"/>
      <c r="I44" s="7" t="s">
        <v>13</v>
      </c>
      <c r="J44" s="7" t="s">
        <v>12</v>
      </c>
      <c r="K44" s="7"/>
      <c r="L44" s="8"/>
    </row>
    <row r="45" spans="1:14" x14ac:dyDescent="0.45">
      <c r="A45" s="6" t="s">
        <v>5</v>
      </c>
      <c r="B45" s="7"/>
      <c r="C45" s="7"/>
      <c r="D45" s="7"/>
      <c r="E45" s="7"/>
      <c r="F45" s="14"/>
      <c r="G45" s="7"/>
      <c r="H45" s="7"/>
      <c r="I45" s="7"/>
      <c r="J45" s="7"/>
      <c r="K45" s="14"/>
      <c r="L45" s="19"/>
    </row>
    <row r="46" spans="1:14" x14ac:dyDescent="0.45">
      <c r="A46" t="s">
        <v>37</v>
      </c>
    </row>
    <row r="47" spans="1:14" x14ac:dyDescent="0.45">
      <c r="A47" t="s">
        <v>38</v>
      </c>
    </row>
    <row r="48" spans="1:14" x14ac:dyDescent="0.45">
      <c r="A48" t="s">
        <v>39</v>
      </c>
    </row>
    <row r="49" spans="1:1" x14ac:dyDescent="0.45">
      <c r="A49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記載要領</vt:lpstr>
      <vt:lpstr>6.委託事業経費予定額</vt:lpstr>
      <vt:lpstr>6.委託事業経費予定額（記載例）</vt:lpstr>
      <vt:lpstr>8.再委託費内訳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名倉実里</cp:lastModifiedBy>
  <cp:lastPrinted>2025-01-17T09:57:22Z</cp:lastPrinted>
  <dcterms:created xsi:type="dcterms:W3CDTF">2020-12-03T00:56:28Z</dcterms:created>
  <dcterms:modified xsi:type="dcterms:W3CDTF">2025-01-17T10:03:51Z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2023-03-22T10:56:08Z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2eaaac12-6549-4cc3-a701-4e796e6810b2</vt:lpwstr>
  </property>
  <property fmtid="{D5CDD505-2E9C-101B-9397-08002B2CF9AE}" pid="8" name="MSIP_Label_d899a617-f30e-4fb8-b81c-fb6d0b94ac5b_ContentBits">
    <vt:lpwstr>0</vt:lpwstr>
  </property>
</Properties>
</file>