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seno\Downloads\"/>
    </mc:Choice>
  </mc:AlternateContent>
  <xr:revisionPtr revIDLastSave="0" documentId="8_{E86F066F-69F8-4690-A23D-9B427B24D65A}" xr6:coauthVersionLast="47" xr6:coauthVersionMax="47" xr10:uidLastSave="{00000000-0000-0000-0000-000000000000}"/>
  <bookViews>
    <workbookView xWindow="-108" yWindow="-108" windowWidth="23256" windowHeight="12576" tabRatio="877" xr2:uid="{00000000-000D-0000-FFFF-FFFF00000000}"/>
  </bookViews>
  <sheets>
    <sheet name="調査校数と児童数" sheetId="1" r:id="rId1"/>
    <sheet name="握力" sheetId="2" r:id="rId2"/>
    <sheet name="上体起こし" sheetId="3" r:id="rId3"/>
    <sheet name="長座体前屈" sheetId="4" r:id="rId4"/>
    <sheet name="反復横とび" sheetId="5" r:id="rId5"/>
    <sheet name="20mシャトルラン" sheetId="6" r:id="rId6"/>
    <sheet name="50m走" sheetId="7" r:id="rId7"/>
    <sheet name="立ち幅とび" sheetId="8" r:id="rId8"/>
    <sheet name="ソフトボール投げ" sheetId="9" r:id="rId9"/>
    <sheet name="体力合計点" sheetId="10" r:id="rId10"/>
    <sheet name="体力総合評価" sheetId="11" r:id="rId11"/>
    <sheet name="身長" sheetId="12" r:id="rId12"/>
    <sheet name="体重" sheetId="13" r:id="rId13"/>
    <sheet name="肥満度" sheetId="14" r:id="rId14"/>
  </sheets>
  <definedNames>
    <definedName name="_xlnm.Print_Area" localSheetId="5">'20mシャトルラン'!$A$1:$X$55</definedName>
    <definedName name="_xlnm.Print_Area" localSheetId="6">'50m走'!$A$1:$X$55</definedName>
    <definedName name="_xlnm.Print_Area" localSheetId="8">ソフトボール投げ!$A$1:$X$55</definedName>
    <definedName name="_xlnm.Print_Area" localSheetId="1">握力!$A$1:$X$55</definedName>
    <definedName name="_xlnm.Print_Area" localSheetId="2">上体起こし!$A$1:$X$55</definedName>
    <definedName name="_xlnm.Print_Area" localSheetId="11">身長!$A$1:$X$55</definedName>
    <definedName name="_xlnm.Print_Area" localSheetId="12">体重!$A$1:$X$55</definedName>
    <definedName name="_xlnm.Print_Area" localSheetId="9">体力合計点!$A$1:$X$55</definedName>
    <definedName name="_xlnm.Print_Area" localSheetId="10">体力総合評価!$A$1:$AI$55</definedName>
    <definedName name="_xlnm.Print_Area" localSheetId="3">長座体前屈!$A$1:$X$55</definedName>
    <definedName name="_xlnm.Print_Area" localSheetId="4">反復横とび!$A$1:$X$55</definedName>
    <definedName name="_xlnm.Print_Area" localSheetId="13">肥満度!$A$1:$AO$55</definedName>
    <definedName name="_xlnm.Print_Area" localSheetId="7">立ち幅とび!$A$1:$X$55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4" l="1"/>
  <c r="D62" i="14"/>
  <c r="C62" i="14"/>
  <c r="E61" i="14"/>
  <c r="D61" i="14"/>
  <c r="C61" i="14"/>
  <c r="D62" i="11" l="1"/>
  <c r="E62" i="11"/>
  <c r="F62" i="11"/>
  <c r="G62" i="11"/>
  <c r="C62" i="11"/>
  <c r="D61" i="11"/>
  <c r="E61" i="11"/>
  <c r="F61" i="11"/>
  <c r="G61" i="11"/>
  <c r="C61" i="11"/>
</calcChain>
</file>

<file path=xl/sharedStrings.xml><?xml version="1.0" encoding="utf-8"?>
<sst xmlns="http://schemas.openxmlformats.org/spreadsheetml/2006/main" count="2416" uniqueCount="323">
  <si>
    <t>調査校数と児童数</t>
    <rPh sb="0" eb="2">
      <t>チョウサ</t>
    </rPh>
    <rPh sb="2" eb="4">
      <t>コウスウ</t>
    </rPh>
    <rPh sb="5" eb="7">
      <t>ジドウ</t>
    </rPh>
    <rPh sb="7" eb="8">
      <t>スウ</t>
    </rPh>
    <phoneticPr fontId="2"/>
  </si>
  <si>
    <t>都道府県</t>
    <phoneticPr fontId="2"/>
  </si>
  <si>
    <t>学校数</t>
    <rPh sb="0" eb="2">
      <t>ガッコウ</t>
    </rPh>
    <rPh sb="2" eb="3">
      <t>スウ</t>
    </rPh>
    <phoneticPr fontId="2"/>
  </si>
  <si>
    <t>児　童　数</t>
    <rPh sb="0" eb="1">
      <t>ジ</t>
    </rPh>
    <rPh sb="2" eb="3">
      <t>ワラベ</t>
    </rPh>
    <rPh sb="4" eb="5">
      <t>スウ</t>
    </rPh>
    <phoneticPr fontId="2"/>
  </si>
  <si>
    <t>■国公私立別</t>
    <rPh sb="1" eb="2">
      <t>クニ</t>
    </rPh>
    <rPh sb="2" eb="3">
      <t>コウ</t>
    </rPh>
    <rPh sb="3" eb="5">
      <t>シリツ</t>
    </rPh>
    <rPh sb="5" eb="6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</si>
  <si>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</si>
  <si>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</si>
  <si>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</si>
  <si>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１校平均</t>
    <rPh sb="1" eb="2">
      <t>コウ</t>
    </rPh>
    <rPh sb="2" eb="4">
      <t>ヘイキン</t>
    </rPh>
    <phoneticPr fontId="2"/>
  </si>
  <si>
    <t>区分</t>
    <rPh sb="0" eb="2">
      <t>クブン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</si>
  <si>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</si>
  <si>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</si>
  <si>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国立</t>
    <rPh sb="0" eb="2">
      <t>コクリツ</t>
    </rPh>
    <phoneticPr fontId="2"/>
  </si>
  <si>
    <t>岩手県</t>
    <rPh sb="0" eb="3">
      <t>イワテケン</t>
    </rPh>
    <phoneticPr fontId="2"/>
  </si>
  <si>
    <t>公立</t>
    <rPh sb="0" eb="2">
      <t>コウリツ</t>
    </rPh>
    <phoneticPr fontId="2"/>
  </si>
  <si>
    <t>宮城県</t>
    <rPh sb="0" eb="2">
      <t>ミヤギ</t>
    </rPh>
    <rPh sb="2" eb="3">
      <t>ケン</t>
    </rPh>
    <phoneticPr fontId="2"/>
  </si>
  <si>
    <t>私立</t>
    <rPh sb="0" eb="2">
      <t>シリツ</t>
    </rPh>
    <phoneticPr fontId="2"/>
  </si>
  <si>
    <t>秋田県</t>
    <rPh sb="0" eb="3">
      <t>アキタケン</t>
    </rPh>
    <phoneticPr fontId="2"/>
  </si>
  <si>
    <t>山形県</t>
    <rPh sb="0" eb="2">
      <t>ヤマガタ</t>
    </rPh>
    <rPh sb="2" eb="3">
      <t>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</si>
  <si>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</si>
  <si>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</si>
  <si>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■地域の規模別</t>
    <rPh sb="1" eb="3">
      <t>チイキ</t>
    </rPh>
    <rPh sb="4" eb="7">
      <t>キボベツ</t>
    </rPh>
    <phoneticPr fontId="2"/>
  </si>
  <si>
    <t>栃木県</t>
    <rPh sb="0" eb="2">
      <t>トチギ</t>
    </rPh>
    <rPh sb="2" eb="3">
      <t>ケン</t>
    </rPh>
    <phoneticPr fontId="2"/>
  </si>
  <si>
    <t>群馬県</t>
    <rPh sb="0" eb="2">
      <t>グンマ</t>
    </rPh>
    <rPh sb="2" eb="3">
      <t>ケン</t>
    </rPh>
    <phoneticPr fontId="2"/>
  </si>
  <si>
    <t>埼玉県</t>
    <rPh sb="0" eb="3">
      <t>サイタマケン</t>
    </rPh>
    <phoneticPr fontId="2"/>
  </si>
  <si>
    <t>大都市</t>
    <rPh sb="0" eb="1">
      <t>ダイ</t>
    </rPh>
    <rPh sb="1" eb="3">
      <t>トシ</t>
    </rPh>
    <phoneticPr fontId="2"/>
  </si>
  <si>
    <t>千葉県</t>
    <rPh sb="0" eb="3">
      <t>チバケン</t>
    </rPh>
    <phoneticPr fontId="2"/>
  </si>
  <si>
    <t>中核市</t>
    <rPh sb="0" eb="2">
      <t>チュウカク</t>
    </rPh>
    <rPh sb="2" eb="3">
      <t>シ</t>
    </rPh>
    <phoneticPr fontId="2"/>
  </si>
  <si>
    <t>東京都</t>
    <rPh sb="0" eb="3">
      <t>トウキョウト</t>
    </rPh>
    <phoneticPr fontId="2"/>
  </si>
  <si>
    <t>その他の都市</t>
    <rPh sb="2" eb="3">
      <t>タ</t>
    </rPh>
    <rPh sb="4" eb="6">
      <t>トシ</t>
    </rPh>
    <phoneticPr fontId="2"/>
  </si>
  <si>
    <t>神奈川県</t>
    <rPh sb="0" eb="4">
      <t>カナガワケン</t>
    </rPh>
    <phoneticPr fontId="2"/>
  </si>
  <si>
    <t>町村</t>
    <rPh sb="0" eb="2">
      <t>チョウソン</t>
    </rPh>
    <phoneticPr fontId="2"/>
  </si>
  <si>
    <t>新潟県</t>
    <rPh sb="0" eb="3">
      <t>ニイガタケン</t>
    </rPh>
    <phoneticPr fontId="2"/>
  </si>
  <si>
    <t>へき地</t>
    <rPh sb="2" eb="3">
      <t>チ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</si>
  <si>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</si>
  <si>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</si>
  <si>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</si>
  <si>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</si>
  <si>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</si>
  <si>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</si>
  <si>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</si>
  <si>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</si>
  <si>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</si>
  <si>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</si>
  <si>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</si>
  <si>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</si>
  <si>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</si>
  <si>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</si>
  <si>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</si>
  <si>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</si>
  <si>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</si>
  <si>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</si>
  <si>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</si>
  <si>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</si>
  <si>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</si>
  <si>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</si>
  <si>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</si>
  <si>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</si>
  <si>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</si>
  <si>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</si>
  <si>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</si>
  <si>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</si>
  <si>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</si>
  <si>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</si>
  <si>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</si>
  <si>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</si>
  <si>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実技　〔握力〕</t>
    <rPh sb="0" eb="2">
      <t>ジツギ</t>
    </rPh>
    <rPh sb="4" eb="6">
      <t>アクリョク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</si>
  <si>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</si>
  <si>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</si>
  <si>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標本数</t>
    <rPh sb="0" eb="3">
      <t>ヒョウホンスウ</t>
    </rPh>
    <phoneticPr fontId="2"/>
  </si>
  <si>
    <t>平均値</t>
    <rPh sb="0" eb="3">
      <t>ヘイキンチ</t>
    </rPh>
    <phoneticPr fontId="2"/>
  </si>
  <si>
    <t>標準偏差</t>
    <rPh sb="0" eb="2">
      <t>ヒョウジュン</t>
    </rPh>
    <rPh sb="2" eb="4">
      <t>ヘンサ</t>
    </rPh>
    <phoneticPr fontId="2"/>
  </si>
  <si>
    <t>実技　〔上体起こし〕</t>
    <rPh sb="0" eb="2">
      <t>ジツギ</t>
    </rPh>
    <rPh sb="4" eb="6">
      <t>ジョウタイ</t>
    </rPh>
    <rPh sb="6" eb="7">
      <t>オ</t>
    </rPh>
    <phoneticPr fontId="2"/>
  </si>
  <si>
    <t>実技　〔長座体前屈〕</t>
    <rPh sb="0" eb="2">
      <t>ジツギ</t>
    </rPh>
    <rPh sb="4" eb="6">
      <t>チョウザ</t>
    </rPh>
    <rPh sb="6" eb="9">
      <t>タイゼンクツ</t>
    </rPh>
    <phoneticPr fontId="2"/>
  </si>
  <si>
    <t>都道府県</t>
    <phoneticPr fontId="2"/>
  </si>
  <si>
    <t>実技　〔反復横とび〕</t>
    <rPh sb="0" eb="2">
      <t>ジツギ</t>
    </rPh>
    <rPh sb="4" eb="6">
      <t>ハンプク</t>
    </rPh>
    <rPh sb="6" eb="7">
      <t>ヨコ</t>
    </rPh>
    <phoneticPr fontId="2"/>
  </si>
  <si>
    <t>都道府県</t>
    <phoneticPr fontId="2"/>
  </si>
  <si>
    <t>実技　〔20mシャトルラン〕</t>
    <rPh sb="0" eb="2">
      <t>ジツギ</t>
    </rPh>
    <phoneticPr fontId="2"/>
  </si>
  <si>
    <t>実技　〔50m走〕</t>
    <rPh sb="0" eb="2">
      <t>ジツギ</t>
    </rPh>
    <rPh sb="7" eb="8">
      <t>ソウ</t>
    </rPh>
    <phoneticPr fontId="2"/>
  </si>
  <si>
    <t>都道府県</t>
    <phoneticPr fontId="2"/>
  </si>
  <si>
    <t>実技　〔立ち幅とび〕</t>
    <rPh sb="0" eb="2">
      <t>ジツギ</t>
    </rPh>
    <rPh sb="4" eb="5">
      <t>タ</t>
    </rPh>
    <rPh sb="6" eb="7">
      <t>ハバ</t>
    </rPh>
    <phoneticPr fontId="2"/>
  </si>
  <si>
    <t>実技　〔ソフトボール投げ〕</t>
    <rPh sb="0" eb="2">
      <t>ジツギ</t>
    </rPh>
    <rPh sb="10" eb="11">
      <t>ナ</t>
    </rPh>
    <phoneticPr fontId="2"/>
  </si>
  <si>
    <t>実技　〔体力合計点〕</t>
    <rPh sb="0" eb="2">
      <t>ジツギ</t>
    </rPh>
    <rPh sb="4" eb="6">
      <t>タイリョク</t>
    </rPh>
    <rPh sb="6" eb="8">
      <t>ゴウケイ</t>
    </rPh>
    <rPh sb="8" eb="9">
      <t>テン</t>
    </rPh>
    <phoneticPr fontId="2"/>
  </si>
  <si>
    <t>実技　〔総合評価〕</t>
    <rPh sb="0" eb="2">
      <t>ジツギ</t>
    </rPh>
    <rPh sb="4" eb="6">
      <t>ソウゴウ</t>
    </rPh>
    <rPh sb="6" eb="8">
      <t>ヒョウカ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</si>
  <si>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</si>
  <si>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</si>
  <si>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</si>
  <si>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</si>
  <si>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</si>
  <si>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女　子</t>
    <rPh sb="0" eb="1">
      <t>オンナ</t>
    </rPh>
    <rPh sb="2" eb="3">
      <t>コ</t>
    </rPh>
    <phoneticPr fontId="1"/>
  </si>
  <si>
    <t>男　子</t>
    <rPh sb="0" eb="1">
      <t>オトコ</t>
    </rPh>
    <rPh sb="2" eb="3">
      <t>コ</t>
    </rPh>
    <phoneticPr fontId="1"/>
  </si>
  <si>
    <t>体格　〔身長〕</t>
    <rPh sb="0" eb="2">
      <t>タイカク</t>
    </rPh>
    <rPh sb="4" eb="6">
      <t>シンチョウ</t>
    </rPh>
    <phoneticPr fontId="2"/>
  </si>
  <si>
    <t>都道府県</t>
    <phoneticPr fontId="2"/>
  </si>
  <si>
    <t>体格　〔体重〕</t>
    <rPh sb="0" eb="2">
      <t>タイカク</t>
    </rPh>
    <rPh sb="4" eb="6">
      <t>タイジュウ</t>
    </rPh>
    <phoneticPr fontId="2"/>
  </si>
  <si>
    <t>体格　〔肥満傾向児・痩身傾向児の出現率〕</t>
    <rPh sb="0" eb="2">
      <t>タイカク</t>
    </rPh>
    <rPh sb="4" eb="6">
      <t>ヒマン</t>
    </rPh>
    <rPh sb="6" eb="9">
      <t>ケイコウジ</t>
    </rPh>
    <rPh sb="10" eb="15">
      <t>ソウシンケイコウジ</t>
    </rPh>
    <rPh sb="16" eb="18">
      <t>シュツゲン</t>
    </rPh>
    <rPh sb="18" eb="19">
      <t>リツ</t>
    </rPh>
    <phoneticPr fontId="2"/>
  </si>
  <si>
    <t>肥　満</t>
    <rPh sb="0" eb="1">
      <t>コエ</t>
    </rPh>
    <rPh sb="2" eb="3">
      <t>マン</t>
    </rPh>
    <phoneticPr fontId="2"/>
  </si>
  <si>
    <t>痩　身</t>
    <rPh sb="0" eb="1">
      <t>ヤ</t>
    </rPh>
    <rPh sb="2" eb="3">
      <t>ミ</t>
    </rPh>
    <phoneticPr fontId="2"/>
  </si>
  <si>
    <t>高度肥満</t>
    <rPh sb="0" eb="2">
      <t>コウド</t>
    </rPh>
    <rPh sb="2" eb="4">
      <t>ヒマン</t>
    </rPh>
    <phoneticPr fontId="2"/>
  </si>
  <si>
    <t>中度肥満</t>
    <rPh sb="0" eb="2">
      <t>チュウド</t>
    </rPh>
    <rPh sb="2" eb="4">
      <t>ヒマン</t>
    </rPh>
    <phoneticPr fontId="2"/>
  </si>
  <si>
    <t>軽度肥満</t>
    <rPh sb="0" eb="2">
      <t>ケイド</t>
    </rPh>
    <rPh sb="2" eb="4">
      <t>ヒマン</t>
    </rPh>
    <phoneticPr fontId="2"/>
  </si>
  <si>
    <t>痩身</t>
    <rPh sb="0" eb="2">
      <t>ソウシン</t>
    </rPh>
    <phoneticPr fontId="2"/>
  </si>
  <si>
    <t>高度痩身</t>
    <rPh sb="0" eb="2">
      <t>コウド</t>
    </rPh>
    <rPh sb="2" eb="4">
      <t>ソウシン</t>
    </rPh>
    <phoneticPr fontId="2"/>
  </si>
  <si>
    <t>肥満</t>
    <rPh sb="0" eb="2">
      <t>ヒマン</t>
    </rPh>
    <phoneticPr fontId="1"/>
  </si>
  <si>
    <t>痩身</t>
    <rPh sb="0" eb="2">
      <t>ソウシン</t>
    </rPh>
    <phoneticPr fontId="1"/>
  </si>
  <si>
    <t>kg</t>
    <phoneticPr fontId="2"/>
  </si>
  <si>
    <t>男子</t>
    <rPh sb="0" eb="2">
      <t>ダンシ</t>
    </rPh>
    <phoneticPr fontId="2"/>
  </si>
  <si>
    <t>人</t>
    <rPh sb="0" eb="1">
      <t>ニン</t>
    </rPh>
    <phoneticPr fontId="2"/>
  </si>
  <si>
    <t>女子</t>
    <rPh sb="0" eb="2">
      <t>ジョシ</t>
    </rPh>
    <phoneticPr fontId="2"/>
  </si>
  <si>
    <t>回</t>
    <rPh sb="0" eb="1">
      <t>カイ</t>
    </rPh>
    <phoneticPr fontId="2"/>
  </si>
  <si>
    <t>cm</t>
    <phoneticPr fontId="2"/>
  </si>
  <si>
    <t>点</t>
    <rPh sb="0" eb="1">
      <t>テン</t>
    </rPh>
    <phoneticPr fontId="2"/>
  </si>
  <si>
    <t>秒</t>
    <rPh sb="0" eb="1">
      <t>ビョウ</t>
    </rPh>
    <phoneticPr fontId="2"/>
  </si>
  <si>
    <t>m</t>
    <phoneticPr fontId="2"/>
  </si>
  <si>
    <t>全国集計</t>
    <rPh sb="0" eb="2">
      <t>ゼンコク</t>
    </rPh>
    <rPh sb="2" eb="3">
      <t>シュウ</t>
    </rPh>
    <rPh sb="3" eb="4">
      <t>ケイ</t>
    </rPh>
    <phoneticPr fontId="2"/>
  </si>
  <si>
    <t>北海道</t>
  </si>
  <si>
    <t>宮城県</t>
  </si>
  <si>
    <t>埼玉県</t>
  </si>
  <si>
    <t>千葉県</t>
  </si>
  <si>
    <t>神奈川県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</si>
  <si>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</si>
  <si>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</si>
  <si>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</si>
  <si>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</si>
  <si>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</si>
  <si>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</si>
  <si>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</si>
  <si>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</si>
  <si>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福岡県</t>
  </si>
  <si>
    <t>熊本県</t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</si>
  <si>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</si>
  <si>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</si>
  <si>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</si>
  <si>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</si>
  <si>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</si>
  <si>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</si>
  <si>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</si>
  <si>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</si>
  <si>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</si>
  <si>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</si>
  <si>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</si>
  <si>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</si>
  <si>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</si>
  <si>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</si>
  <si>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</si>
  <si>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</si>
  <si>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</si>
  <si>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</si>
  <si>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</si>
  <si>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  <rPh sb="0" eb="3">
      <t>クマモトシ</t>
    </rPh>
    <phoneticPr fontId="2"/>
  </si>
  <si>
    <t>■公立学校都道府県別（指定都市を含む）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</si>
  <si>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</si>
  <si>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指定都市</t>
    <rPh sb="0" eb="2">
      <t>シテイ</t>
    </rPh>
    <rPh sb="2" eb="4">
      <t>トシ</t>
    </rPh>
    <phoneticPr fontId="2"/>
  </si>
  <si>
    <t>■公立学校都道府県別（指定都市を含む）　［握力］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</si>
  <si>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［握力］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</si>
  <si>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［上体起こし］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</si>
  <si>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［上体起こし］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</si>
  <si>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［長座体前屈］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</si>
  <si>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［長座体前屈］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</si>
  <si>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［反復横とび］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</si>
  <si>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［反復横とび］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</si>
  <si>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［20mシャトルラン］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</si>
  <si>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［20mシャトルラン］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</si>
  <si>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［50m走］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</si>
  <si>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［50m走］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</si>
  <si>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［立ち幅とび］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</si>
  <si>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［立ち幅とび］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</si>
  <si>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［ソフトボール投げ］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</si>
  <si>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［ソフトボール投げ］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</si>
  <si>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［体力合計点］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</si>
  <si>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［体力合計点］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</si>
  <si>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［総合評価］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</si>
  <si>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［総合評価］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</si>
  <si>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［身長］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</si>
  <si>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［身長］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</si>
  <si>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［体重］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</si>
  <si>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［体重］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</si>
  <si>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■公立学校都道府県別（指定都市を含む）　［肥満傾向児・痩身傾向児の出現率］</t>
    <rPh sb="1" eb="3">
      <t>コウリツ</t>
    </rPh>
    <rPh sb="3" eb="5">
      <t>ガッコウ</t>
    </rPh>
    <rPh sb="5" eb="9">
      <t>トドウフケン</t>
    </rPh>
    <rPh sb="9" eb="10">
      <t>ベツ</t>
    </rPh>
    <rPh sb="11" eb="13">
      <t>シテイ</t>
    </rPh>
    <rPh sb="13" eb="15">
      <t>トシ</t>
    </rPh>
    <rPh sb="16" eb="17">
      <t>フク</t>
    </rPh>
    <phoneticPr fontId="2"/>
  </si>
  <si>
    <t>■公立学校指定都市別　［肥満傾向児・痩身傾向児の出現率］</t>
    <rPh sb="1" eb="3">
      <t>コウリツ</t>
    </rPh>
    <rPh sb="3" eb="5">
      <t>ガッコウ</t>
    </rPh>
    <rPh sb="5" eb="7">
      <t>シテイ</t>
    </rPh>
    <rPh sb="7" eb="9">
      <t>トシ</t>
    </rPh>
    <rPh sb="9" eb="10">
      <t>ベツ</t>
    </rPh>
    <phoneticPr fontId="2"/>
  </si>
  <si>
    <t>道府県</t>
    <phoneticPr fontId="2"/>
  </si>
  <si>
    <t>■公立学校道府県別（指定都市を除く）　［握力］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</si>
  <si>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■公立学校道府県別（指定都市を除く）　［上体起こし］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</si>
  <si>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［長座体前屈］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</si>
  <si>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［反復横とび］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</si>
  <si>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［20mシャトルラン］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</si>
  <si>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［50m走］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</si>
  <si>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［立ち幅とび］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</si>
  <si>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［ソフトボール投げ］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</si>
  <si>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［体力合計点］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</si>
  <si>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［総合評価］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</si>
  <si>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［身長］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</si>
  <si>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［体重］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</si>
  <si>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　［肥満傾向児・痩身傾向児の出現率］</t>
    <rPh sb="1" eb="3">
      <t>コウリツ</t>
    </rPh>
    <rPh sb="3" eb="5">
      <t>ガッコウ</t>
    </rPh>
    <rPh sb="5" eb="8">
      <t>ドウフケン</t>
    </rPh>
    <rPh sb="8" eb="9">
      <t>ベツ</t>
    </rPh>
    <phoneticPr fontId="2"/>
  </si>
  <si>
    <t>■公立学校道府県別（指定都市を除く）</t>
    <rPh sb="1" eb="3">
      <t>コウリツ</t>
    </rPh>
    <rPh sb="3" eb="5">
      <t>ガッコウ</t>
    </rPh>
    <rPh sb="5" eb="8">
      <t>ドウフケン</t>
    </rPh>
    <rPh sb="8" eb="9">
      <t>ベツ</t>
    </rPh>
    <rPh sb="10" eb="12">
      <t>シテイ</t>
    </rPh>
    <rPh sb="12" eb="14">
      <t>トシ</t>
    </rPh>
    <rPh sb="15" eb="16">
      <t>ノゾ</t>
    </rPh>
    <phoneticPr fontId="2"/>
  </si>
  <si>
    <t>■地域の規模別　［握力］</t>
    <rPh sb="1" eb="3">
      <t>チイキ</t>
    </rPh>
    <rPh sb="4" eb="7">
      <t>キボベツ</t>
    </rPh>
    <phoneticPr fontId="2"/>
  </si>
  <si>
    <t>■地域の規模別　［上体起こし］</t>
    <rPh sb="1" eb="3">
      <t>チイキ</t>
    </rPh>
    <rPh sb="4" eb="7">
      <t>キボベツ</t>
    </rPh>
    <phoneticPr fontId="2"/>
  </si>
  <si>
    <t>■地域の規模別　［長座体前屈］</t>
    <rPh sb="1" eb="3">
      <t>チイキ</t>
    </rPh>
    <rPh sb="4" eb="7">
      <t>キボベツ</t>
    </rPh>
    <phoneticPr fontId="2"/>
  </si>
  <si>
    <t>■地域の規模別　［反復横とび］</t>
    <rPh sb="1" eb="3">
      <t>チイキ</t>
    </rPh>
    <rPh sb="4" eb="7">
      <t>キボベツ</t>
    </rPh>
    <phoneticPr fontId="2"/>
  </si>
  <si>
    <t>■地域の規模別　［20mシャトルラン］</t>
    <rPh sb="1" eb="3">
      <t>チイキ</t>
    </rPh>
    <rPh sb="4" eb="7">
      <t>キボベツ</t>
    </rPh>
    <phoneticPr fontId="2"/>
  </si>
  <si>
    <t>■地域の規模別　［50m走］</t>
    <rPh sb="1" eb="3">
      <t>チイキ</t>
    </rPh>
    <rPh sb="4" eb="7">
      <t>キボベツ</t>
    </rPh>
    <phoneticPr fontId="2"/>
  </si>
  <si>
    <t>■地域の規模別　［立ち幅とび］</t>
    <rPh sb="1" eb="3">
      <t>チイキ</t>
    </rPh>
    <rPh sb="4" eb="7">
      <t>キボベツ</t>
    </rPh>
    <phoneticPr fontId="2"/>
  </si>
  <si>
    <t>■地域の規模別　［ソフトボール投げ］</t>
    <rPh sb="1" eb="3">
      <t>チイキ</t>
    </rPh>
    <rPh sb="4" eb="7">
      <t>キボベツ</t>
    </rPh>
    <phoneticPr fontId="2"/>
  </si>
  <si>
    <t>■地域の規模別　［体力合計点］</t>
    <rPh sb="1" eb="3">
      <t>チイキ</t>
    </rPh>
    <rPh sb="4" eb="7">
      <t>キボベツ</t>
    </rPh>
    <phoneticPr fontId="2"/>
  </si>
  <si>
    <t>■地域の規模別　［総合評価］</t>
    <rPh sb="1" eb="3">
      <t>チイキ</t>
    </rPh>
    <rPh sb="4" eb="7">
      <t>キボベツ</t>
    </rPh>
    <phoneticPr fontId="2"/>
  </si>
  <si>
    <t>■地域の規模別　［身長］</t>
    <rPh sb="1" eb="3">
      <t>チイキ</t>
    </rPh>
    <rPh sb="4" eb="7">
      <t>キボベツ</t>
    </rPh>
    <phoneticPr fontId="2"/>
  </si>
  <si>
    <t>■地域の規模別　［体重］</t>
    <rPh sb="1" eb="3">
      <t>チイキ</t>
    </rPh>
    <rPh sb="4" eb="7">
      <t>キボベツ</t>
    </rPh>
    <phoneticPr fontId="2"/>
  </si>
  <si>
    <t>■地域の規模別　［肥満傾向児・痩身傾向児の出現率］</t>
    <rPh sb="1" eb="3">
      <t>チイキ</t>
    </rPh>
    <rPh sb="4" eb="7">
      <t>キボベツ</t>
    </rPh>
    <phoneticPr fontId="2"/>
  </si>
  <si>
    <t>普通</t>
    <rPh sb="0" eb="2">
      <t>フツウ</t>
    </rPh>
    <phoneticPr fontId="2"/>
  </si>
  <si>
    <t>普通</t>
    <rPh sb="0" eb="2">
      <t>フツウ</t>
    </rPh>
    <phoneticPr fontId="1"/>
  </si>
  <si>
    <t>～10</t>
  </si>
  <si>
    <t>～15</t>
  </si>
  <si>
    <t>～20</t>
  </si>
  <si>
    <t>～25</t>
  </si>
  <si>
    <t>～30</t>
  </si>
  <si>
    <t>～35</t>
  </si>
  <si>
    <t>～40</t>
  </si>
  <si>
    <t>～45</t>
  </si>
  <si>
    <t>～50</t>
  </si>
  <si>
    <t>～55</t>
  </si>
  <si>
    <t>～60</t>
  </si>
  <si>
    <t>～65</t>
  </si>
  <si>
    <t>～70</t>
  </si>
  <si>
    <t>～75</t>
  </si>
  <si>
    <t>～80</t>
  </si>
  <si>
    <t>～90</t>
  </si>
  <si>
    <t>～100</t>
  </si>
  <si>
    <t>～110</t>
  </si>
  <si>
    <t>～120</t>
  </si>
  <si>
    <t>～130</t>
  </si>
  <si>
    <t>～140</t>
  </si>
  <si>
    <t>～150</t>
  </si>
  <si>
    <t>～160</t>
  </si>
  <si>
    <t>～170</t>
  </si>
  <si>
    <t>～180</t>
  </si>
  <si>
    <t>～190</t>
  </si>
  <si>
    <t>～200</t>
  </si>
  <si>
    <t>～210</t>
  </si>
  <si>
    <t>～220</t>
  </si>
  <si>
    <t>～119</t>
  </si>
  <si>
    <t>～121</t>
  </si>
  <si>
    <t>～122</t>
  </si>
  <si>
    <t>～123</t>
  </si>
  <si>
    <t>～124</t>
  </si>
  <si>
    <t>～125</t>
  </si>
  <si>
    <t>～126</t>
  </si>
  <si>
    <t>～127</t>
  </si>
  <si>
    <t>～128</t>
  </si>
  <si>
    <t>～129</t>
  </si>
  <si>
    <t>～131</t>
  </si>
  <si>
    <t>～132</t>
  </si>
  <si>
    <t>～133</t>
  </si>
  <si>
    <t>～134</t>
  </si>
  <si>
    <t>～135</t>
  </si>
  <si>
    <t>～136</t>
  </si>
  <si>
    <t>～137</t>
  </si>
  <si>
    <t>～138</t>
  </si>
  <si>
    <t>～139</t>
  </si>
  <si>
    <t>～141</t>
  </si>
  <si>
    <t>～142</t>
  </si>
  <si>
    <t>～143</t>
  </si>
  <si>
    <t>～144</t>
  </si>
  <si>
    <t>～145</t>
  </si>
  <si>
    <t>～146</t>
  </si>
  <si>
    <t>～147</t>
  </si>
  <si>
    <t>～148</t>
  </si>
  <si>
    <t>～149</t>
  </si>
  <si>
    <t>～151</t>
  </si>
  <si>
    <t>～152</t>
  </si>
  <si>
    <t>～153</t>
  </si>
  <si>
    <t>～154</t>
  </si>
  <si>
    <t>～155</t>
  </si>
  <si>
    <t>～156</t>
  </si>
  <si>
    <t>～157</t>
  </si>
  <si>
    <t>～158</t>
  </si>
  <si>
    <t>～159</t>
  </si>
  <si>
    <t>～161</t>
  </si>
  <si>
    <t>～162</t>
  </si>
  <si>
    <t>～21</t>
  </si>
  <si>
    <t>～22</t>
  </si>
  <si>
    <t>～23</t>
  </si>
  <si>
    <t>～24</t>
  </si>
  <si>
    <t>～26</t>
  </si>
  <si>
    <t>～27</t>
  </si>
  <si>
    <t>～28</t>
  </si>
  <si>
    <t>～29</t>
  </si>
  <si>
    <t>～31</t>
  </si>
  <si>
    <t>～32</t>
  </si>
  <si>
    <t>～33</t>
  </si>
  <si>
    <t>～34</t>
  </si>
  <si>
    <t>～36</t>
  </si>
  <si>
    <t>～37</t>
  </si>
  <si>
    <t>～38</t>
  </si>
  <si>
    <t>～39</t>
  </si>
  <si>
    <t>～41</t>
  </si>
  <si>
    <t>～42</t>
  </si>
  <si>
    <t>～43</t>
  </si>
  <si>
    <t>～44</t>
  </si>
  <si>
    <t>～46</t>
  </si>
  <si>
    <t>～47</t>
  </si>
  <si>
    <t>～48</t>
  </si>
  <si>
    <t>～49</t>
  </si>
  <si>
    <t>～51</t>
  </si>
  <si>
    <t>～52</t>
  </si>
  <si>
    <t>～53</t>
  </si>
  <si>
    <t>～54</t>
  </si>
  <si>
    <t>～56</t>
  </si>
  <si>
    <t>～57</t>
  </si>
  <si>
    <t>～58</t>
  </si>
  <si>
    <t>～59</t>
  </si>
  <si>
    <t>～61</t>
  </si>
  <si>
    <t>～62</t>
  </si>
  <si>
    <t>～63</t>
  </si>
  <si>
    <t>～64</t>
  </si>
  <si>
    <t>～66</t>
  </si>
  <si>
    <t>～67</t>
  </si>
  <si>
    <t>～68</t>
  </si>
  <si>
    <t>～69</t>
  </si>
  <si>
    <t>～71</t>
  </si>
  <si>
    <t>～72</t>
  </si>
  <si>
    <t>～73</t>
  </si>
  <si>
    <t>～74</t>
  </si>
  <si>
    <t>～76</t>
  </si>
  <si>
    <t>～77</t>
  </si>
  <si>
    <t>～78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</si>
</sst>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%"/>
    <numFmt numFmtId="179" formatCode="#,##0.0"/>
    <numFmt numFmtId="180" formatCode="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0" fontId="0" fillId="0" borderId="0" xfId="0" applyNumberFormat="1" applyAlignment="1">
      <alignment horizontal="right" vertical="center"/>
    </xf>
    <xf numFmtId="0" fontId="4" fillId="0" borderId="0" xfId="0" applyFo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40" fontId="5" fillId="0" borderId="5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40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40" fontId="5" fillId="0" borderId="4" xfId="0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40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178" fontId="5" fillId="0" borderId="5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178" fontId="5" fillId="0" borderId="2" xfId="0" applyNumberFormat="1" applyFont="1" applyBorder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179" fontId="5" fillId="0" borderId="5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180" fontId="5" fillId="0" borderId="2" xfId="0" quotePrefix="1" applyNumberFormat="1" applyFont="1" applyBorder="1">
      <alignment vertical="center"/>
    </xf>
    <xf numFmtId="180" fontId="5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78762768219809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9438815388219"/>
          <c:y val="0.17985611510791366"/>
          <c:w val="0.8351663289232932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握力!$B$61:$B$88</c:f>
              <c:numCache>
                <c:formatCode>General</c:formatCode>
                <c:ptCount val="2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</c:numCache>
            </c:numRef>
          </c:cat>
          <c:val>
            <c:numRef>
              <c:f>握力!$C$61:$C$88</c:f>
              <c:numCache>
                <c:formatCode>General</c:formatCode>
                <c:ptCount val="28"/>
                <c:pt idx="0">
                  <c:v>351</c:v>
                </c:pt>
                <c:pt idx="1">
                  <c:v>969</c:v>
                </c:pt>
                <c:pt idx="2">
                  <c:v>1903</c:v>
                </c:pt>
                <c:pt idx="3">
                  <c:v>3830</c:v>
                </c:pt>
                <c:pt idx="4">
                  <c:v>7393</c:v>
                </c:pt>
                <c:pt idx="5">
                  <c:v>14503</c:v>
                </c:pt>
                <c:pt idx="6">
                  <c:v>23548</c:v>
                </c:pt>
                <c:pt idx="7">
                  <c:v>33543</c:v>
                </c:pt>
                <c:pt idx="8">
                  <c:v>43549</c:v>
                </c:pt>
                <c:pt idx="9">
                  <c:v>51328</c:v>
                </c:pt>
                <c:pt idx="10">
                  <c:v>54784</c:v>
                </c:pt>
                <c:pt idx="11">
                  <c:v>52095</c:v>
                </c:pt>
                <c:pt idx="12">
                  <c:v>47118</c:v>
                </c:pt>
                <c:pt idx="13">
                  <c:v>39456</c:v>
                </c:pt>
                <c:pt idx="14">
                  <c:v>31874</c:v>
                </c:pt>
                <c:pt idx="15">
                  <c:v>25765</c:v>
                </c:pt>
                <c:pt idx="16">
                  <c:v>18405</c:v>
                </c:pt>
                <c:pt idx="17">
                  <c:v>13243</c:v>
                </c:pt>
                <c:pt idx="18">
                  <c:v>9359</c:v>
                </c:pt>
                <c:pt idx="19">
                  <c:v>6425</c:v>
                </c:pt>
                <c:pt idx="20">
                  <c:v>4323</c:v>
                </c:pt>
                <c:pt idx="21">
                  <c:v>3020</c:v>
                </c:pt>
                <c:pt idx="22">
                  <c:v>2013</c:v>
                </c:pt>
                <c:pt idx="23">
                  <c:v>1262</c:v>
                </c:pt>
                <c:pt idx="24">
                  <c:v>839</c:v>
                </c:pt>
                <c:pt idx="25">
                  <c:v>638</c:v>
                </c:pt>
                <c:pt idx="26">
                  <c:v>318</c:v>
                </c:pt>
                <c:pt idx="27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D-47FF-B1D3-6E9AD869C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55520"/>
        <c:axId val="99757440"/>
      </c:barChart>
      <c:catAx>
        <c:axId val="99755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350892758123539"/>
              <c:y val="0.900479616306954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5744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006728032235392E-2"/>
              <c:y val="7.67386091127098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5552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60502692998206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625899280575538"/>
          <c:w val="0.82764811490125678"/>
          <c:h val="0.665467625899280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'20mシャトルラン'!$D$61:$D$71</c:f>
              <c:strCache>
                <c:ptCount val="11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</c:strCache>
            </c:strRef>
          </c:cat>
          <c:val>
            <c:numRef>
              <c:f>'20mシャトルラン'!$E$61:$E$71</c:f>
              <c:numCache>
                <c:formatCode>General</c:formatCode>
                <c:ptCount val="11"/>
                <c:pt idx="0">
                  <c:v>5781</c:v>
                </c:pt>
                <c:pt idx="1">
                  <c:v>61619</c:v>
                </c:pt>
                <c:pt idx="2">
                  <c:v>121582</c:v>
                </c:pt>
                <c:pt idx="3">
                  <c:v>108731</c:v>
                </c:pt>
                <c:pt idx="4">
                  <c:v>79681</c:v>
                </c:pt>
                <c:pt idx="5">
                  <c:v>48867</c:v>
                </c:pt>
                <c:pt idx="6">
                  <c:v>26122</c:v>
                </c:pt>
                <c:pt idx="7">
                  <c:v>10304</c:v>
                </c:pt>
                <c:pt idx="8">
                  <c:v>4061</c:v>
                </c:pt>
                <c:pt idx="9">
                  <c:v>1135</c:v>
                </c:pt>
                <c:pt idx="10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D-4233-9DB6-9D274462B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481792"/>
        <c:axId val="112483712"/>
      </c:barChart>
      <c:catAx>
        <c:axId val="11248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225556647246862"/>
              <c:y val="0.91007194244604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3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837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2809321506164985E-2"/>
              <c:y val="5.27577937649880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48179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8181818181818182"/>
          <c:w val="0.83871114525780066"/>
          <c:h val="0.66181818181818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'50m走'!$B$61:$B$204</c:f>
              <c:numCache>
                <c:formatCode>0.0</c:formatCode>
                <c:ptCount val="144"/>
                <c:pt idx="0">
                  <c:v>21.6</c:v>
                </c:pt>
                <c:pt idx="1">
                  <c:v>21.5</c:v>
                </c:pt>
                <c:pt idx="2">
                  <c:v>21.4</c:v>
                </c:pt>
                <c:pt idx="3">
                  <c:v>21.3</c:v>
                </c:pt>
                <c:pt idx="4">
                  <c:v>21.2</c:v>
                </c:pt>
                <c:pt idx="5">
                  <c:v>21.1</c:v>
                </c:pt>
                <c:pt idx="6">
                  <c:v>21</c:v>
                </c:pt>
                <c:pt idx="7">
                  <c:v>20.9</c:v>
                </c:pt>
                <c:pt idx="8">
                  <c:v>20.8</c:v>
                </c:pt>
                <c:pt idx="9">
                  <c:v>20.7</c:v>
                </c:pt>
                <c:pt idx="10">
                  <c:v>20.6</c:v>
                </c:pt>
                <c:pt idx="11">
                  <c:v>20.5</c:v>
                </c:pt>
                <c:pt idx="12">
                  <c:v>20.399999999999999</c:v>
                </c:pt>
                <c:pt idx="13">
                  <c:v>20.3</c:v>
                </c:pt>
                <c:pt idx="14">
                  <c:v>20.2</c:v>
                </c:pt>
                <c:pt idx="15">
                  <c:v>20.100000000000001</c:v>
                </c:pt>
                <c:pt idx="16">
                  <c:v>20</c:v>
                </c:pt>
                <c:pt idx="17">
                  <c:v>19.899999999999999</c:v>
                </c:pt>
                <c:pt idx="18">
                  <c:v>19.8</c:v>
                </c:pt>
                <c:pt idx="19">
                  <c:v>19.7</c:v>
                </c:pt>
                <c:pt idx="20">
                  <c:v>19.600000000000001</c:v>
                </c:pt>
                <c:pt idx="21">
                  <c:v>19.5</c:v>
                </c:pt>
                <c:pt idx="22">
                  <c:v>19.399999999999999</c:v>
                </c:pt>
                <c:pt idx="23">
                  <c:v>19.3</c:v>
                </c:pt>
                <c:pt idx="24">
                  <c:v>19.2</c:v>
                </c:pt>
                <c:pt idx="25">
                  <c:v>19.100000000000001</c:v>
                </c:pt>
                <c:pt idx="26">
                  <c:v>19</c:v>
                </c:pt>
                <c:pt idx="27">
                  <c:v>18.899999999999999</c:v>
                </c:pt>
                <c:pt idx="28">
                  <c:v>18.8</c:v>
                </c:pt>
                <c:pt idx="29">
                  <c:v>18.7</c:v>
                </c:pt>
                <c:pt idx="30">
                  <c:v>18.600000000000001</c:v>
                </c:pt>
                <c:pt idx="31">
                  <c:v>18.5</c:v>
                </c:pt>
                <c:pt idx="32">
                  <c:v>18.399999999999999</c:v>
                </c:pt>
                <c:pt idx="33">
                  <c:v>18.3</c:v>
                </c:pt>
                <c:pt idx="34">
                  <c:v>18.2</c:v>
                </c:pt>
                <c:pt idx="35">
                  <c:v>18.100000000000001</c:v>
                </c:pt>
                <c:pt idx="36">
                  <c:v>18</c:v>
                </c:pt>
                <c:pt idx="37">
                  <c:v>17.899999999999999</c:v>
                </c:pt>
                <c:pt idx="38">
                  <c:v>17.8</c:v>
                </c:pt>
                <c:pt idx="39">
                  <c:v>17.7</c:v>
                </c:pt>
                <c:pt idx="40">
                  <c:v>17.600000000000001</c:v>
                </c:pt>
                <c:pt idx="41">
                  <c:v>17.5</c:v>
                </c:pt>
                <c:pt idx="42">
                  <c:v>17.399999999999999</c:v>
                </c:pt>
                <c:pt idx="43">
                  <c:v>17.3</c:v>
                </c:pt>
                <c:pt idx="44">
                  <c:v>17.2</c:v>
                </c:pt>
                <c:pt idx="45">
                  <c:v>17.100000000000001</c:v>
                </c:pt>
                <c:pt idx="46">
                  <c:v>17</c:v>
                </c:pt>
                <c:pt idx="47">
                  <c:v>16.899999999999999</c:v>
                </c:pt>
                <c:pt idx="48">
                  <c:v>16.8</c:v>
                </c:pt>
                <c:pt idx="49">
                  <c:v>16.7</c:v>
                </c:pt>
                <c:pt idx="50">
                  <c:v>16.600000000000001</c:v>
                </c:pt>
                <c:pt idx="51">
                  <c:v>16.5</c:v>
                </c:pt>
                <c:pt idx="52">
                  <c:v>16.399999999999999</c:v>
                </c:pt>
                <c:pt idx="53">
                  <c:v>16.3</c:v>
                </c:pt>
                <c:pt idx="54">
                  <c:v>16.2</c:v>
                </c:pt>
                <c:pt idx="55">
                  <c:v>16.100000000000001</c:v>
                </c:pt>
                <c:pt idx="56">
                  <c:v>16</c:v>
                </c:pt>
                <c:pt idx="57">
                  <c:v>15.9</c:v>
                </c:pt>
                <c:pt idx="58">
                  <c:v>15.8</c:v>
                </c:pt>
                <c:pt idx="59">
                  <c:v>15.7</c:v>
                </c:pt>
                <c:pt idx="60">
                  <c:v>15.6</c:v>
                </c:pt>
                <c:pt idx="61">
                  <c:v>15.5</c:v>
                </c:pt>
                <c:pt idx="62">
                  <c:v>15.4</c:v>
                </c:pt>
                <c:pt idx="63">
                  <c:v>15.3</c:v>
                </c:pt>
                <c:pt idx="64">
                  <c:v>15.2</c:v>
                </c:pt>
                <c:pt idx="65">
                  <c:v>15.1</c:v>
                </c:pt>
                <c:pt idx="66">
                  <c:v>15</c:v>
                </c:pt>
                <c:pt idx="67">
                  <c:v>14.9</c:v>
                </c:pt>
                <c:pt idx="68">
                  <c:v>14.8</c:v>
                </c:pt>
                <c:pt idx="69">
                  <c:v>14.7</c:v>
                </c:pt>
                <c:pt idx="70">
                  <c:v>14.6</c:v>
                </c:pt>
                <c:pt idx="71">
                  <c:v>14.5</c:v>
                </c:pt>
                <c:pt idx="72">
                  <c:v>14.4</c:v>
                </c:pt>
                <c:pt idx="73">
                  <c:v>14.3</c:v>
                </c:pt>
                <c:pt idx="74">
                  <c:v>14.2</c:v>
                </c:pt>
                <c:pt idx="75">
                  <c:v>14.1</c:v>
                </c:pt>
                <c:pt idx="76">
                  <c:v>14</c:v>
                </c:pt>
                <c:pt idx="77">
                  <c:v>13.9</c:v>
                </c:pt>
                <c:pt idx="78">
                  <c:v>13.8</c:v>
                </c:pt>
                <c:pt idx="79">
                  <c:v>13.7</c:v>
                </c:pt>
                <c:pt idx="80">
                  <c:v>13.6</c:v>
                </c:pt>
                <c:pt idx="81">
                  <c:v>13.5</c:v>
                </c:pt>
                <c:pt idx="82">
                  <c:v>13.4</c:v>
                </c:pt>
                <c:pt idx="83">
                  <c:v>13.3</c:v>
                </c:pt>
                <c:pt idx="84">
                  <c:v>13.2</c:v>
                </c:pt>
                <c:pt idx="85">
                  <c:v>13.1</c:v>
                </c:pt>
                <c:pt idx="86">
                  <c:v>13</c:v>
                </c:pt>
                <c:pt idx="87">
                  <c:v>12.9</c:v>
                </c:pt>
                <c:pt idx="88">
                  <c:v>12.8</c:v>
                </c:pt>
                <c:pt idx="89">
                  <c:v>12.7</c:v>
                </c:pt>
                <c:pt idx="90">
                  <c:v>12.6</c:v>
                </c:pt>
                <c:pt idx="91">
                  <c:v>12.5</c:v>
                </c:pt>
                <c:pt idx="92">
                  <c:v>12.4</c:v>
                </c:pt>
                <c:pt idx="93">
                  <c:v>12.3</c:v>
                </c:pt>
                <c:pt idx="94">
                  <c:v>12.2</c:v>
                </c:pt>
                <c:pt idx="95">
                  <c:v>12.1</c:v>
                </c:pt>
                <c:pt idx="96">
                  <c:v>12</c:v>
                </c:pt>
                <c:pt idx="97">
                  <c:v>11.9</c:v>
                </c:pt>
                <c:pt idx="98">
                  <c:v>11.8</c:v>
                </c:pt>
                <c:pt idx="99">
                  <c:v>11.7</c:v>
                </c:pt>
                <c:pt idx="100">
                  <c:v>11.6</c:v>
                </c:pt>
                <c:pt idx="101">
                  <c:v>11.5</c:v>
                </c:pt>
                <c:pt idx="102">
                  <c:v>11.4</c:v>
                </c:pt>
                <c:pt idx="103">
                  <c:v>11.3</c:v>
                </c:pt>
                <c:pt idx="104">
                  <c:v>11.2</c:v>
                </c:pt>
                <c:pt idx="105">
                  <c:v>11.1</c:v>
                </c:pt>
                <c:pt idx="106">
                  <c:v>11</c:v>
                </c:pt>
                <c:pt idx="107">
                  <c:v>10.9</c:v>
                </c:pt>
                <c:pt idx="108">
                  <c:v>10.8</c:v>
                </c:pt>
                <c:pt idx="109">
                  <c:v>10.7</c:v>
                </c:pt>
                <c:pt idx="110">
                  <c:v>10.6</c:v>
                </c:pt>
                <c:pt idx="111">
                  <c:v>10.5</c:v>
                </c:pt>
                <c:pt idx="112">
                  <c:v>10.4</c:v>
                </c:pt>
                <c:pt idx="113">
                  <c:v>10.3</c:v>
                </c:pt>
                <c:pt idx="114">
                  <c:v>10.199999999999999</c:v>
                </c:pt>
                <c:pt idx="115">
                  <c:v>10.1</c:v>
                </c:pt>
                <c:pt idx="116">
                  <c:v>10</c:v>
                </c:pt>
                <c:pt idx="117">
                  <c:v>9.9</c:v>
                </c:pt>
                <c:pt idx="118">
                  <c:v>9.8000000000000007</c:v>
                </c:pt>
                <c:pt idx="119">
                  <c:v>9.6999999999999993</c:v>
                </c:pt>
                <c:pt idx="120">
                  <c:v>9.6</c:v>
                </c:pt>
                <c:pt idx="121">
                  <c:v>9.5</c:v>
                </c:pt>
                <c:pt idx="122">
                  <c:v>9.4</c:v>
                </c:pt>
                <c:pt idx="123">
                  <c:v>9.3000000000000007</c:v>
                </c:pt>
                <c:pt idx="124">
                  <c:v>9.1999999999999993</c:v>
                </c:pt>
                <c:pt idx="125">
                  <c:v>9.1</c:v>
                </c:pt>
                <c:pt idx="126">
                  <c:v>9</c:v>
                </c:pt>
                <c:pt idx="127">
                  <c:v>8.9</c:v>
                </c:pt>
                <c:pt idx="128">
                  <c:v>8.8000000000000007</c:v>
                </c:pt>
                <c:pt idx="129">
                  <c:v>8.6999999999999993</c:v>
                </c:pt>
                <c:pt idx="130">
                  <c:v>8.6</c:v>
                </c:pt>
                <c:pt idx="131">
                  <c:v>8.5</c:v>
                </c:pt>
                <c:pt idx="132">
                  <c:v>8.4</c:v>
                </c:pt>
                <c:pt idx="133">
                  <c:v>8.3000000000000007</c:v>
                </c:pt>
                <c:pt idx="134">
                  <c:v>8.1999999999999993</c:v>
                </c:pt>
                <c:pt idx="135">
                  <c:v>8.1</c:v>
                </c:pt>
                <c:pt idx="136">
                  <c:v>8</c:v>
                </c:pt>
                <c:pt idx="137">
                  <c:v>7.9</c:v>
                </c:pt>
                <c:pt idx="138">
                  <c:v>7.8</c:v>
                </c:pt>
                <c:pt idx="139">
                  <c:v>7.7</c:v>
                </c:pt>
                <c:pt idx="140">
                  <c:v>7.6</c:v>
                </c:pt>
                <c:pt idx="141">
                  <c:v>7.5</c:v>
                </c:pt>
                <c:pt idx="142">
                  <c:v>7.4</c:v>
                </c:pt>
                <c:pt idx="143">
                  <c:v>7.3</c:v>
                </c:pt>
              </c:numCache>
            </c:numRef>
          </c:cat>
          <c:val>
            <c:numRef>
              <c:f>'50m走'!$C$61:$C$204</c:f>
              <c:numCache>
                <c:formatCode>General</c:formatCode>
                <c:ptCount val="144"/>
                <c:pt idx="0">
                  <c:v>6</c:v>
                </c:pt>
                <c:pt idx="1">
                  <c:v>13</c:v>
                </c:pt>
                <c:pt idx="2">
                  <c:v>15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13</c:v>
                </c:pt>
                <c:pt idx="7">
                  <c:v>11</c:v>
                </c:pt>
                <c:pt idx="8">
                  <c:v>14</c:v>
                </c:pt>
                <c:pt idx="9">
                  <c:v>13</c:v>
                </c:pt>
                <c:pt idx="10">
                  <c:v>6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9</c:v>
                </c:pt>
                <c:pt idx="15">
                  <c:v>15</c:v>
                </c:pt>
                <c:pt idx="16">
                  <c:v>32</c:v>
                </c:pt>
                <c:pt idx="17">
                  <c:v>25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30</c:v>
                </c:pt>
                <c:pt idx="22">
                  <c:v>19</c:v>
                </c:pt>
                <c:pt idx="23">
                  <c:v>22</c:v>
                </c:pt>
                <c:pt idx="24">
                  <c:v>27</c:v>
                </c:pt>
                <c:pt idx="25">
                  <c:v>23</c:v>
                </c:pt>
                <c:pt idx="26">
                  <c:v>37</c:v>
                </c:pt>
                <c:pt idx="27">
                  <c:v>22</c:v>
                </c:pt>
                <c:pt idx="28">
                  <c:v>24</c:v>
                </c:pt>
                <c:pt idx="29">
                  <c:v>23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  <c:pt idx="33">
                  <c:v>21</c:v>
                </c:pt>
                <c:pt idx="34">
                  <c:v>26</c:v>
                </c:pt>
                <c:pt idx="35">
                  <c:v>27</c:v>
                </c:pt>
                <c:pt idx="36">
                  <c:v>45</c:v>
                </c:pt>
                <c:pt idx="37">
                  <c:v>15</c:v>
                </c:pt>
                <c:pt idx="38">
                  <c:v>34</c:v>
                </c:pt>
                <c:pt idx="39">
                  <c:v>29</c:v>
                </c:pt>
                <c:pt idx="40">
                  <c:v>18</c:v>
                </c:pt>
                <c:pt idx="41">
                  <c:v>27</c:v>
                </c:pt>
                <c:pt idx="42">
                  <c:v>28</c:v>
                </c:pt>
                <c:pt idx="43">
                  <c:v>32</c:v>
                </c:pt>
                <c:pt idx="44">
                  <c:v>25</c:v>
                </c:pt>
                <c:pt idx="45">
                  <c:v>26</c:v>
                </c:pt>
                <c:pt idx="46">
                  <c:v>48</c:v>
                </c:pt>
                <c:pt idx="47">
                  <c:v>31</c:v>
                </c:pt>
                <c:pt idx="48">
                  <c:v>39</c:v>
                </c:pt>
                <c:pt idx="49">
                  <c:v>44</c:v>
                </c:pt>
                <c:pt idx="50">
                  <c:v>50</c:v>
                </c:pt>
                <c:pt idx="51">
                  <c:v>45</c:v>
                </c:pt>
                <c:pt idx="52">
                  <c:v>51</c:v>
                </c:pt>
                <c:pt idx="53">
                  <c:v>61</c:v>
                </c:pt>
                <c:pt idx="54">
                  <c:v>76</c:v>
                </c:pt>
                <c:pt idx="55">
                  <c:v>57</c:v>
                </c:pt>
                <c:pt idx="56">
                  <c:v>74</c:v>
                </c:pt>
                <c:pt idx="57">
                  <c:v>43</c:v>
                </c:pt>
                <c:pt idx="58">
                  <c:v>73</c:v>
                </c:pt>
                <c:pt idx="59">
                  <c:v>55</c:v>
                </c:pt>
                <c:pt idx="60">
                  <c:v>67</c:v>
                </c:pt>
                <c:pt idx="61">
                  <c:v>76</c:v>
                </c:pt>
                <c:pt idx="62">
                  <c:v>60</c:v>
                </c:pt>
                <c:pt idx="63">
                  <c:v>68</c:v>
                </c:pt>
                <c:pt idx="64">
                  <c:v>90</c:v>
                </c:pt>
                <c:pt idx="65">
                  <c:v>77</c:v>
                </c:pt>
                <c:pt idx="66">
                  <c:v>128</c:v>
                </c:pt>
                <c:pt idx="67">
                  <c:v>87</c:v>
                </c:pt>
                <c:pt idx="68">
                  <c:v>102</c:v>
                </c:pt>
                <c:pt idx="69">
                  <c:v>87</c:v>
                </c:pt>
                <c:pt idx="70">
                  <c:v>117</c:v>
                </c:pt>
                <c:pt idx="71">
                  <c:v>131</c:v>
                </c:pt>
                <c:pt idx="72">
                  <c:v>121</c:v>
                </c:pt>
                <c:pt idx="73">
                  <c:v>131</c:v>
                </c:pt>
                <c:pt idx="74">
                  <c:v>139</c:v>
                </c:pt>
                <c:pt idx="75">
                  <c:v>139</c:v>
                </c:pt>
                <c:pt idx="76">
                  <c:v>193</c:v>
                </c:pt>
                <c:pt idx="77">
                  <c:v>168</c:v>
                </c:pt>
                <c:pt idx="78">
                  <c:v>190</c:v>
                </c:pt>
                <c:pt idx="79">
                  <c:v>193</c:v>
                </c:pt>
                <c:pt idx="80">
                  <c:v>266</c:v>
                </c:pt>
                <c:pt idx="81">
                  <c:v>277</c:v>
                </c:pt>
                <c:pt idx="82">
                  <c:v>284</c:v>
                </c:pt>
                <c:pt idx="83">
                  <c:v>319</c:v>
                </c:pt>
                <c:pt idx="84">
                  <c:v>330</c:v>
                </c:pt>
                <c:pt idx="85">
                  <c:v>327</c:v>
                </c:pt>
                <c:pt idx="86">
                  <c:v>542</c:v>
                </c:pt>
                <c:pt idx="87">
                  <c:v>426</c:v>
                </c:pt>
                <c:pt idx="88">
                  <c:v>511</c:v>
                </c:pt>
                <c:pt idx="89">
                  <c:v>491</c:v>
                </c:pt>
                <c:pt idx="90">
                  <c:v>637</c:v>
                </c:pt>
                <c:pt idx="91">
                  <c:v>737</c:v>
                </c:pt>
                <c:pt idx="92">
                  <c:v>739</c:v>
                </c:pt>
                <c:pt idx="93">
                  <c:v>860</c:v>
                </c:pt>
                <c:pt idx="94">
                  <c:v>869</c:v>
                </c:pt>
                <c:pt idx="95">
                  <c:v>991</c:v>
                </c:pt>
                <c:pt idx="96">
                  <c:v>1391</c:v>
                </c:pt>
                <c:pt idx="97">
                  <c:v>1378</c:v>
                </c:pt>
                <c:pt idx="98">
                  <c:v>1602</c:v>
                </c:pt>
                <c:pt idx="99">
                  <c:v>1660</c:v>
                </c:pt>
                <c:pt idx="100">
                  <c:v>1971</c:v>
                </c:pt>
                <c:pt idx="101">
                  <c:v>2220</c:v>
                </c:pt>
                <c:pt idx="102">
                  <c:v>2476</c:v>
                </c:pt>
                <c:pt idx="103">
                  <c:v>2761</c:v>
                </c:pt>
                <c:pt idx="104">
                  <c:v>3055</c:v>
                </c:pt>
                <c:pt idx="105">
                  <c:v>3221</c:v>
                </c:pt>
                <c:pt idx="106">
                  <c:v>4527</c:v>
                </c:pt>
                <c:pt idx="107">
                  <c:v>4866</c:v>
                </c:pt>
                <c:pt idx="108">
                  <c:v>5314</c:v>
                </c:pt>
                <c:pt idx="109">
                  <c:v>5785</c:v>
                </c:pt>
                <c:pt idx="110">
                  <c:v>6915</c:v>
                </c:pt>
                <c:pt idx="111">
                  <c:v>7825</c:v>
                </c:pt>
                <c:pt idx="112">
                  <c:v>8409</c:v>
                </c:pt>
                <c:pt idx="113">
                  <c:v>9776</c:v>
                </c:pt>
                <c:pt idx="114">
                  <c:v>10783</c:v>
                </c:pt>
                <c:pt idx="115">
                  <c:v>11623</c:v>
                </c:pt>
                <c:pt idx="116">
                  <c:v>13620</c:v>
                </c:pt>
                <c:pt idx="117">
                  <c:v>15016</c:v>
                </c:pt>
                <c:pt idx="118">
                  <c:v>16665</c:v>
                </c:pt>
                <c:pt idx="119">
                  <c:v>17478</c:v>
                </c:pt>
                <c:pt idx="120">
                  <c:v>19484</c:v>
                </c:pt>
                <c:pt idx="121">
                  <c:v>20974</c:v>
                </c:pt>
                <c:pt idx="122">
                  <c:v>21614</c:v>
                </c:pt>
                <c:pt idx="123">
                  <c:v>23116</c:v>
                </c:pt>
                <c:pt idx="124">
                  <c:v>23518</c:v>
                </c:pt>
                <c:pt idx="125">
                  <c:v>23654</c:v>
                </c:pt>
                <c:pt idx="126">
                  <c:v>23272</c:v>
                </c:pt>
                <c:pt idx="127">
                  <c:v>23396</c:v>
                </c:pt>
                <c:pt idx="128">
                  <c:v>21324</c:v>
                </c:pt>
                <c:pt idx="129">
                  <c:v>20075</c:v>
                </c:pt>
                <c:pt idx="130">
                  <c:v>18746</c:v>
                </c:pt>
                <c:pt idx="131">
                  <c:v>16472</c:v>
                </c:pt>
                <c:pt idx="132">
                  <c:v>14497</c:v>
                </c:pt>
                <c:pt idx="133">
                  <c:v>12089</c:v>
                </c:pt>
                <c:pt idx="134">
                  <c:v>9837</c:v>
                </c:pt>
                <c:pt idx="135">
                  <c:v>7632</c:v>
                </c:pt>
                <c:pt idx="136">
                  <c:v>5733</c:v>
                </c:pt>
                <c:pt idx="137">
                  <c:v>3719</c:v>
                </c:pt>
                <c:pt idx="138">
                  <c:v>2325</c:v>
                </c:pt>
                <c:pt idx="139">
                  <c:v>1360</c:v>
                </c:pt>
                <c:pt idx="140">
                  <c:v>851</c:v>
                </c:pt>
                <c:pt idx="141">
                  <c:v>507</c:v>
                </c:pt>
                <c:pt idx="142">
                  <c:v>292</c:v>
                </c:pt>
                <c:pt idx="143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3-48A3-85B1-B42AA8A25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41824"/>
        <c:axId val="113743744"/>
      </c:barChart>
      <c:catAx>
        <c:axId val="113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5408358286200146"/>
              <c:y val="0.9078787878787878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374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1374374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97933532956268E-2"/>
              <c:y val="6.424242424242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418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78216492734397"/>
          <c:y val="3.6630167661714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413988860708781"/>
          <c:w val="0.83871114525780066"/>
          <c:h val="0.64469095084617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'50m走'!$E$60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'50m走'!$D$61:$D$184</c:f>
              <c:numCache>
                <c:formatCode>0.0</c:formatCode>
                <c:ptCount val="124"/>
                <c:pt idx="0">
                  <c:v>20</c:v>
                </c:pt>
                <c:pt idx="1">
                  <c:v>19.899999999999999</c:v>
                </c:pt>
                <c:pt idx="2">
                  <c:v>19.8</c:v>
                </c:pt>
                <c:pt idx="3">
                  <c:v>19.7</c:v>
                </c:pt>
                <c:pt idx="4">
                  <c:v>19.600000000000001</c:v>
                </c:pt>
                <c:pt idx="5">
                  <c:v>19.5</c:v>
                </c:pt>
                <c:pt idx="6">
                  <c:v>19.399999999999999</c:v>
                </c:pt>
                <c:pt idx="7">
                  <c:v>19.3</c:v>
                </c:pt>
                <c:pt idx="8">
                  <c:v>19.2</c:v>
                </c:pt>
                <c:pt idx="9">
                  <c:v>19.100000000000001</c:v>
                </c:pt>
                <c:pt idx="10">
                  <c:v>19</c:v>
                </c:pt>
                <c:pt idx="11">
                  <c:v>18.899999999999999</c:v>
                </c:pt>
                <c:pt idx="12">
                  <c:v>18.8</c:v>
                </c:pt>
                <c:pt idx="13">
                  <c:v>18.7</c:v>
                </c:pt>
                <c:pt idx="14">
                  <c:v>18.600000000000001</c:v>
                </c:pt>
                <c:pt idx="15">
                  <c:v>18.5</c:v>
                </c:pt>
                <c:pt idx="16">
                  <c:v>18.399999999999999</c:v>
                </c:pt>
                <c:pt idx="17">
                  <c:v>18.3</c:v>
                </c:pt>
                <c:pt idx="18">
                  <c:v>18.2</c:v>
                </c:pt>
                <c:pt idx="19">
                  <c:v>18.100000000000001</c:v>
                </c:pt>
                <c:pt idx="20">
                  <c:v>18</c:v>
                </c:pt>
                <c:pt idx="21">
                  <c:v>17.899999999999999</c:v>
                </c:pt>
                <c:pt idx="22">
                  <c:v>17.8</c:v>
                </c:pt>
                <c:pt idx="23">
                  <c:v>17.7</c:v>
                </c:pt>
                <c:pt idx="24">
                  <c:v>17.600000000000001</c:v>
                </c:pt>
                <c:pt idx="25">
                  <c:v>17.5</c:v>
                </c:pt>
                <c:pt idx="26">
                  <c:v>17.399999999999999</c:v>
                </c:pt>
                <c:pt idx="27">
                  <c:v>17.3</c:v>
                </c:pt>
                <c:pt idx="28">
                  <c:v>17.2</c:v>
                </c:pt>
                <c:pt idx="29">
                  <c:v>17.100000000000001</c:v>
                </c:pt>
                <c:pt idx="30">
                  <c:v>17</c:v>
                </c:pt>
                <c:pt idx="31">
                  <c:v>16.899999999999999</c:v>
                </c:pt>
                <c:pt idx="32">
                  <c:v>16.8</c:v>
                </c:pt>
                <c:pt idx="33">
                  <c:v>16.7</c:v>
                </c:pt>
                <c:pt idx="34">
                  <c:v>16.600000000000001</c:v>
                </c:pt>
                <c:pt idx="35">
                  <c:v>16.5</c:v>
                </c:pt>
                <c:pt idx="36">
                  <c:v>16.399999999999999</c:v>
                </c:pt>
                <c:pt idx="37">
                  <c:v>16.3</c:v>
                </c:pt>
                <c:pt idx="38">
                  <c:v>16.2</c:v>
                </c:pt>
                <c:pt idx="39">
                  <c:v>16.100000000000001</c:v>
                </c:pt>
                <c:pt idx="40">
                  <c:v>16</c:v>
                </c:pt>
                <c:pt idx="41">
                  <c:v>15.9</c:v>
                </c:pt>
                <c:pt idx="42">
                  <c:v>15.8</c:v>
                </c:pt>
                <c:pt idx="43">
                  <c:v>15.7</c:v>
                </c:pt>
                <c:pt idx="44">
                  <c:v>15.6</c:v>
                </c:pt>
                <c:pt idx="45">
                  <c:v>15.5</c:v>
                </c:pt>
                <c:pt idx="46">
                  <c:v>15.4</c:v>
                </c:pt>
                <c:pt idx="47">
                  <c:v>15.3</c:v>
                </c:pt>
                <c:pt idx="48">
                  <c:v>15.2</c:v>
                </c:pt>
                <c:pt idx="49">
                  <c:v>15.1</c:v>
                </c:pt>
                <c:pt idx="50">
                  <c:v>15</c:v>
                </c:pt>
                <c:pt idx="51">
                  <c:v>14.9</c:v>
                </c:pt>
                <c:pt idx="52">
                  <c:v>14.8</c:v>
                </c:pt>
                <c:pt idx="53">
                  <c:v>14.7</c:v>
                </c:pt>
                <c:pt idx="54">
                  <c:v>14.6</c:v>
                </c:pt>
                <c:pt idx="55">
                  <c:v>14.5</c:v>
                </c:pt>
                <c:pt idx="56">
                  <c:v>14.4</c:v>
                </c:pt>
                <c:pt idx="57">
                  <c:v>14.3</c:v>
                </c:pt>
                <c:pt idx="58">
                  <c:v>14.2</c:v>
                </c:pt>
                <c:pt idx="59">
                  <c:v>14.1</c:v>
                </c:pt>
                <c:pt idx="60">
                  <c:v>14</c:v>
                </c:pt>
                <c:pt idx="61">
                  <c:v>13.9</c:v>
                </c:pt>
                <c:pt idx="62">
                  <c:v>13.8</c:v>
                </c:pt>
                <c:pt idx="63">
                  <c:v>13.7</c:v>
                </c:pt>
                <c:pt idx="64">
                  <c:v>13.6</c:v>
                </c:pt>
                <c:pt idx="65">
                  <c:v>13.5</c:v>
                </c:pt>
                <c:pt idx="66">
                  <c:v>13.4</c:v>
                </c:pt>
                <c:pt idx="67">
                  <c:v>13.3</c:v>
                </c:pt>
                <c:pt idx="68">
                  <c:v>13.2</c:v>
                </c:pt>
                <c:pt idx="69">
                  <c:v>13.1</c:v>
                </c:pt>
                <c:pt idx="70">
                  <c:v>13</c:v>
                </c:pt>
                <c:pt idx="71">
                  <c:v>12.9</c:v>
                </c:pt>
                <c:pt idx="72">
                  <c:v>12.8</c:v>
                </c:pt>
                <c:pt idx="73">
                  <c:v>12.7</c:v>
                </c:pt>
                <c:pt idx="74">
                  <c:v>12.6</c:v>
                </c:pt>
                <c:pt idx="75">
                  <c:v>12.5</c:v>
                </c:pt>
                <c:pt idx="76">
                  <c:v>12.4</c:v>
                </c:pt>
                <c:pt idx="77">
                  <c:v>12.3</c:v>
                </c:pt>
                <c:pt idx="78">
                  <c:v>12.2</c:v>
                </c:pt>
                <c:pt idx="79">
                  <c:v>12.1</c:v>
                </c:pt>
                <c:pt idx="80">
                  <c:v>12</c:v>
                </c:pt>
                <c:pt idx="81">
                  <c:v>11.9</c:v>
                </c:pt>
                <c:pt idx="82">
                  <c:v>11.8</c:v>
                </c:pt>
                <c:pt idx="83">
                  <c:v>11.7</c:v>
                </c:pt>
                <c:pt idx="84">
                  <c:v>11.6</c:v>
                </c:pt>
                <c:pt idx="85">
                  <c:v>11.5</c:v>
                </c:pt>
                <c:pt idx="86">
                  <c:v>11.4</c:v>
                </c:pt>
                <c:pt idx="87">
                  <c:v>11.3</c:v>
                </c:pt>
                <c:pt idx="88">
                  <c:v>11.2</c:v>
                </c:pt>
                <c:pt idx="89">
                  <c:v>11.1</c:v>
                </c:pt>
                <c:pt idx="90">
                  <c:v>11</c:v>
                </c:pt>
                <c:pt idx="91">
                  <c:v>10.9</c:v>
                </c:pt>
                <c:pt idx="92">
                  <c:v>10.8</c:v>
                </c:pt>
                <c:pt idx="93">
                  <c:v>10.7</c:v>
                </c:pt>
                <c:pt idx="94">
                  <c:v>10.6</c:v>
                </c:pt>
                <c:pt idx="95">
                  <c:v>10.5</c:v>
                </c:pt>
                <c:pt idx="96">
                  <c:v>10.4</c:v>
                </c:pt>
                <c:pt idx="97">
                  <c:v>10.3</c:v>
                </c:pt>
                <c:pt idx="98">
                  <c:v>10.199999999999999</c:v>
                </c:pt>
                <c:pt idx="99">
                  <c:v>10.1</c:v>
                </c:pt>
                <c:pt idx="100">
                  <c:v>10</c:v>
                </c:pt>
                <c:pt idx="101">
                  <c:v>9.9</c:v>
                </c:pt>
                <c:pt idx="102">
                  <c:v>9.8000000000000007</c:v>
                </c:pt>
                <c:pt idx="103">
                  <c:v>9.6999999999999993</c:v>
                </c:pt>
                <c:pt idx="104">
                  <c:v>9.6</c:v>
                </c:pt>
                <c:pt idx="105">
                  <c:v>9.5</c:v>
                </c:pt>
                <c:pt idx="106">
                  <c:v>9.4</c:v>
                </c:pt>
                <c:pt idx="107">
                  <c:v>9.3000000000000007</c:v>
                </c:pt>
                <c:pt idx="108">
                  <c:v>9.1999999999999993</c:v>
                </c:pt>
                <c:pt idx="109">
                  <c:v>9.1</c:v>
                </c:pt>
                <c:pt idx="110">
                  <c:v>9</c:v>
                </c:pt>
                <c:pt idx="111">
                  <c:v>8.9</c:v>
                </c:pt>
                <c:pt idx="112">
                  <c:v>8.8000000000000007</c:v>
                </c:pt>
                <c:pt idx="113">
                  <c:v>8.6999999999999993</c:v>
                </c:pt>
                <c:pt idx="114">
                  <c:v>8.6</c:v>
                </c:pt>
                <c:pt idx="115">
                  <c:v>8.5</c:v>
                </c:pt>
                <c:pt idx="116">
                  <c:v>8.4</c:v>
                </c:pt>
                <c:pt idx="117">
                  <c:v>8.3000000000000007</c:v>
                </c:pt>
                <c:pt idx="118">
                  <c:v>8.1999999999999993</c:v>
                </c:pt>
                <c:pt idx="119">
                  <c:v>8.1</c:v>
                </c:pt>
                <c:pt idx="120">
                  <c:v>8</c:v>
                </c:pt>
                <c:pt idx="121">
                  <c:v>7.9</c:v>
                </c:pt>
                <c:pt idx="122">
                  <c:v>7.8</c:v>
                </c:pt>
                <c:pt idx="123">
                  <c:v>7.7</c:v>
                </c:pt>
              </c:numCache>
            </c:numRef>
          </c:cat>
          <c:val>
            <c:numRef>
              <c:f>'50m走'!$E$61:$E$184</c:f>
              <c:numCache>
                <c:formatCode>General</c:formatCode>
                <c:ptCount val="124"/>
                <c:pt idx="0">
                  <c:v>17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11</c:v>
                </c:pt>
                <c:pt idx="5">
                  <c:v>13</c:v>
                </c:pt>
                <c:pt idx="6">
                  <c:v>11</c:v>
                </c:pt>
                <c:pt idx="7">
                  <c:v>23</c:v>
                </c:pt>
                <c:pt idx="8">
                  <c:v>11</c:v>
                </c:pt>
                <c:pt idx="9">
                  <c:v>8</c:v>
                </c:pt>
                <c:pt idx="10">
                  <c:v>33</c:v>
                </c:pt>
                <c:pt idx="11">
                  <c:v>12</c:v>
                </c:pt>
                <c:pt idx="12">
                  <c:v>15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  <c:pt idx="16">
                  <c:v>8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28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15</c:v>
                </c:pt>
                <c:pt idx="26">
                  <c:v>19</c:v>
                </c:pt>
                <c:pt idx="27">
                  <c:v>15</c:v>
                </c:pt>
                <c:pt idx="28">
                  <c:v>22</c:v>
                </c:pt>
                <c:pt idx="29">
                  <c:v>18</c:v>
                </c:pt>
                <c:pt idx="30">
                  <c:v>22</c:v>
                </c:pt>
                <c:pt idx="31">
                  <c:v>21</c:v>
                </c:pt>
                <c:pt idx="32">
                  <c:v>24</c:v>
                </c:pt>
                <c:pt idx="33">
                  <c:v>31</c:v>
                </c:pt>
                <c:pt idx="34">
                  <c:v>29</c:v>
                </c:pt>
                <c:pt idx="35">
                  <c:v>24</c:v>
                </c:pt>
                <c:pt idx="36">
                  <c:v>25</c:v>
                </c:pt>
                <c:pt idx="37">
                  <c:v>22</c:v>
                </c:pt>
                <c:pt idx="38">
                  <c:v>26</c:v>
                </c:pt>
                <c:pt idx="39">
                  <c:v>34</c:v>
                </c:pt>
                <c:pt idx="40">
                  <c:v>41</c:v>
                </c:pt>
                <c:pt idx="41">
                  <c:v>33</c:v>
                </c:pt>
                <c:pt idx="42">
                  <c:v>26</c:v>
                </c:pt>
                <c:pt idx="43">
                  <c:v>43</c:v>
                </c:pt>
                <c:pt idx="44">
                  <c:v>23</c:v>
                </c:pt>
                <c:pt idx="45">
                  <c:v>41</c:v>
                </c:pt>
                <c:pt idx="46">
                  <c:v>40</c:v>
                </c:pt>
                <c:pt idx="47">
                  <c:v>42</c:v>
                </c:pt>
                <c:pt idx="48">
                  <c:v>39</c:v>
                </c:pt>
                <c:pt idx="49">
                  <c:v>49</c:v>
                </c:pt>
                <c:pt idx="50">
                  <c:v>84</c:v>
                </c:pt>
                <c:pt idx="51">
                  <c:v>58</c:v>
                </c:pt>
                <c:pt idx="52">
                  <c:v>49</c:v>
                </c:pt>
                <c:pt idx="53">
                  <c:v>61</c:v>
                </c:pt>
                <c:pt idx="54">
                  <c:v>68</c:v>
                </c:pt>
                <c:pt idx="55">
                  <c:v>68</c:v>
                </c:pt>
                <c:pt idx="56">
                  <c:v>84</c:v>
                </c:pt>
                <c:pt idx="57">
                  <c:v>88</c:v>
                </c:pt>
                <c:pt idx="58">
                  <c:v>97</c:v>
                </c:pt>
                <c:pt idx="59">
                  <c:v>92</c:v>
                </c:pt>
                <c:pt idx="60">
                  <c:v>164</c:v>
                </c:pt>
                <c:pt idx="61">
                  <c:v>126</c:v>
                </c:pt>
                <c:pt idx="62">
                  <c:v>155</c:v>
                </c:pt>
                <c:pt idx="63">
                  <c:v>167</c:v>
                </c:pt>
                <c:pt idx="64">
                  <c:v>172</c:v>
                </c:pt>
                <c:pt idx="65">
                  <c:v>206</c:v>
                </c:pt>
                <c:pt idx="66">
                  <c:v>214</c:v>
                </c:pt>
                <c:pt idx="67">
                  <c:v>226</c:v>
                </c:pt>
                <c:pt idx="68">
                  <c:v>267</c:v>
                </c:pt>
                <c:pt idx="69">
                  <c:v>283</c:v>
                </c:pt>
                <c:pt idx="70">
                  <c:v>444</c:v>
                </c:pt>
                <c:pt idx="71">
                  <c:v>406</c:v>
                </c:pt>
                <c:pt idx="72">
                  <c:v>445</c:v>
                </c:pt>
                <c:pt idx="73">
                  <c:v>479</c:v>
                </c:pt>
                <c:pt idx="74">
                  <c:v>570</c:v>
                </c:pt>
                <c:pt idx="75">
                  <c:v>658</c:v>
                </c:pt>
                <c:pt idx="76">
                  <c:v>751</c:v>
                </c:pt>
                <c:pt idx="77">
                  <c:v>838</c:v>
                </c:pt>
                <c:pt idx="78">
                  <c:v>920</c:v>
                </c:pt>
                <c:pt idx="79">
                  <c:v>1047</c:v>
                </c:pt>
                <c:pt idx="80">
                  <c:v>1526</c:v>
                </c:pt>
                <c:pt idx="81">
                  <c:v>1606</c:v>
                </c:pt>
                <c:pt idx="82">
                  <c:v>1773</c:v>
                </c:pt>
                <c:pt idx="83">
                  <c:v>2054</c:v>
                </c:pt>
                <c:pt idx="84">
                  <c:v>2342</c:v>
                </c:pt>
                <c:pt idx="85">
                  <c:v>2820</c:v>
                </c:pt>
                <c:pt idx="86">
                  <c:v>3058</c:v>
                </c:pt>
                <c:pt idx="87">
                  <c:v>3632</c:v>
                </c:pt>
                <c:pt idx="88">
                  <c:v>4064</c:v>
                </c:pt>
                <c:pt idx="89">
                  <c:v>4423</c:v>
                </c:pt>
                <c:pt idx="90">
                  <c:v>6163</c:v>
                </c:pt>
                <c:pt idx="91">
                  <c:v>6954</c:v>
                </c:pt>
                <c:pt idx="92">
                  <c:v>7813</c:v>
                </c:pt>
                <c:pt idx="93">
                  <c:v>8644</c:v>
                </c:pt>
                <c:pt idx="94">
                  <c:v>10075</c:v>
                </c:pt>
                <c:pt idx="95">
                  <c:v>11565</c:v>
                </c:pt>
                <c:pt idx="96">
                  <c:v>12471</c:v>
                </c:pt>
                <c:pt idx="97">
                  <c:v>14278</c:v>
                </c:pt>
                <c:pt idx="98">
                  <c:v>15856</c:v>
                </c:pt>
                <c:pt idx="99">
                  <c:v>16410</c:v>
                </c:pt>
                <c:pt idx="100">
                  <c:v>19288</c:v>
                </c:pt>
                <c:pt idx="101">
                  <c:v>20566</c:v>
                </c:pt>
                <c:pt idx="102">
                  <c:v>21697</c:v>
                </c:pt>
                <c:pt idx="103">
                  <c:v>22313</c:v>
                </c:pt>
                <c:pt idx="104">
                  <c:v>23510</c:v>
                </c:pt>
                <c:pt idx="105">
                  <c:v>24405</c:v>
                </c:pt>
                <c:pt idx="106">
                  <c:v>23841</c:v>
                </c:pt>
                <c:pt idx="107">
                  <c:v>23233</c:v>
                </c:pt>
                <c:pt idx="108">
                  <c:v>22175</c:v>
                </c:pt>
                <c:pt idx="109">
                  <c:v>20556</c:v>
                </c:pt>
                <c:pt idx="110">
                  <c:v>19040</c:v>
                </c:pt>
                <c:pt idx="111">
                  <c:v>16916</c:v>
                </c:pt>
                <c:pt idx="112">
                  <c:v>14255</c:v>
                </c:pt>
                <c:pt idx="113">
                  <c:v>12274</c:v>
                </c:pt>
                <c:pt idx="114">
                  <c:v>10194</c:v>
                </c:pt>
                <c:pt idx="115">
                  <c:v>8151</c:v>
                </c:pt>
                <c:pt idx="116">
                  <c:v>6150</c:v>
                </c:pt>
                <c:pt idx="117">
                  <c:v>4797</c:v>
                </c:pt>
                <c:pt idx="118">
                  <c:v>3400</c:v>
                </c:pt>
                <c:pt idx="119">
                  <c:v>2388</c:v>
                </c:pt>
                <c:pt idx="120">
                  <c:v>1834</c:v>
                </c:pt>
                <c:pt idx="121">
                  <c:v>888</c:v>
                </c:pt>
                <c:pt idx="122">
                  <c:v>440</c:v>
                </c:pt>
                <c:pt idx="123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6-48E6-8DE4-79D270262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904256"/>
        <c:axId val="113914624"/>
      </c:barChart>
      <c:catAx>
        <c:axId val="1139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秒</a:t>
                </a:r>
              </a:p>
            </c:rich>
          </c:tx>
          <c:layout>
            <c:manualLayout>
              <c:xMode val="edge"/>
              <c:yMode val="edge"/>
              <c:x val="0.94586410853572878"/>
              <c:y val="0.89865997519540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14624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13914624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534767661084624E-2"/>
              <c:y val="6.95974541643833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90425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2857142857144"/>
          <c:y val="0.17985611510791366"/>
          <c:w val="0.82857142857142863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立ち幅とび!$B$61:$B$81</c:f>
              <c:strCache>
                <c:ptCount val="21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  <c:pt idx="20">
                  <c:v>～220</c:v>
                </c:pt>
              </c:strCache>
            </c:strRef>
          </c:cat>
          <c:val>
            <c:numRef>
              <c:f>立ち幅とび!$C$61:$C$81</c:f>
              <c:numCache>
                <c:formatCode>General</c:formatCode>
                <c:ptCount val="21"/>
                <c:pt idx="0">
                  <c:v>286</c:v>
                </c:pt>
                <c:pt idx="1">
                  <c:v>420</c:v>
                </c:pt>
                <c:pt idx="2">
                  <c:v>576</c:v>
                </c:pt>
                <c:pt idx="3">
                  <c:v>556</c:v>
                </c:pt>
                <c:pt idx="4">
                  <c:v>555</c:v>
                </c:pt>
                <c:pt idx="5">
                  <c:v>662</c:v>
                </c:pt>
                <c:pt idx="6">
                  <c:v>1120</c:v>
                </c:pt>
                <c:pt idx="7">
                  <c:v>2248</c:v>
                </c:pt>
                <c:pt idx="8">
                  <c:v>5912</c:v>
                </c:pt>
                <c:pt idx="9">
                  <c:v>12715</c:v>
                </c:pt>
                <c:pt idx="10">
                  <c:v>24503</c:v>
                </c:pt>
                <c:pt idx="11">
                  <c:v>41626</c:v>
                </c:pt>
                <c:pt idx="12">
                  <c:v>64016</c:v>
                </c:pt>
                <c:pt idx="13">
                  <c:v>84348</c:v>
                </c:pt>
                <c:pt idx="14">
                  <c:v>89632</c:v>
                </c:pt>
                <c:pt idx="15">
                  <c:v>73909</c:v>
                </c:pt>
                <c:pt idx="16">
                  <c:v>48835</c:v>
                </c:pt>
                <c:pt idx="17">
                  <c:v>23502</c:v>
                </c:pt>
                <c:pt idx="18">
                  <c:v>9896</c:v>
                </c:pt>
                <c:pt idx="19">
                  <c:v>2588</c:v>
                </c:pt>
                <c:pt idx="20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606-A8BD-AC7E6E50D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75744"/>
        <c:axId val="113777664"/>
      </c:barChart>
      <c:catAx>
        <c:axId val="1137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520923520923516"/>
              <c:y val="0.8991940690690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7766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9.0061327561327564E-2"/>
              <c:y val="6.85187687687687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7574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168010063830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6781237433918"/>
          <c:y val="0.20229045333830312"/>
          <c:w val="0.82887844822033796"/>
          <c:h val="0.63358896705959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立ち幅とび!$E$60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立ち幅とび!$D$61:$D$80</c:f>
              <c:strCache>
                <c:ptCount val="20"/>
                <c:pt idx="0">
                  <c:v>～20</c:v>
                </c:pt>
                <c:pt idx="1">
                  <c:v>～30</c:v>
                </c:pt>
                <c:pt idx="2">
                  <c:v>～40</c:v>
                </c:pt>
                <c:pt idx="3">
                  <c:v>～50</c:v>
                </c:pt>
                <c:pt idx="4">
                  <c:v>～60</c:v>
                </c:pt>
                <c:pt idx="5">
                  <c:v>～70</c:v>
                </c:pt>
                <c:pt idx="6">
                  <c:v>～80</c:v>
                </c:pt>
                <c:pt idx="7">
                  <c:v>～90</c:v>
                </c:pt>
                <c:pt idx="8">
                  <c:v>～100</c:v>
                </c:pt>
                <c:pt idx="9">
                  <c:v>～110</c:v>
                </c:pt>
                <c:pt idx="10">
                  <c:v>～120</c:v>
                </c:pt>
                <c:pt idx="11">
                  <c:v>～130</c:v>
                </c:pt>
                <c:pt idx="12">
                  <c:v>～140</c:v>
                </c:pt>
                <c:pt idx="13">
                  <c:v>～150</c:v>
                </c:pt>
                <c:pt idx="14">
                  <c:v>～160</c:v>
                </c:pt>
                <c:pt idx="15">
                  <c:v>～170</c:v>
                </c:pt>
                <c:pt idx="16">
                  <c:v>～180</c:v>
                </c:pt>
                <c:pt idx="17">
                  <c:v>～190</c:v>
                </c:pt>
                <c:pt idx="18">
                  <c:v>～200</c:v>
                </c:pt>
                <c:pt idx="19">
                  <c:v>～210</c:v>
                </c:pt>
              </c:strCache>
            </c:strRef>
          </c:cat>
          <c:val>
            <c:numRef>
              <c:f>立ち幅とび!$E$61:$E$80</c:f>
              <c:numCache>
                <c:formatCode>General</c:formatCode>
                <c:ptCount val="20"/>
                <c:pt idx="0">
                  <c:v>303</c:v>
                </c:pt>
                <c:pt idx="1">
                  <c:v>403</c:v>
                </c:pt>
                <c:pt idx="2">
                  <c:v>479</c:v>
                </c:pt>
                <c:pt idx="3">
                  <c:v>480</c:v>
                </c:pt>
                <c:pt idx="4">
                  <c:v>513</c:v>
                </c:pt>
                <c:pt idx="5">
                  <c:v>566</c:v>
                </c:pt>
                <c:pt idx="6">
                  <c:v>1079</c:v>
                </c:pt>
                <c:pt idx="7">
                  <c:v>2731</c:v>
                </c:pt>
                <c:pt idx="8">
                  <c:v>7997</c:v>
                </c:pt>
                <c:pt idx="9">
                  <c:v>18804</c:v>
                </c:pt>
                <c:pt idx="10">
                  <c:v>36998</c:v>
                </c:pt>
                <c:pt idx="11">
                  <c:v>59782</c:v>
                </c:pt>
                <c:pt idx="12">
                  <c:v>81657</c:v>
                </c:pt>
                <c:pt idx="13">
                  <c:v>89581</c:v>
                </c:pt>
                <c:pt idx="14">
                  <c:v>77091</c:v>
                </c:pt>
                <c:pt idx="15">
                  <c:v>51280</c:v>
                </c:pt>
                <c:pt idx="16">
                  <c:v>26641</c:v>
                </c:pt>
                <c:pt idx="17">
                  <c:v>11015</c:v>
                </c:pt>
                <c:pt idx="18">
                  <c:v>3398</c:v>
                </c:pt>
                <c:pt idx="19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9-4780-8A97-BAC54239B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794048"/>
        <c:axId val="113808512"/>
      </c:barChart>
      <c:catAx>
        <c:axId val="11379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61309523809522"/>
              <c:y val="0.89693318318318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80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8512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9892857142857135E-2"/>
              <c:y val="9.16182432432432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3794048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4837545126354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20664243874401583"/>
          <c:w val="0.83754512635379064"/>
          <c:h val="0.63468749042804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ソフトボール投げ!$B$61:$B$110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ソフトボール投げ!$C$61:$C$110</c:f>
              <c:numCache>
                <c:formatCode>General</c:formatCode>
                <c:ptCount val="50"/>
                <c:pt idx="0">
                  <c:v>319</c:v>
                </c:pt>
                <c:pt idx="1">
                  <c:v>434</c:v>
                </c:pt>
                <c:pt idx="2">
                  <c:v>697</c:v>
                </c:pt>
                <c:pt idx="3">
                  <c:v>1082</c:v>
                </c:pt>
                <c:pt idx="4">
                  <c:v>1984</c:v>
                </c:pt>
                <c:pt idx="5">
                  <c:v>2962</c:v>
                </c:pt>
                <c:pt idx="6">
                  <c:v>5007</c:v>
                </c:pt>
                <c:pt idx="7">
                  <c:v>7345</c:v>
                </c:pt>
                <c:pt idx="8">
                  <c:v>10222</c:v>
                </c:pt>
                <c:pt idx="9">
                  <c:v>14612</c:v>
                </c:pt>
                <c:pt idx="10">
                  <c:v>16050</c:v>
                </c:pt>
                <c:pt idx="11">
                  <c:v>17873</c:v>
                </c:pt>
                <c:pt idx="12">
                  <c:v>20456</c:v>
                </c:pt>
                <c:pt idx="13">
                  <c:v>22602</c:v>
                </c:pt>
                <c:pt idx="14">
                  <c:v>23559</c:v>
                </c:pt>
                <c:pt idx="15">
                  <c:v>22450</c:v>
                </c:pt>
                <c:pt idx="16">
                  <c:v>22372</c:v>
                </c:pt>
                <c:pt idx="17">
                  <c:v>23353</c:v>
                </c:pt>
                <c:pt idx="18">
                  <c:v>22848</c:v>
                </c:pt>
                <c:pt idx="19">
                  <c:v>22872</c:v>
                </c:pt>
                <c:pt idx="20">
                  <c:v>20013</c:v>
                </c:pt>
                <c:pt idx="21">
                  <c:v>18351</c:v>
                </c:pt>
                <c:pt idx="22">
                  <c:v>20052</c:v>
                </c:pt>
                <c:pt idx="23">
                  <c:v>21390</c:v>
                </c:pt>
                <c:pt idx="24">
                  <c:v>18650</c:v>
                </c:pt>
                <c:pt idx="25">
                  <c:v>15470</c:v>
                </c:pt>
                <c:pt idx="26">
                  <c:v>14579</c:v>
                </c:pt>
                <c:pt idx="27">
                  <c:v>13357</c:v>
                </c:pt>
                <c:pt idx="28">
                  <c:v>12789</c:v>
                </c:pt>
                <c:pt idx="29">
                  <c:v>11279</c:v>
                </c:pt>
                <c:pt idx="30">
                  <c:v>8326</c:v>
                </c:pt>
                <c:pt idx="31">
                  <c:v>7931</c:v>
                </c:pt>
                <c:pt idx="32">
                  <c:v>7375</c:v>
                </c:pt>
                <c:pt idx="33">
                  <c:v>7211</c:v>
                </c:pt>
                <c:pt idx="34">
                  <c:v>6328</c:v>
                </c:pt>
                <c:pt idx="35">
                  <c:v>4612</c:v>
                </c:pt>
                <c:pt idx="36">
                  <c:v>3899</c:v>
                </c:pt>
                <c:pt idx="37">
                  <c:v>3530</c:v>
                </c:pt>
                <c:pt idx="38">
                  <c:v>3082</c:v>
                </c:pt>
                <c:pt idx="39">
                  <c:v>2599</c:v>
                </c:pt>
                <c:pt idx="40">
                  <c:v>1620</c:v>
                </c:pt>
                <c:pt idx="41">
                  <c:v>1427</c:v>
                </c:pt>
                <c:pt idx="42">
                  <c:v>1227</c:v>
                </c:pt>
                <c:pt idx="43">
                  <c:v>946</c:v>
                </c:pt>
                <c:pt idx="44">
                  <c:v>870</c:v>
                </c:pt>
                <c:pt idx="45">
                  <c:v>472</c:v>
                </c:pt>
                <c:pt idx="46">
                  <c:v>335</c:v>
                </c:pt>
                <c:pt idx="47">
                  <c:v>302</c:v>
                </c:pt>
                <c:pt idx="48">
                  <c:v>211</c:v>
                </c:pt>
                <c:pt idx="49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A-4D75-8B5A-D117566A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149632"/>
        <c:axId val="114155904"/>
      </c:barChart>
      <c:catAx>
        <c:axId val="1141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369744744744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559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55904"/>
        <c:scaling>
          <c:orientation val="minMax"/>
          <c:max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770382395382394E-2"/>
              <c:y val="9.578078078078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4963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4837545126354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8411552346571"/>
          <c:y val="0.1795774647887324"/>
          <c:w val="0.83754512635379064"/>
          <c:h val="0.66901408450704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ソフトボール投げ!$E$60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ソフトボール投げ!$D$61:$D$97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ソフトボール投げ!$E$61:$E$97</c:f>
              <c:numCache>
                <c:formatCode>General</c:formatCode>
                <c:ptCount val="37"/>
                <c:pt idx="0">
                  <c:v>234</c:v>
                </c:pt>
                <c:pt idx="1">
                  <c:v>312</c:v>
                </c:pt>
                <c:pt idx="2">
                  <c:v>767</c:v>
                </c:pt>
                <c:pt idx="3">
                  <c:v>1673</c:v>
                </c:pt>
                <c:pt idx="4">
                  <c:v>4298</c:v>
                </c:pt>
                <c:pt idx="5">
                  <c:v>9151</c:v>
                </c:pt>
                <c:pt idx="6">
                  <c:v>17760</c:v>
                </c:pt>
                <c:pt idx="7">
                  <c:v>27847</c:v>
                </c:pt>
                <c:pt idx="8">
                  <c:v>37654</c:v>
                </c:pt>
                <c:pt idx="9">
                  <c:v>47767</c:v>
                </c:pt>
                <c:pt idx="10">
                  <c:v>47266</c:v>
                </c:pt>
                <c:pt idx="11">
                  <c:v>45477</c:v>
                </c:pt>
                <c:pt idx="12">
                  <c:v>43381</c:v>
                </c:pt>
                <c:pt idx="13">
                  <c:v>39595</c:v>
                </c:pt>
                <c:pt idx="14">
                  <c:v>30811</c:v>
                </c:pt>
                <c:pt idx="15">
                  <c:v>23446</c:v>
                </c:pt>
                <c:pt idx="16">
                  <c:v>19038</c:v>
                </c:pt>
                <c:pt idx="17">
                  <c:v>15846</c:v>
                </c:pt>
                <c:pt idx="18">
                  <c:v>12799</c:v>
                </c:pt>
                <c:pt idx="19">
                  <c:v>9728</c:v>
                </c:pt>
                <c:pt idx="20">
                  <c:v>7112</c:v>
                </c:pt>
                <c:pt idx="21">
                  <c:v>5533</c:v>
                </c:pt>
                <c:pt idx="22">
                  <c:v>4963</c:v>
                </c:pt>
                <c:pt idx="23">
                  <c:v>4284</c:v>
                </c:pt>
                <c:pt idx="24">
                  <c:v>3199</c:v>
                </c:pt>
                <c:pt idx="25">
                  <c:v>2178</c:v>
                </c:pt>
                <c:pt idx="26">
                  <c:v>1847</c:v>
                </c:pt>
                <c:pt idx="27">
                  <c:v>1508</c:v>
                </c:pt>
                <c:pt idx="28">
                  <c:v>1180</c:v>
                </c:pt>
                <c:pt idx="29">
                  <c:v>917</c:v>
                </c:pt>
                <c:pt idx="30">
                  <c:v>590</c:v>
                </c:pt>
                <c:pt idx="31">
                  <c:v>527</c:v>
                </c:pt>
                <c:pt idx="32">
                  <c:v>448</c:v>
                </c:pt>
                <c:pt idx="33">
                  <c:v>354</c:v>
                </c:pt>
                <c:pt idx="34">
                  <c:v>270</c:v>
                </c:pt>
                <c:pt idx="35">
                  <c:v>173</c:v>
                </c:pt>
                <c:pt idx="36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F-4307-8884-A1F82D618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057600"/>
        <c:axId val="114059520"/>
      </c:barChart>
      <c:catAx>
        <c:axId val="11405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m</a:t>
                </a:r>
              </a:p>
            </c:rich>
          </c:tx>
          <c:layout>
            <c:manualLayout>
              <c:xMode val="edge"/>
              <c:yMode val="edge"/>
              <c:x val="0.94945851370851375"/>
              <c:y val="0.90866816816816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9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059520"/>
        <c:scaling>
          <c:orientation val="minMax"/>
          <c:max val="6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4351911976911984E-2"/>
              <c:y val="6.749549549549549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057600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02919708029199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8613138686131"/>
          <c:y val="0.18181818181818182"/>
          <c:w val="0.83576642335766427"/>
          <c:h val="0.6654545454545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体力合計点!$B$61:$B$132</c:f>
              <c:numCache>
                <c:formatCode>General</c:formatCode>
                <c:ptCount val="7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54</c:v>
                </c:pt>
                <c:pt idx="46">
                  <c:v>55</c:v>
                </c:pt>
                <c:pt idx="47">
                  <c:v>56</c:v>
                </c:pt>
                <c:pt idx="48">
                  <c:v>57</c:v>
                </c:pt>
                <c:pt idx="49">
                  <c:v>58</c:v>
                </c:pt>
                <c:pt idx="50">
                  <c:v>59</c:v>
                </c:pt>
                <c:pt idx="51">
                  <c:v>60</c:v>
                </c:pt>
                <c:pt idx="52">
                  <c:v>61</c:v>
                </c:pt>
                <c:pt idx="53">
                  <c:v>62</c:v>
                </c:pt>
                <c:pt idx="54">
                  <c:v>63</c:v>
                </c:pt>
                <c:pt idx="55">
                  <c:v>64</c:v>
                </c:pt>
                <c:pt idx="56">
                  <c:v>65</c:v>
                </c:pt>
                <c:pt idx="57">
                  <c:v>66</c:v>
                </c:pt>
                <c:pt idx="58">
                  <c:v>67</c:v>
                </c:pt>
                <c:pt idx="59">
                  <c:v>68</c:v>
                </c:pt>
                <c:pt idx="60">
                  <c:v>69</c:v>
                </c:pt>
                <c:pt idx="61">
                  <c:v>70</c:v>
                </c:pt>
                <c:pt idx="62">
                  <c:v>71</c:v>
                </c:pt>
                <c:pt idx="63">
                  <c:v>72</c:v>
                </c:pt>
                <c:pt idx="64">
                  <c:v>73</c:v>
                </c:pt>
                <c:pt idx="65">
                  <c:v>74</c:v>
                </c:pt>
                <c:pt idx="66">
                  <c:v>75</c:v>
                </c:pt>
                <c:pt idx="67">
                  <c:v>76</c:v>
                </c:pt>
                <c:pt idx="68">
                  <c:v>77</c:v>
                </c:pt>
                <c:pt idx="69">
                  <c:v>78</c:v>
                </c:pt>
                <c:pt idx="70">
                  <c:v>79</c:v>
                </c:pt>
                <c:pt idx="71">
                  <c:v>80</c:v>
                </c:pt>
              </c:numCache>
            </c:numRef>
          </c:cat>
          <c:val>
            <c:numRef>
              <c:f>体力合計点!$C$61:$C$132</c:f>
              <c:numCache>
                <c:formatCode>General</c:formatCode>
                <c:ptCount val="72"/>
                <c:pt idx="0">
                  <c:v>2</c:v>
                </c:pt>
                <c:pt idx="1">
                  <c:v>9</c:v>
                </c:pt>
                <c:pt idx="2">
                  <c:v>16</c:v>
                </c:pt>
                <c:pt idx="3">
                  <c:v>25</c:v>
                </c:pt>
                <c:pt idx="4">
                  <c:v>36</c:v>
                </c:pt>
                <c:pt idx="5">
                  <c:v>37</c:v>
                </c:pt>
                <c:pt idx="6">
                  <c:v>72</c:v>
                </c:pt>
                <c:pt idx="7">
                  <c:v>80</c:v>
                </c:pt>
                <c:pt idx="8">
                  <c:v>113</c:v>
                </c:pt>
                <c:pt idx="9">
                  <c:v>164</c:v>
                </c:pt>
                <c:pt idx="10">
                  <c:v>151</c:v>
                </c:pt>
                <c:pt idx="11">
                  <c:v>221</c:v>
                </c:pt>
                <c:pt idx="12">
                  <c:v>240</c:v>
                </c:pt>
                <c:pt idx="13">
                  <c:v>340</c:v>
                </c:pt>
                <c:pt idx="14">
                  <c:v>397</c:v>
                </c:pt>
                <c:pt idx="15">
                  <c:v>483</c:v>
                </c:pt>
                <c:pt idx="16">
                  <c:v>586</c:v>
                </c:pt>
                <c:pt idx="17">
                  <c:v>672</c:v>
                </c:pt>
                <c:pt idx="18">
                  <c:v>856</c:v>
                </c:pt>
                <c:pt idx="19">
                  <c:v>1010</c:v>
                </c:pt>
                <c:pt idx="20">
                  <c:v>1231</c:v>
                </c:pt>
                <c:pt idx="21">
                  <c:v>1517</c:v>
                </c:pt>
                <c:pt idx="22">
                  <c:v>1790</c:v>
                </c:pt>
                <c:pt idx="23">
                  <c:v>2161</c:v>
                </c:pt>
                <c:pt idx="24">
                  <c:v>2631</c:v>
                </c:pt>
                <c:pt idx="25">
                  <c:v>3032</c:v>
                </c:pt>
                <c:pt idx="26">
                  <c:v>3612</c:v>
                </c:pt>
                <c:pt idx="27">
                  <c:v>4267</c:v>
                </c:pt>
                <c:pt idx="28">
                  <c:v>4882</c:v>
                </c:pt>
                <c:pt idx="29">
                  <c:v>5653</c:v>
                </c:pt>
                <c:pt idx="30">
                  <c:v>6719</c:v>
                </c:pt>
                <c:pt idx="31">
                  <c:v>7713</c:v>
                </c:pt>
                <c:pt idx="32">
                  <c:v>8536</c:v>
                </c:pt>
                <c:pt idx="33">
                  <c:v>9556</c:v>
                </c:pt>
                <c:pt idx="34">
                  <c:v>10605</c:v>
                </c:pt>
                <c:pt idx="35">
                  <c:v>11734</c:v>
                </c:pt>
                <c:pt idx="36">
                  <c:v>12912</c:v>
                </c:pt>
                <c:pt idx="37">
                  <c:v>13914</c:v>
                </c:pt>
                <c:pt idx="38">
                  <c:v>14950</c:v>
                </c:pt>
                <c:pt idx="39">
                  <c:v>15717</c:v>
                </c:pt>
                <c:pt idx="40">
                  <c:v>16467</c:v>
                </c:pt>
                <c:pt idx="41">
                  <c:v>17579</c:v>
                </c:pt>
                <c:pt idx="42">
                  <c:v>18169</c:v>
                </c:pt>
                <c:pt idx="43">
                  <c:v>18538</c:v>
                </c:pt>
                <c:pt idx="44">
                  <c:v>18776</c:v>
                </c:pt>
                <c:pt idx="45">
                  <c:v>18882</c:v>
                </c:pt>
                <c:pt idx="46">
                  <c:v>18800</c:v>
                </c:pt>
                <c:pt idx="47">
                  <c:v>18622</c:v>
                </c:pt>
                <c:pt idx="48">
                  <c:v>17961</c:v>
                </c:pt>
                <c:pt idx="49">
                  <c:v>17144</c:v>
                </c:pt>
                <c:pt idx="50">
                  <c:v>16708</c:v>
                </c:pt>
                <c:pt idx="51">
                  <c:v>15435</c:v>
                </c:pt>
                <c:pt idx="52">
                  <c:v>14591</c:v>
                </c:pt>
                <c:pt idx="53">
                  <c:v>13284</c:v>
                </c:pt>
                <c:pt idx="54">
                  <c:v>12166</c:v>
                </c:pt>
                <c:pt idx="55">
                  <c:v>10906</c:v>
                </c:pt>
                <c:pt idx="56">
                  <c:v>9998</c:v>
                </c:pt>
                <c:pt idx="57">
                  <c:v>8309</c:v>
                </c:pt>
                <c:pt idx="58">
                  <c:v>6992</c:v>
                </c:pt>
                <c:pt idx="59">
                  <c:v>5847</c:v>
                </c:pt>
                <c:pt idx="60">
                  <c:v>4674</c:v>
                </c:pt>
                <c:pt idx="61">
                  <c:v>3620</c:v>
                </c:pt>
                <c:pt idx="62">
                  <c:v>2656</c:v>
                </c:pt>
                <c:pt idx="63">
                  <c:v>1991</c:v>
                </c:pt>
                <c:pt idx="64">
                  <c:v>1297</c:v>
                </c:pt>
                <c:pt idx="65">
                  <c:v>868</c:v>
                </c:pt>
                <c:pt idx="66">
                  <c:v>593</c:v>
                </c:pt>
                <c:pt idx="67">
                  <c:v>280</c:v>
                </c:pt>
                <c:pt idx="68">
                  <c:v>179</c:v>
                </c:pt>
                <c:pt idx="69">
                  <c:v>97</c:v>
                </c:pt>
                <c:pt idx="70">
                  <c:v>27</c:v>
                </c:pt>
                <c:pt idx="7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D-40BA-9C22-E61204ED5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4326144"/>
        <c:axId val="114164480"/>
      </c:barChart>
      <c:catAx>
        <c:axId val="11432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348665223665219"/>
              <c:y val="0.906585585585585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164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1644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894119769119767E-2"/>
              <c:y val="7.685097597597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432614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01720994352291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3376172899899"/>
          <c:y val="0.18345323741007194"/>
          <c:w val="0.83606706096855965"/>
          <c:h val="0.66187050359712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体力合計点!$E$60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体力合計点!$D$61:$D$131</c:f>
              <c:numCache>
                <c:formatCode>General</c:formatCode>
                <c:ptCount val="7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</c:numCache>
            </c:numRef>
          </c:cat>
          <c:val>
            <c:numRef>
              <c:f>体力合計点!$E$61:$E$131</c:f>
              <c:numCache>
                <c:formatCode>General</c:formatCode>
                <c:ptCount val="71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9</c:v>
                </c:pt>
                <c:pt idx="4">
                  <c:v>15</c:v>
                </c:pt>
                <c:pt idx="5">
                  <c:v>23</c:v>
                </c:pt>
                <c:pt idx="6">
                  <c:v>28</c:v>
                </c:pt>
                <c:pt idx="7">
                  <c:v>45</c:v>
                </c:pt>
                <c:pt idx="8">
                  <c:v>53</c:v>
                </c:pt>
                <c:pt idx="9">
                  <c:v>56</c:v>
                </c:pt>
                <c:pt idx="10">
                  <c:v>101</c:v>
                </c:pt>
                <c:pt idx="11">
                  <c:v>109</c:v>
                </c:pt>
                <c:pt idx="12">
                  <c:v>112</c:v>
                </c:pt>
                <c:pt idx="13">
                  <c:v>140</c:v>
                </c:pt>
                <c:pt idx="14">
                  <c:v>212</c:v>
                </c:pt>
                <c:pt idx="15">
                  <c:v>252</c:v>
                </c:pt>
                <c:pt idx="16">
                  <c:v>313</c:v>
                </c:pt>
                <c:pt idx="17">
                  <c:v>397</c:v>
                </c:pt>
                <c:pt idx="18">
                  <c:v>465</c:v>
                </c:pt>
                <c:pt idx="19">
                  <c:v>576</c:v>
                </c:pt>
                <c:pt idx="20">
                  <c:v>763</c:v>
                </c:pt>
                <c:pt idx="21">
                  <c:v>948</c:v>
                </c:pt>
                <c:pt idx="22">
                  <c:v>1186</c:v>
                </c:pt>
                <c:pt idx="23">
                  <c:v>1454</c:v>
                </c:pt>
                <c:pt idx="24">
                  <c:v>1841</c:v>
                </c:pt>
                <c:pt idx="25">
                  <c:v>2277</c:v>
                </c:pt>
                <c:pt idx="26">
                  <c:v>2666</c:v>
                </c:pt>
                <c:pt idx="27">
                  <c:v>3404</c:v>
                </c:pt>
                <c:pt idx="28">
                  <c:v>4084</c:v>
                </c:pt>
                <c:pt idx="29">
                  <c:v>4906</c:v>
                </c:pt>
                <c:pt idx="30">
                  <c:v>5769</c:v>
                </c:pt>
                <c:pt idx="31">
                  <c:v>6801</c:v>
                </c:pt>
                <c:pt idx="32">
                  <c:v>7997</c:v>
                </c:pt>
                <c:pt idx="33">
                  <c:v>9127</c:v>
                </c:pt>
                <c:pt idx="34">
                  <c:v>10322</c:v>
                </c:pt>
                <c:pt idx="35">
                  <c:v>11597</c:v>
                </c:pt>
                <c:pt idx="36">
                  <c:v>12888</c:v>
                </c:pt>
                <c:pt idx="37">
                  <c:v>14155</c:v>
                </c:pt>
                <c:pt idx="38">
                  <c:v>15343</c:v>
                </c:pt>
                <c:pt idx="39">
                  <c:v>16258</c:v>
                </c:pt>
                <c:pt idx="40">
                  <c:v>17187</c:v>
                </c:pt>
                <c:pt idx="41">
                  <c:v>18038</c:v>
                </c:pt>
                <c:pt idx="42">
                  <c:v>18698</c:v>
                </c:pt>
                <c:pt idx="43">
                  <c:v>19169</c:v>
                </c:pt>
                <c:pt idx="44">
                  <c:v>19300</c:v>
                </c:pt>
                <c:pt idx="45">
                  <c:v>19204</c:v>
                </c:pt>
                <c:pt idx="46">
                  <c:v>18848</c:v>
                </c:pt>
                <c:pt idx="47">
                  <c:v>18506</c:v>
                </c:pt>
                <c:pt idx="48">
                  <c:v>17954</c:v>
                </c:pt>
                <c:pt idx="49">
                  <c:v>16985</c:v>
                </c:pt>
                <c:pt idx="50">
                  <c:v>15943</c:v>
                </c:pt>
                <c:pt idx="51">
                  <c:v>15020</c:v>
                </c:pt>
                <c:pt idx="52">
                  <c:v>14052</c:v>
                </c:pt>
                <c:pt idx="53">
                  <c:v>12794</c:v>
                </c:pt>
                <c:pt idx="54">
                  <c:v>11376</c:v>
                </c:pt>
                <c:pt idx="55">
                  <c:v>10816</c:v>
                </c:pt>
                <c:pt idx="56">
                  <c:v>9121</c:v>
                </c:pt>
                <c:pt idx="57">
                  <c:v>7884</c:v>
                </c:pt>
                <c:pt idx="58">
                  <c:v>6588</c:v>
                </c:pt>
                <c:pt idx="59">
                  <c:v>5527</c:v>
                </c:pt>
                <c:pt idx="60">
                  <c:v>4592</c:v>
                </c:pt>
                <c:pt idx="61">
                  <c:v>3572</c:v>
                </c:pt>
                <c:pt idx="62">
                  <c:v>2702</c:v>
                </c:pt>
                <c:pt idx="63">
                  <c:v>1976</c:v>
                </c:pt>
                <c:pt idx="64">
                  <c:v>1309</c:v>
                </c:pt>
                <c:pt idx="65">
                  <c:v>852</c:v>
                </c:pt>
                <c:pt idx="66">
                  <c:v>517</c:v>
                </c:pt>
                <c:pt idx="67">
                  <c:v>279</c:v>
                </c:pt>
                <c:pt idx="68">
                  <c:v>126</c:v>
                </c:pt>
                <c:pt idx="69">
                  <c:v>47</c:v>
                </c:pt>
                <c:pt idx="7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44-4C27-8F15-F6AE4EC66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112384"/>
        <c:axId val="112114304"/>
      </c:barChart>
      <c:catAx>
        <c:axId val="1121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5446440989748071"/>
              <c:y val="0.902877697841726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43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114304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886002886002E-2"/>
              <c:y val="7.45427927927927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12384"/>
        <c:crosses val="autoZero"/>
        <c:crossBetween val="between"/>
        <c:majorUnit val="25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87206431371"/>
          <c:y val="3.3860045146726865E-2"/>
          <c:w val="0.84423829588014976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体力総合評価!$C$60</c:f>
              <c:strCache>
                <c:ptCount val="1"/>
                <c:pt idx="0">
                  <c:v>A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体力総合評価!$C$61:$C$62</c:f>
              <c:numCache>
                <c:formatCode>0.0%</c:formatCode>
                <c:ptCount val="2"/>
                <c:pt idx="0">
                  <c:v>0.10299999999999999</c:v>
                </c:pt>
                <c:pt idx="1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6-46AE-97B7-119CF7728864}"/>
            </c:ext>
          </c:extLst>
        </c:ser>
        <c:ser>
          <c:idx val="1"/>
          <c:order val="1"/>
          <c:tx>
            <c:strRef>
              <c:f>体力総合評価!$D$60</c:f>
              <c:strCache>
                <c:ptCount val="1"/>
                <c:pt idx="0">
                  <c:v>B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体力総合評価!$D$61:$D$62</c:f>
              <c:numCache>
                <c:formatCode>0.0%</c:formatCode>
                <c:ptCount val="2"/>
                <c:pt idx="0">
                  <c:v>0.218</c:v>
                </c:pt>
                <c:pt idx="1">
                  <c:v>0.23400000000000001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6-46AE-97B7-119CF7728864}"/>
            </c:ext>
          </c:extLst>
        </c:ser>
        <c:ser>
          <c:idx val="2"/>
          <c:order val="2"/>
          <c:tx>
            <c:strRef>
              <c:f>体力総合評価!$E$60</c:f>
              <c:strCache>
                <c:ptCount val="1"/>
                <c:pt idx="0">
                  <c:v>C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体力総合評価!$E$61:$E$62</c:f>
              <c:numCache>
                <c:formatCode>0.0%</c:formatCode>
                <c:ptCount val="2"/>
                <c:pt idx="0">
                  <c:v>0.32</c:v>
                </c:pt>
                <c:pt idx="1">
                  <c:v>0.33400000000000002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6-46AE-97B7-119CF7728864}"/>
            </c:ext>
          </c:extLst>
        </c:ser>
        <c:ser>
          <c:idx val="3"/>
          <c:order val="3"/>
          <c:tx>
            <c:strRef>
              <c:f>体力総合評価!$F$60</c:f>
              <c:strCache>
                <c:ptCount val="1"/>
                <c:pt idx="0">
                  <c:v>D</c:v>
                </c:pt>
              </c:strCache>
            </c:strRef>
          </c:tx>
          <c:spPr>
            <a:pattFill prst="narVert">
              <a:fgClr>
                <a:srgbClr val="FFFF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体力総合評価!$F$61:$F$62</c:f>
              <c:numCache>
                <c:formatCode>0.0%</c:formatCode>
                <c:ptCount val="2"/>
                <c:pt idx="0">
                  <c:v>0.23</c:v>
                </c:pt>
                <c:pt idx="1">
                  <c:v>0.219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6-46AE-97B7-119CF7728864}"/>
            </c:ext>
          </c:extLst>
        </c:ser>
        <c:ser>
          <c:idx val="4"/>
          <c:order val="4"/>
          <c:tx>
            <c:strRef>
              <c:f>体力総合評価!$G$60</c:f>
              <c:strCache>
                <c:ptCount val="1"/>
                <c:pt idx="0">
                  <c:v>E</c:v>
                </c:pt>
              </c:strCache>
            </c:strRef>
          </c:tx>
          <c:spPr>
            <a:pattFill prst="lgConfetti">
              <a:fgClr>
                <a:schemeClr val="accent6">
                  <a:lumMod val="40000"/>
                  <a:lumOff val="60000"/>
                </a:schemeClr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体力総合評価!$B$61:$B$62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体力総合評価!$G$61:$G$62</c:f>
              <c:numCache>
                <c:formatCode>0.0%</c:formatCode>
                <c:ptCount val="2"/>
                <c:pt idx="0">
                  <c:v>0.129</c:v>
                </c:pt>
                <c:pt idx="1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26-46AE-97B7-119CF7728864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axId val="116830976"/>
        <c:axId val="116832512"/>
      </c:barChart>
      <c:catAx>
        <c:axId val="1168309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32512"/>
        <c:scaling>
          <c:orientation val="minMax"/>
          <c:max val="1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30976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86695439877528"/>
          <c:y val="3.5714347995166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4242605478217"/>
          <c:y val="0.17500030517631343"/>
          <c:w val="0.83181061454758065"/>
          <c:h val="0.67142974230912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握力!$E$60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握力!$D$61:$D$86</c:f>
              <c:numCache>
                <c:formatCode>General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</c:numCache>
            </c:numRef>
          </c:cat>
          <c:val>
            <c:numRef>
              <c:f>握力!$E$61:$E$86</c:f>
              <c:numCache>
                <c:formatCode>General</c:formatCode>
                <c:ptCount val="26"/>
                <c:pt idx="0">
                  <c:v>382</c:v>
                </c:pt>
                <c:pt idx="1">
                  <c:v>1045</c:v>
                </c:pt>
                <c:pt idx="2">
                  <c:v>2154</c:v>
                </c:pt>
                <c:pt idx="3">
                  <c:v>4408</c:v>
                </c:pt>
                <c:pt idx="4">
                  <c:v>8834</c:v>
                </c:pt>
                <c:pt idx="5">
                  <c:v>16213</c:v>
                </c:pt>
                <c:pt idx="6">
                  <c:v>25816</c:v>
                </c:pt>
                <c:pt idx="7">
                  <c:v>35869</c:v>
                </c:pt>
                <c:pt idx="8">
                  <c:v>44546</c:v>
                </c:pt>
                <c:pt idx="9">
                  <c:v>50088</c:v>
                </c:pt>
                <c:pt idx="10">
                  <c:v>51118</c:v>
                </c:pt>
                <c:pt idx="11">
                  <c:v>48057</c:v>
                </c:pt>
                <c:pt idx="12">
                  <c:v>42810</c:v>
                </c:pt>
                <c:pt idx="13">
                  <c:v>35753</c:v>
                </c:pt>
                <c:pt idx="14">
                  <c:v>29055</c:v>
                </c:pt>
                <c:pt idx="15">
                  <c:v>23190</c:v>
                </c:pt>
                <c:pt idx="16">
                  <c:v>17008</c:v>
                </c:pt>
                <c:pt idx="17">
                  <c:v>12598</c:v>
                </c:pt>
                <c:pt idx="18">
                  <c:v>8831</c:v>
                </c:pt>
                <c:pt idx="19">
                  <c:v>6309</c:v>
                </c:pt>
                <c:pt idx="20">
                  <c:v>4206</c:v>
                </c:pt>
                <c:pt idx="21">
                  <c:v>2743</c:v>
                </c:pt>
                <c:pt idx="22">
                  <c:v>1707</c:v>
                </c:pt>
                <c:pt idx="23">
                  <c:v>1078</c:v>
                </c:pt>
                <c:pt idx="24">
                  <c:v>692</c:v>
                </c:pt>
                <c:pt idx="25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9-46AE-AEAE-402CEFBA0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9790208"/>
        <c:axId val="99796480"/>
      </c:barChart>
      <c:catAx>
        <c:axId val="997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258047088744745"/>
              <c:y val="0.900052869735369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96480"/>
        <c:scaling>
          <c:orientation val="minMax"/>
          <c:max val="7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9176172070754877E-2"/>
              <c:y val="5.698943546035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997902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78216492734397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0095521280523"/>
          <c:y val="0.19702602230483271"/>
          <c:w val="0.83871114525780066"/>
          <c:h val="0.6431226765799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身長!$B$61:$B$104</c:f>
              <c:strCache>
                <c:ptCount val="44"/>
                <c:pt idx="0">
                  <c:v>～119</c:v>
                </c:pt>
                <c:pt idx="1">
                  <c:v>～120</c:v>
                </c:pt>
                <c:pt idx="2">
                  <c:v>～121</c:v>
                </c:pt>
                <c:pt idx="3">
                  <c:v>～122</c:v>
                </c:pt>
                <c:pt idx="4">
                  <c:v>～123</c:v>
                </c:pt>
                <c:pt idx="5">
                  <c:v>～124</c:v>
                </c:pt>
                <c:pt idx="6">
                  <c:v>～125</c:v>
                </c:pt>
                <c:pt idx="7">
                  <c:v>～126</c:v>
                </c:pt>
                <c:pt idx="8">
                  <c:v>～127</c:v>
                </c:pt>
                <c:pt idx="9">
                  <c:v>～128</c:v>
                </c:pt>
                <c:pt idx="10">
                  <c:v>～129</c:v>
                </c:pt>
                <c:pt idx="11">
                  <c:v>～130</c:v>
                </c:pt>
                <c:pt idx="12">
                  <c:v>～131</c:v>
                </c:pt>
                <c:pt idx="13">
                  <c:v>～132</c:v>
                </c:pt>
                <c:pt idx="14">
                  <c:v>～133</c:v>
                </c:pt>
                <c:pt idx="15">
                  <c:v>～134</c:v>
                </c:pt>
                <c:pt idx="16">
                  <c:v>～135</c:v>
                </c:pt>
                <c:pt idx="17">
                  <c:v>～136</c:v>
                </c:pt>
                <c:pt idx="18">
                  <c:v>～137</c:v>
                </c:pt>
                <c:pt idx="19">
                  <c:v>～138</c:v>
                </c:pt>
                <c:pt idx="20">
                  <c:v>～139</c:v>
                </c:pt>
                <c:pt idx="21">
                  <c:v>～140</c:v>
                </c:pt>
                <c:pt idx="22">
                  <c:v>～141</c:v>
                </c:pt>
                <c:pt idx="23">
                  <c:v>～142</c:v>
                </c:pt>
                <c:pt idx="24">
                  <c:v>～143</c:v>
                </c:pt>
                <c:pt idx="25">
                  <c:v>～144</c:v>
                </c:pt>
                <c:pt idx="26">
                  <c:v>～145</c:v>
                </c:pt>
                <c:pt idx="27">
                  <c:v>～146</c:v>
                </c:pt>
                <c:pt idx="28">
                  <c:v>～147</c:v>
                </c:pt>
                <c:pt idx="29">
                  <c:v>～148</c:v>
                </c:pt>
                <c:pt idx="30">
                  <c:v>～149</c:v>
                </c:pt>
                <c:pt idx="31">
                  <c:v>～150</c:v>
                </c:pt>
                <c:pt idx="32">
                  <c:v>～151</c:v>
                </c:pt>
                <c:pt idx="33">
                  <c:v>～152</c:v>
                </c:pt>
                <c:pt idx="34">
                  <c:v>～153</c:v>
                </c:pt>
                <c:pt idx="35">
                  <c:v>～154</c:v>
                </c:pt>
                <c:pt idx="36">
                  <c:v>～155</c:v>
                </c:pt>
                <c:pt idx="37">
                  <c:v>～156</c:v>
                </c:pt>
                <c:pt idx="38">
                  <c:v>～157</c:v>
                </c:pt>
                <c:pt idx="39">
                  <c:v>～158</c:v>
                </c:pt>
                <c:pt idx="40">
                  <c:v>～159</c:v>
                </c:pt>
                <c:pt idx="41">
                  <c:v>～160</c:v>
                </c:pt>
                <c:pt idx="42">
                  <c:v>～161</c:v>
                </c:pt>
                <c:pt idx="43">
                  <c:v>～162</c:v>
                </c:pt>
              </c:strCache>
            </c:strRef>
          </c:cat>
          <c:val>
            <c:numRef>
              <c:f>身長!$C$61:$C$104</c:f>
              <c:numCache>
                <c:formatCode>General</c:formatCode>
                <c:ptCount val="44"/>
                <c:pt idx="0">
                  <c:v>17</c:v>
                </c:pt>
                <c:pt idx="1">
                  <c:v>166</c:v>
                </c:pt>
                <c:pt idx="2">
                  <c:v>242</c:v>
                </c:pt>
                <c:pt idx="3">
                  <c:v>322</c:v>
                </c:pt>
                <c:pt idx="4">
                  <c:v>556</c:v>
                </c:pt>
                <c:pt idx="5">
                  <c:v>917</c:v>
                </c:pt>
                <c:pt idx="6">
                  <c:v>1410</c:v>
                </c:pt>
                <c:pt idx="7">
                  <c:v>2147</c:v>
                </c:pt>
                <c:pt idx="8">
                  <c:v>3147</c:v>
                </c:pt>
                <c:pt idx="9">
                  <c:v>4676</c:v>
                </c:pt>
                <c:pt idx="10">
                  <c:v>6435</c:v>
                </c:pt>
                <c:pt idx="11">
                  <c:v>9202</c:v>
                </c:pt>
                <c:pt idx="12">
                  <c:v>11897</c:v>
                </c:pt>
                <c:pt idx="13">
                  <c:v>14843</c:v>
                </c:pt>
                <c:pt idx="14">
                  <c:v>18150</c:v>
                </c:pt>
                <c:pt idx="15">
                  <c:v>21340</c:v>
                </c:pt>
                <c:pt idx="16">
                  <c:v>24438</c:v>
                </c:pt>
                <c:pt idx="17">
                  <c:v>27545</c:v>
                </c:pt>
                <c:pt idx="18">
                  <c:v>29527</c:v>
                </c:pt>
                <c:pt idx="19">
                  <c:v>30836</c:v>
                </c:pt>
                <c:pt idx="20">
                  <c:v>31028</c:v>
                </c:pt>
                <c:pt idx="21">
                  <c:v>31990</c:v>
                </c:pt>
                <c:pt idx="22">
                  <c:v>30984</c:v>
                </c:pt>
                <c:pt idx="23">
                  <c:v>28738</c:v>
                </c:pt>
                <c:pt idx="24">
                  <c:v>26387</c:v>
                </c:pt>
                <c:pt idx="25">
                  <c:v>23914</c:v>
                </c:pt>
                <c:pt idx="26">
                  <c:v>20820</c:v>
                </c:pt>
                <c:pt idx="27">
                  <c:v>18295</c:v>
                </c:pt>
                <c:pt idx="28">
                  <c:v>15374</c:v>
                </c:pt>
                <c:pt idx="29">
                  <c:v>12754</c:v>
                </c:pt>
                <c:pt idx="30">
                  <c:v>10574</c:v>
                </c:pt>
                <c:pt idx="31">
                  <c:v>8655</c:v>
                </c:pt>
                <c:pt idx="32">
                  <c:v>6645</c:v>
                </c:pt>
                <c:pt idx="33">
                  <c:v>5123</c:v>
                </c:pt>
                <c:pt idx="34">
                  <c:v>3981</c:v>
                </c:pt>
                <c:pt idx="35">
                  <c:v>3002</c:v>
                </c:pt>
                <c:pt idx="36">
                  <c:v>2330</c:v>
                </c:pt>
                <c:pt idx="37">
                  <c:v>1715</c:v>
                </c:pt>
                <c:pt idx="38">
                  <c:v>1251</c:v>
                </c:pt>
                <c:pt idx="39">
                  <c:v>920</c:v>
                </c:pt>
                <c:pt idx="40">
                  <c:v>688</c:v>
                </c:pt>
                <c:pt idx="41">
                  <c:v>523</c:v>
                </c:pt>
                <c:pt idx="42">
                  <c:v>380</c:v>
                </c:pt>
                <c:pt idx="43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0-4E45-AAE2-DE61DF537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56000"/>
        <c:axId val="116658176"/>
      </c:barChart>
      <c:catAx>
        <c:axId val="1166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677904040404036"/>
              <c:y val="0.90649512012012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8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665817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357323232323236E-2"/>
              <c:y val="8.29204204204204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560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74995436007587"/>
          <c:y val="3.81945739562105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8750063578503345"/>
          <c:w val="0.83899894394893215"/>
          <c:h val="0.66319669323965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身長!$E$60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身長!$D$61:$D$104</c:f>
              <c:strCache>
                <c:ptCount val="44"/>
                <c:pt idx="0">
                  <c:v>～119</c:v>
                </c:pt>
                <c:pt idx="1">
                  <c:v>～120</c:v>
                </c:pt>
                <c:pt idx="2">
                  <c:v>～121</c:v>
                </c:pt>
                <c:pt idx="3">
                  <c:v>～122</c:v>
                </c:pt>
                <c:pt idx="4">
                  <c:v>～123</c:v>
                </c:pt>
                <c:pt idx="5">
                  <c:v>～124</c:v>
                </c:pt>
                <c:pt idx="6">
                  <c:v>～125</c:v>
                </c:pt>
                <c:pt idx="7">
                  <c:v>～126</c:v>
                </c:pt>
                <c:pt idx="8">
                  <c:v>～127</c:v>
                </c:pt>
                <c:pt idx="9">
                  <c:v>～128</c:v>
                </c:pt>
                <c:pt idx="10">
                  <c:v>～129</c:v>
                </c:pt>
                <c:pt idx="11">
                  <c:v>～130</c:v>
                </c:pt>
                <c:pt idx="12">
                  <c:v>～131</c:v>
                </c:pt>
                <c:pt idx="13">
                  <c:v>～132</c:v>
                </c:pt>
                <c:pt idx="14">
                  <c:v>～133</c:v>
                </c:pt>
                <c:pt idx="15">
                  <c:v>～134</c:v>
                </c:pt>
                <c:pt idx="16">
                  <c:v>～135</c:v>
                </c:pt>
                <c:pt idx="17">
                  <c:v>～136</c:v>
                </c:pt>
                <c:pt idx="18">
                  <c:v>～137</c:v>
                </c:pt>
                <c:pt idx="19">
                  <c:v>～138</c:v>
                </c:pt>
                <c:pt idx="20">
                  <c:v>～139</c:v>
                </c:pt>
                <c:pt idx="21">
                  <c:v>～140</c:v>
                </c:pt>
                <c:pt idx="22">
                  <c:v>～141</c:v>
                </c:pt>
                <c:pt idx="23">
                  <c:v>～142</c:v>
                </c:pt>
                <c:pt idx="24">
                  <c:v>～143</c:v>
                </c:pt>
                <c:pt idx="25">
                  <c:v>～144</c:v>
                </c:pt>
                <c:pt idx="26">
                  <c:v>～145</c:v>
                </c:pt>
                <c:pt idx="27">
                  <c:v>～146</c:v>
                </c:pt>
                <c:pt idx="28">
                  <c:v>～147</c:v>
                </c:pt>
                <c:pt idx="29">
                  <c:v>～148</c:v>
                </c:pt>
                <c:pt idx="30">
                  <c:v>～149</c:v>
                </c:pt>
                <c:pt idx="31">
                  <c:v>～150</c:v>
                </c:pt>
                <c:pt idx="32">
                  <c:v>～151</c:v>
                </c:pt>
                <c:pt idx="33">
                  <c:v>～152</c:v>
                </c:pt>
                <c:pt idx="34">
                  <c:v>～153</c:v>
                </c:pt>
                <c:pt idx="35">
                  <c:v>～154</c:v>
                </c:pt>
                <c:pt idx="36">
                  <c:v>～155</c:v>
                </c:pt>
                <c:pt idx="37">
                  <c:v>～156</c:v>
                </c:pt>
                <c:pt idx="38">
                  <c:v>～157</c:v>
                </c:pt>
                <c:pt idx="39">
                  <c:v>～158</c:v>
                </c:pt>
                <c:pt idx="40">
                  <c:v>～159</c:v>
                </c:pt>
                <c:pt idx="41">
                  <c:v>～160</c:v>
                </c:pt>
                <c:pt idx="42">
                  <c:v>～161</c:v>
                </c:pt>
                <c:pt idx="43">
                  <c:v>～162</c:v>
                </c:pt>
              </c:strCache>
            </c:strRef>
          </c:cat>
          <c:val>
            <c:numRef>
              <c:f>身長!$E$61:$E$104</c:f>
              <c:numCache>
                <c:formatCode>General</c:formatCode>
                <c:ptCount val="44"/>
                <c:pt idx="0">
                  <c:v>56</c:v>
                </c:pt>
                <c:pt idx="1">
                  <c:v>148</c:v>
                </c:pt>
                <c:pt idx="2">
                  <c:v>284</c:v>
                </c:pt>
                <c:pt idx="3">
                  <c:v>380</c:v>
                </c:pt>
                <c:pt idx="4">
                  <c:v>647</c:v>
                </c:pt>
                <c:pt idx="5">
                  <c:v>993</c:v>
                </c:pt>
                <c:pt idx="6">
                  <c:v>1472</c:v>
                </c:pt>
                <c:pt idx="7">
                  <c:v>2163</c:v>
                </c:pt>
                <c:pt idx="8">
                  <c:v>3105</c:v>
                </c:pt>
                <c:pt idx="9">
                  <c:v>4276</c:v>
                </c:pt>
                <c:pt idx="10">
                  <c:v>5759</c:v>
                </c:pt>
                <c:pt idx="11">
                  <c:v>7954</c:v>
                </c:pt>
                <c:pt idx="12">
                  <c:v>9999</c:v>
                </c:pt>
                <c:pt idx="13">
                  <c:v>11832</c:v>
                </c:pt>
                <c:pt idx="14">
                  <c:v>14282</c:v>
                </c:pt>
                <c:pt idx="15">
                  <c:v>16636</c:v>
                </c:pt>
                <c:pt idx="16">
                  <c:v>18778</c:v>
                </c:pt>
                <c:pt idx="17">
                  <c:v>20699</c:v>
                </c:pt>
                <c:pt idx="18">
                  <c:v>22212</c:v>
                </c:pt>
                <c:pt idx="19">
                  <c:v>23882</c:v>
                </c:pt>
                <c:pt idx="20">
                  <c:v>24944</c:v>
                </c:pt>
                <c:pt idx="21">
                  <c:v>26046</c:v>
                </c:pt>
                <c:pt idx="22">
                  <c:v>26468</c:v>
                </c:pt>
                <c:pt idx="23">
                  <c:v>25840</c:v>
                </c:pt>
                <c:pt idx="24">
                  <c:v>25114</c:v>
                </c:pt>
                <c:pt idx="25">
                  <c:v>23906</c:v>
                </c:pt>
                <c:pt idx="26">
                  <c:v>23069</c:v>
                </c:pt>
                <c:pt idx="27">
                  <c:v>21198</c:v>
                </c:pt>
                <c:pt idx="28">
                  <c:v>19266</c:v>
                </c:pt>
                <c:pt idx="29">
                  <c:v>17260</c:v>
                </c:pt>
                <c:pt idx="30">
                  <c:v>15740</c:v>
                </c:pt>
                <c:pt idx="31">
                  <c:v>13438</c:v>
                </c:pt>
                <c:pt idx="32">
                  <c:v>11268</c:v>
                </c:pt>
                <c:pt idx="33">
                  <c:v>9203</c:v>
                </c:pt>
                <c:pt idx="34">
                  <c:v>7595</c:v>
                </c:pt>
                <c:pt idx="35">
                  <c:v>5934</c:v>
                </c:pt>
                <c:pt idx="36">
                  <c:v>4452</c:v>
                </c:pt>
                <c:pt idx="37">
                  <c:v>3321</c:v>
                </c:pt>
                <c:pt idx="38">
                  <c:v>2410</c:v>
                </c:pt>
                <c:pt idx="39">
                  <c:v>1678</c:v>
                </c:pt>
                <c:pt idx="40">
                  <c:v>1157</c:v>
                </c:pt>
                <c:pt idx="41">
                  <c:v>756</c:v>
                </c:pt>
                <c:pt idx="42">
                  <c:v>544</c:v>
                </c:pt>
                <c:pt idx="43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4-41B0-937E-6841AD9D1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687616"/>
        <c:axId val="116689536"/>
      </c:barChart>
      <c:catAx>
        <c:axId val="11668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3714195526695532"/>
              <c:y val="0.910138138138138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953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16689536"/>
        <c:scaling>
          <c:orientation val="minMax"/>
          <c:max val="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7.4268393393393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68761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74995436007587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571849469485"/>
          <c:y val="0.19926235164601527"/>
          <c:w val="0.83899894394893215"/>
          <c:h val="0.64206757752604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体重!$B$61:$B$118</c:f>
              <c:strCache>
                <c:ptCount val="58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  <c:pt idx="51">
                  <c:v>～72</c:v>
                </c:pt>
                <c:pt idx="52">
                  <c:v>～73</c:v>
                </c:pt>
                <c:pt idx="53">
                  <c:v>～74</c:v>
                </c:pt>
                <c:pt idx="54">
                  <c:v>～75</c:v>
                </c:pt>
                <c:pt idx="55">
                  <c:v>～76</c:v>
                </c:pt>
                <c:pt idx="56">
                  <c:v>～77</c:v>
                </c:pt>
                <c:pt idx="57">
                  <c:v>～78</c:v>
                </c:pt>
              </c:strCache>
            </c:strRef>
          </c:cat>
          <c:val>
            <c:numRef>
              <c:f>体重!$C$61:$C$118</c:f>
              <c:numCache>
                <c:formatCode>General</c:formatCode>
                <c:ptCount val="58"/>
                <c:pt idx="0">
                  <c:v>320</c:v>
                </c:pt>
                <c:pt idx="1">
                  <c:v>1046</c:v>
                </c:pt>
                <c:pt idx="2">
                  <c:v>2368</c:v>
                </c:pt>
                <c:pt idx="3">
                  <c:v>4867</c:v>
                </c:pt>
                <c:pt idx="4">
                  <c:v>8709</c:v>
                </c:pt>
                <c:pt idx="5">
                  <c:v>13425</c:v>
                </c:pt>
                <c:pt idx="6">
                  <c:v>19329</c:v>
                </c:pt>
                <c:pt idx="7">
                  <c:v>25218</c:v>
                </c:pt>
                <c:pt idx="8">
                  <c:v>30221</c:v>
                </c:pt>
                <c:pt idx="9">
                  <c:v>33361</c:v>
                </c:pt>
                <c:pt idx="10">
                  <c:v>34291</c:v>
                </c:pt>
                <c:pt idx="11">
                  <c:v>33637</c:v>
                </c:pt>
                <c:pt idx="12">
                  <c:v>31727</c:v>
                </c:pt>
                <c:pt idx="13">
                  <c:v>28480</c:v>
                </c:pt>
                <c:pt idx="14">
                  <c:v>26132</c:v>
                </c:pt>
                <c:pt idx="15">
                  <c:v>23407</c:v>
                </c:pt>
                <c:pt idx="16">
                  <c:v>20966</c:v>
                </c:pt>
                <c:pt idx="17">
                  <c:v>18471</c:v>
                </c:pt>
                <c:pt idx="18">
                  <c:v>16500</c:v>
                </c:pt>
                <c:pt idx="19">
                  <c:v>14972</c:v>
                </c:pt>
                <c:pt idx="20">
                  <c:v>12901</c:v>
                </c:pt>
                <c:pt idx="21">
                  <c:v>11272</c:v>
                </c:pt>
                <c:pt idx="22">
                  <c:v>10156</c:v>
                </c:pt>
                <c:pt idx="23">
                  <c:v>8916</c:v>
                </c:pt>
                <c:pt idx="24">
                  <c:v>7903</c:v>
                </c:pt>
                <c:pt idx="25">
                  <c:v>7017</c:v>
                </c:pt>
                <c:pt idx="26">
                  <c:v>6106</c:v>
                </c:pt>
                <c:pt idx="27">
                  <c:v>5492</c:v>
                </c:pt>
                <c:pt idx="28">
                  <c:v>4875</c:v>
                </c:pt>
                <c:pt idx="29">
                  <c:v>4221</c:v>
                </c:pt>
                <c:pt idx="30">
                  <c:v>3781</c:v>
                </c:pt>
                <c:pt idx="31">
                  <c:v>3197</c:v>
                </c:pt>
                <c:pt idx="32">
                  <c:v>2768</c:v>
                </c:pt>
                <c:pt idx="33">
                  <c:v>2526</c:v>
                </c:pt>
                <c:pt idx="34">
                  <c:v>2270</c:v>
                </c:pt>
                <c:pt idx="35">
                  <c:v>1886</c:v>
                </c:pt>
                <c:pt idx="36">
                  <c:v>1672</c:v>
                </c:pt>
                <c:pt idx="37">
                  <c:v>1381</c:v>
                </c:pt>
                <c:pt idx="38">
                  <c:v>1190</c:v>
                </c:pt>
                <c:pt idx="39">
                  <c:v>1091</c:v>
                </c:pt>
                <c:pt idx="40">
                  <c:v>942</c:v>
                </c:pt>
                <c:pt idx="41">
                  <c:v>731</c:v>
                </c:pt>
                <c:pt idx="42">
                  <c:v>675</c:v>
                </c:pt>
                <c:pt idx="43">
                  <c:v>535</c:v>
                </c:pt>
                <c:pt idx="44">
                  <c:v>439</c:v>
                </c:pt>
                <c:pt idx="45">
                  <c:v>414</c:v>
                </c:pt>
                <c:pt idx="46">
                  <c:v>350</c:v>
                </c:pt>
                <c:pt idx="47">
                  <c:v>345</c:v>
                </c:pt>
                <c:pt idx="48">
                  <c:v>294</c:v>
                </c:pt>
                <c:pt idx="49">
                  <c:v>195</c:v>
                </c:pt>
                <c:pt idx="50">
                  <c:v>184</c:v>
                </c:pt>
                <c:pt idx="51">
                  <c:v>157</c:v>
                </c:pt>
                <c:pt idx="52">
                  <c:v>166</c:v>
                </c:pt>
                <c:pt idx="53">
                  <c:v>102</c:v>
                </c:pt>
                <c:pt idx="54">
                  <c:v>96</c:v>
                </c:pt>
                <c:pt idx="55">
                  <c:v>94</c:v>
                </c:pt>
                <c:pt idx="56">
                  <c:v>63</c:v>
                </c:pt>
                <c:pt idx="5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4-46B4-A9B8-CA36D4107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739072"/>
        <c:axId val="116765824"/>
      </c:barChart>
      <c:catAx>
        <c:axId val="1167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99098124098124"/>
              <c:y val="0.896680555555555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65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765824"/>
        <c:scaling>
          <c:orientation val="minMax"/>
          <c:max val="4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720652958152957E-2"/>
              <c:y val="8.5787912912912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73907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989384868999394"/>
          <c:y val="3.806234804543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260659085095"/>
          <c:y val="0.18685152676850192"/>
          <c:w val="0.83957365400382622"/>
          <c:h val="0.66436098406578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体重!$E$60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体重!$D$61:$D$111</c:f>
              <c:strCache>
                <c:ptCount val="51"/>
                <c:pt idx="0">
                  <c:v>～21</c:v>
                </c:pt>
                <c:pt idx="1">
                  <c:v>～22</c:v>
                </c:pt>
                <c:pt idx="2">
                  <c:v>～23</c:v>
                </c:pt>
                <c:pt idx="3">
                  <c:v>～24</c:v>
                </c:pt>
                <c:pt idx="4">
                  <c:v>～25</c:v>
                </c:pt>
                <c:pt idx="5">
                  <c:v>～26</c:v>
                </c:pt>
                <c:pt idx="6">
                  <c:v>～27</c:v>
                </c:pt>
                <c:pt idx="7">
                  <c:v>～28</c:v>
                </c:pt>
                <c:pt idx="8">
                  <c:v>～29</c:v>
                </c:pt>
                <c:pt idx="9">
                  <c:v>～30</c:v>
                </c:pt>
                <c:pt idx="10">
                  <c:v>～31</c:v>
                </c:pt>
                <c:pt idx="11">
                  <c:v>～32</c:v>
                </c:pt>
                <c:pt idx="12">
                  <c:v>～33</c:v>
                </c:pt>
                <c:pt idx="13">
                  <c:v>～34</c:v>
                </c:pt>
                <c:pt idx="14">
                  <c:v>～35</c:v>
                </c:pt>
                <c:pt idx="15">
                  <c:v>～36</c:v>
                </c:pt>
                <c:pt idx="16">
                  <c:v>～37</c:v>
                </c:pt>
                <c:pt idx="17">
                  <c:v>～38</c:v>
                </c:pt>
                <c:pt idx="18">
                  <c:v>～39</c:v>
                </c:pt>
                <c:pt idx="19">
                  <c:v>～40</c:v>
                </c:pt>
                <c:pt idx="20">
                  <c:v>～41</c:v>
                </c:pt>
                <c:pt idx="21">
                  <c:v>～42</c:v>
                </c:pt>
                <c:pt idx="22">
                  <c:v>～43</c:v>
                </c:pt>
                <c:pt idx="23">
                  <c:v>～44</c:v>
                </c:pt>
                <c:pt idx="24">
                  <c:v>～45</c:v>
                </c:pt>
                <c:pt idx="25">
                  <c:v>～46</c:v>
                </c:pt>
                <c:pt idx="26">
                  <c:v>～47</c:v>
                </c:pt>
                <c:pt idx="27">
                  <c:v>～48</c:v>
                </c:pt>
                <c:pt idx="28">
                  <c:v>～49</c:v>
                </c:pt>
                <c:pt idx="29">
                  <c:v>～50</c:v>
                </c:pt>
                <c:pt idx="30">
                  <c:v>～51</c:v>
                </c:pt>
                <c:pt idx="31">
                  <c:v>～52</c:v>
                </c:pt>
                <c:pt idx="32">
                  <c:v>～53</c:v>
                </c:pt>
                <c:pt idx="33">
                  <c:v>～54</c:v>
                </c:pt>
                <c:pt idx="34">
                  <c:v>～55</c:v>
                </c:pt>
                <c:pt idx="35">
                  <c:v>～56</c:v>
                </c:pt>
                <c:pt idx="36">
                  <c:v>～57</c:v>
                </c:pt>
                <c:pt idx="37">
                  <c:v>～58</c:v>
                </c:pt>
                <c:pt idx="38">
                  <c:v>～59</c:v>
                </c:pt>
                <c:pt idx="39">
                  <c:v>～60</c:v>
                </c:pt>
                <c:pt idx="40">
                  <c:v>～61</c:v>
                </c:pt>
                <c:pt idx="41">
                  <c:v>～62</c:v>
                </c:pt>
                <c:pt idx="42">
                  <c:v>～63</c:v>
                </c:pt>
                <c:pt idx="43">
                  <c:v>～64</c:v>
                </c:pt>
                <c:pt idx="44">
                  <c:v>～65</c:v>
                </c:pt>
                <c:pt idx="45">
                  <c:v>～66</c:v>
                </c:pt>
                <c:pt idx="46">
                  <c:v>～67</c:v>
                </c:pt>
                <c:pt idx="47">
                  <c:v>～68</c:v>
                </c:pt>
                <c:pt idx="48">
                  <c:v>～69</c:v>
                </c:pt>
                <c:pt idx="49">
                  <c:v>～70</c:v>
                </c:pt>
                <c:pt idx="50">
                  <c:v>～71</c:v>
                </c:pt>
              </c:strCache>
            </c:strRef>
          </c:cat>
          <c:val>
            <c:numRef>
              <c:f>体重!$E$61:$E$111</c:f>
              <c:numCache>
                <c:formatCode>General</c:formatCode>
                <c:ptCount val="51"/>
                <c:pt idx="0">
                  <c:v>644</c:v>
                </c:pt>
                <c:pt idx="1">
                  <c:v>1586</c:v>
                </c:pt>
                <c:pt idx="2">
                  <c:v>3359</c:v>
                </c:pt>
                <c:pt idx="3">
                  <c:v>6156</c:v>
                </c:pt>
                <c:pt idx="4">
                  <c:v>10001</c:v>
                </c:pt>
                <c:pt idx="5">
                  <c:v>14485</c:v>
                </c:pt>
                <c:pt idx="6">
                  <c:v>18937</c:v>
                </c:pt>
                <c:pt idx="7">
                  <c:v>23067</c:v>
                </c:pt>
                <c:pt idx="8">
                  <c:v>26346</c:v>
                </c:pt>
                <c:pt idx="9">
                  <c:v>28920</c:v>
                </c:pt>
                <c:pt idx="10">
                  <c:v>29690</c:v>
                </c:pt>
                <c:pt idx="11">
                  <c:v>29350</c:v>
                </c:pt>
                <c:pt idx="12">
                  <c:v>28490</c:v>
                </c:pt>
                <c:pt idx="13">
                  <c:v>27179</c:v>
                </c:pt>
                <c:pt idx="14">
                  <c:v>25886</c:v>
                </c:pt>
                <c:pt idx="15">
                  <c:v>24037</c:v>
                </c:pt>
                <c:pt idx="16">
                  <c:v>22083</c:v>
                </c:pt>
                <c:pt idx="17">
                  <c:v>20070</c:v>
                </c:pt>
                <c:pt idx="18">
                  <c:v>18222</c:v>
                </c:pt>
                <c:pt idx="19">
                  <c:v>16517</c:v>
                </c:pt>
                <c:pt idx="20">
                  <c:v>14344</c:v>
                </c:pt>
                <c:pt idx="21">
                  <c:v>12458</c:v>
                </c:pt>
                <c:pt idx="22">
                  <c:v>11065</c:v>
                </c:pt>
                <c:pt idx="23">
                  <c:v>9359</c:v>
                </c:pt>
                <c:pt idx="24">
                  <c:v>8243</c:v>
                </c:pt>
                <c:pt idx="25">
                  <c:v>6949</c:v>
                </c:pt>
                <c:pt idx="26">
                  <c:v>6023</c:v>
                </c:pt>
                <c:pt idx="27">
                  <c:v>5117</c:v>
                </c:pt>
                <c:pt idx="28">
                  <c:v>4478</c:v>
                </c:pt>
                <c:pt idx="29">
                  <c:v>3867</c:v>
                </c:pt>
                <c:pt idx="30">
                  <c:v>3168</c:v>
                </c:pt>
                <c:pt idx="31">
                  <c:v>2572</c:v>
                </c:pt>
                <c:pt idx="32">
                  <c:v>2189</c:v>
                </c:pt>
                <c:pt idx="33">
                  <c:v>1834</c:v>
                </c:pt>
                <c:pt idx="34">
                  <c:v>1544</c:v>
                </c:pt>
                <c:pt idx="35">
                  <c:v>1318</c:v>
                </c:pt>
                <c:pt idx="36">
                  <c:v>1194</c:v>
                </c:pt>
                <c:pt idx="37">
                  <c:v>960</c:v>
                </c:pt>
                <c:pt idx="38">
                  <c:v>752</c:v>
                </c:pt>
                <c:pt idx="39">
                  <c:v>700</c:v>
                </c:pt>
                <c:pt idx="40">
                  <c:v>580</c:v>
                </c:pt>
                <c:pt idx="41">
                  <c:v>448</c:v>
                </c:pt>
                <c:pt idx="42">
                  <c:v>407</c:v>
                </c:pt>
                <c:pt idx="43">
                  <c:v>313</c:v>
                </c:pt>
                <c:pt idx="44">
                  <c:v>280</c:v>
                </c:pt>
                <c:pt idx="45">
                  <c:v>225</c:v>
                </c:pt>
                <c:pt idx="46">
                  <c:v>197</c:v>
                </c:pt>
                <c:pt idx="47">
                  <c:v>159</c:v>
                </c:pt>
                <c:pt idx="48">
                  <c:v>136</c:v>
                </c:pt>
                <c:pt idx="49">
                  <c:v>107</c:v>
                </c:pt>
                <c:pt idx="5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8-4FD8-84F6-5FA08580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6888704"/>
        <c:axId val="116890624"/>
      </c:barChart>
      <c:catAx>
        <c:axId val="11688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94066991341991346"/>
              <c:y val="0.91132882882882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906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6890624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89393939393934E-2"/>
              <c:y val="7.38956456456456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88870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29023746701854E-2"/>
          <c:y val="3.3860045146726865E-2"/>
          <c:w val="0.87804778836479003"/>
          <c:h val="0.862302483069977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肥満度!$C$60</c:f>
              <c:strCache>
                <c:ptCount val="1"/>
                <c:pt idx="0">
                  <c:v>肥満</c:v>
                </c:pt>
              </c:strCache>
            </c:strRef>
          </c:tx>
          <c:spPr>
            <a:pattFill prst="pct30">
              <a:fgClr>
                <a:srgbClr val="FF00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肥満度!$C$61:$C$62</c:f>
              <c:numCache>
                <c:formatCode>0.0%</c:formatCode>
                <c:ptCount val="2"/>
                <c:pt idx="0">
                  <c:v>0.13200000000000001</c:v>
                </c:pt>
                <c:pt idx="1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8-4C9B-A8AD-BEAB0115723D}"/>
            </c:ext>
          </c:extLst>
        </c:ser>
        <c:ser>
          <c:idx val="1"/>
          <c:order val="1"/>
          <c:tx>
            <c:strRef>
              <c:f>肥満度!$D$60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80">
              <a:fgClr>
                <a:schemeClr val="accent6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肥満度!$D$61:$D$62</c:f>
              <c:numCache>
                <c:formatCode>0.0%</c:formatCode>
                <c:ptCount val="2"/>
                <c:pt idx="0">
                  <c:v>0.83899999999999997</c:v>
                </c:pt>
                <c:pt idx="1">
                  <c:v>0.873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8-4C9B-A8AD-BEAB0115723D}"/>
            </c:ext>
          </c:extLst>
        </c:ser>
        <c:ser>
          <c:idx val="2"/>
          <c:order val="2"/>
          <c:tx>
            <c:strRef>
              <c:f>肥満度!$E$60</c:f>
              <c:strCache>
                <c:ptCount val="1"/>
                <c:pt idx="0">
                  <c:v>痩身</c:v>
                </c:pt>
              </c:strCache>
            </c:strRef>
          </c:tx>
          <c:spPr>
            <a:pattFill prst="dkDnDiag">
              <a:fgClr>
                <a:srgbClr val="CCCC0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肥満度!$B$61:$B$62</c:f>
              <c:strCache>
                <c:ptCount val="2"/>
                <c:pt idx="0">
                  <c:v>男　子</c:v>
                </c:pt>
                <c:pt idx="1">
                  <c:v>女　子</c:v>
                </c:pt>
              </c:strCache>
            </c:strRef>
          </c:cat>
          <c:val>
            <c:numRef>
              <c:f>肥満度!$E$61:$E$62</c:f>
              <c:numCache>
                <c:formatCode>0.0%</c:formatCode>
                <c:ptCount val="2"/>
                <c:pt idx="0">
                  <c:v>2.9000000000000001E-2</c:v>
                </c:pt>
                <c:pt idx="1">
                  <c:v>3.1E-2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8-4C9B-A8AD-BEAB0115723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</c:dLbls>
        <c:gapWidth val="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6943872"/>
        <c:axId val="116957952"/>
      </c:barChart>
      <c:catAx>
        <c:axId val="1169438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5795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6943872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男　子</a:t>
            </a:r>
          </a:p>
        </c:rich>
      </c:tx>
      <c:layout>
        <c:manualLayout>
          <c:xMode val="edge"/>
          <c:yMode val="edge"/>
          <c:x val="0.47183139152539022"/>
          <c:y val="4.1841004184100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7332873133591"/>
          <c:y val="0.18828451882845187"/>
          <c:w val="0.87324018730072217"/>
          <c:h val="0.652719665271966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上体起こし!$B$61:$B$102</c:f>
              <c:numCache>
                <c:formatCode>General</c:formatCode>
                <c:ptCount val="4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</c:numCache>
            </c:numRef>
          </c:cat>
          <c:val>
            <c:numRef>
              <c:f>上体起こし!$C$61:$C$102</c:f>
              <c:numCache>
                <c:formatCode>General</c:formatCode>
                <c:ptCount val="42"/>
                <c:pt idx="0">
                  <c:v>3379</c:v>
                </c:pt>
                <c:pt idx="1">
                  <c:v>1360</c:v>
                </c:pt>
                <c:pt idx="2">
                  <c:v>1412</c:v>
                </c:pt>
                <c:pt idx="3">
                  <c:v>1802</c:v>
                </c:pt>
                <c:pt idx="4">
                  <c:v>1942</c:v>
                </c:pt>
                <c:pt idx="5">
                  <c:v>2603</c:v>
                </c:pt>
                <c:pt idx="6">
                  <c:v>2972</c:v>
                </c:pt>
                <c:pt idx="7">
                  <c:v>3574</c:v>
                </c:pt>
                <c:pt idx="8">
                  <c:v>4376</c:v>
                </c:pt>
                <c:pt idx="9">
                  <c:v>5324</c:v>
                </c:pt>
                <c:pt idx="10">
                  <c:v>9406</c:v>
                </c:pt>
                <c:pt idx="11">
                  <c:v>10136</c:v>
                </c:pt>
                <c:pt idx="12">
                  <c:v>13218</c:v>
                </c:pt>
                <c:pt idx="13">
                  <c:v>15935</c:v>
                </c:pt>
                <c:pt idx="14">
                  <c:v>18730</c:v>
                </c:pt>
                <c:pt idx="15">
                  <c:v>24517</c:v>
                </c:pt>
                <c:pt idx="16">
                  <c:v>26972</c:v>
                </c:pt>
                <c:pt idx="17">
                  <c:v>29280</c:v>
                </c:pt>
                <c:pt idx="18">
                  <c:v>33057</c:v>
                </c:pt>
                <c:pt idx="19">
                  <c:v>32494</c:v>
                </c:pt>
                <c:pt idx="20">
                  <c:v>42515</c:v>
                </c:pt>
                <c:pt idx="21">
                  <c:v>35107</c:v>
                </c:pt>
                <c:pt idx="22">
                  <c:v>30103</c:v>
                </c:pt>
                <c:pt idx="23">
                  <c:v>28468</c:v>
                </c:pt>
                <c:pt idx="24">
                  <c:v>23062</c:v>
                </c:pt>
                <c:pt idx="25">
                  <c:v>20343</c:v>
                </c:pt>
                <c:pt idx="26">
                  <c:v>18311</c:v>
                </c:pt>
                <c:pt idx="27">
                  <c:v>12643</c:v>
                </c:pt>
                <c:pt idx="28">
                  <c:v>9945</c:v>
                </c:pt>
                <c:pt idx="29">
                  <c:v>6866</c:v>
                </c:pt>
                <c:pt idx="30">
                  <c:v>7015</c:v>
                </c:pt>
                <c:pt idx="31">
                  <c:v>3567</c:v>
                </c:pt>
                <c:pt idx="32">
                  <c:v>2869</c:v>
                </c:pt>
                <c:pt idx="33">
                  <c:v>1713</c:v>
                </c:pt>
                <c:pt idx="34">
                  <c:v>1160</c:v>
                </c:pt>
                <c:pt idx="35">
                  <c:v>1099</c:v>
                </c:pt>
                <c:pt idx="36">
                  <c:v>811</c:v>
                </c:pt>
                <c:pt idx="37">
                  <c:v>407</c:v>
                </c:pt>
                <c:pt idx="38">
                  <c:v>380</c:v>
                </c:pt>
                <c:pt idx="39">
                  <c:v>273</c:v>
                </c:pt>
                <c:pt idx="40">
                  <c:v>262</c:v>
                </c:pt>
                <c:pt idx="4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F-40D5-B597-6630CE3A0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24192"/>
        <c:axId val="112050944"/>
      </c:barChart>
      <c:catAx>
        <c:axId val="1120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sz="800"/>
                  <a:t>回</a:t>
                </a:r>
              </a:p>
            </c:rich>
          </c:tx>
          <c:layout>
            <c:manualLayout>
              <c:xMode val="edge"/>
              <c:yMode val="edge"/>
              <c:x val="0.95070496469631438"/>
              <c:y val="0.89623430962343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5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50944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人</a:t>
                </a:r>
              </a:p>
            </c:rich>
          </c:tx>
          <c:layout>
            <c:manualLayout>
              <c:xMode val="edge"/>
              <c:yMode val="edge"/>
              <c:x val="4.8708920187793429E-2"/>
              <c:y val="4.74198047419804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2024192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メイリオ" panose="020B0604030504040204" pitchFamily="50" charset="-128"/>
          <a:ea typeface="メイリオ" panose="020B0604030504040204" pitchFamily="50" charset="-128"/>
          <a:cs typeface="メイリオ" panose="020B0604030504040204" pitchFamily="50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7193063310484018"/>
          <c:y val="4.1666836209457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75456029769787"/>
          <c:y val="0.18750076294255755"/>
          <c:w val="0.87193131841303184"/>
          <c:h val="0.654169328488478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上体起こし!$E$60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上体起こし!$D$61:$D$99</c:f>
              <c:numCache>
                <c:formatCode>General</c:formatCode>
                <c:ptCount val="3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</c:numCache>
            </c:numRef>
          </c:cat>
          <c:val>
            <c:numRef>
              <c:f>上体起こし!$E$61:$E$99</c:f>
              <c:numCache>
                <c:formatCode>General</c:formatCode>
                <c:ptCount val="39"/>
                <c:pt idx="0">
                  <c:v>2402</c:v>
                </c:pt>
                <c:pt idx="1">
                  <c:v>1179</c:v>
                </c:pt>
                <c:pt idx="2">
                  <c:v>1255</c:v>
                </c:pt>
                <c:pt idx="3">
                  <c:v>1635</c:v>
                </c:pt>
                <c:pt idx="4">
                  <c:v>1813</c:v>
                </c:pt>
                <c:pt idx="5">
                  <c:v>2363</c:v>
                </c:pt>
                <c:pt idx="6">
                  <c:v>2772</c:v>
                </c:pt>
                <c:pt idx="7">
                  <c:v>3619</c:v>
                </c:pt>
                <c:pt idx="8">
                  <c:v>4440</c:v>
                </c:pt>
                <c:pt idx="9">
                  <c:v>5482</c:v>
                </c:pt>
                <c:pt idx="10">
                  <c:v>9802</c:v>
                </c:pt>
                <c:pt idx="11">
                  <c:v>11548</c:v>
                </c:pt>
                <c:pt idx="12">
                  <c:v>15323</c:v>
                </c:pt>
                <c:pt idx="13">
                  <c:v>19304</c:v>
                </c:pt>
                <c:pt idx="14">
                  <c:v>23777</c:v>
                </c:pt>
                <c:pt idx="15">
                  <c:v>30062</c:v>
                </c:pt>
                <c:pt idx="16">
                  <c:v>33436</c:v>
                </c:pt>
                <c:pt idx="17">
                  <c:v>35431</c:v>
                </c:pt>
                <c:pt idx="18">
                  <c:v>38349</c:v>
                </c:pt>
                <c:pt idx="19">
                  <c:v>35557</c:v>
                </c:pt>
                <c:pt idx="20">
                  <c:v>41451</c:v>
                </c:pt>
                <c:pt idx="21">
                  <c:v>31491</c:v>
                </c:pt>
                <c:pt idx="22">
                  <c:v>25509</c:v>
                </c:pt>
                <c:pt idx="23">
                  <c:v>24212</c:v>
                </c:pt>
                <c:pt idx="24">
                  <c:v>17952</c:v>
                </c:pt>
                <c:pt idx="25">
                  <c:v>14919</c:v>
                </c:pt>
                <c:pt idx="26">
                  <c:v>10472</c:v>
                </c:pt>
                <c:pt idx="27">
                  <c:v>7491</c:v>
                </c:pt>
                <c:pt idx="28">
                  <c:v>5737</c:v>
                </c:pt>
                <c:pt idx="29">
                  <c:v>3992</c:v>
                </c:pt>
                <c:pt idx="30">
                  <c:v>3801</c:v>
                </c:pt>
                <c:pt idx="31">
                  <c:v>1868</c:v>
                </c:pt>
                <c:pt idx="32">
                  <c:v>1494</c:v>
                </c:pt>
                <c:pt idx="33">
                  <c:v>886</c:v>
                </c:pt>
                <c:pt idx="34">
                  <c:v>645</c:v>
                </c:pt>
                <c:pt idx="35">
                  <c:v>548</c:v>
                </c:pt>
                <c:pt idx="36">
                  <c:v>388</c:v>
                </c:pt>
                <c:pt idx="37">
                  <c:v>240</c:v>
                </c:pt>
                <c:pt idx="38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F-4C09-84E8-AFC6C6B7B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087808"/>
        <c:axId val="112089728"/>
      </c:barChart>
      <c:catAx>
        <c:axId val="11208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4970113797286759"/>
              <c:y val="0.8958368328958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089728"/>
        <c:scaling>
          <c:orientation val="minMax"/>
          <c:max val="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 sz="800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4.9085885353961689E-2"/>
              <c:y val="5.4167104111986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087808"/>
        <c:crosses val="autoZero"/>
        <c:crossBetween val="between"/>
        <c:maj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50743726913001"/>
          <c:y val="3.6764705882352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632128761939"/>
          <c:y val="0.19117647058823528"/>
          <c:w val="0.83098662985068728"/>
          <c:h val="0.650735294117647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長座体前屈!$B$61:$B$74</c:f>
              <c:strCache>
                <c:ptCount val="14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</c:strCache>
            </c:strRef>
          </c:cat>
          <c:val>
            <c:numRef>
              <c:f>長座体前屈!$C$61:$C$74</c:f>
              <c:numCache>
                <c:formatCode>General</c:formatCode>
                <c:ptCount val="14"/>
                <c:pt idx="0">
                  <c:v>1614</c:v>
                </c:pt>
                <c:pt idx="1">
                  <c:v>7261</c:v>
                </c:pt>
                <c:pt idx="2">
                  <c:v>20960</c:v>
                </c:pt>
                <c:pt idx="3">
                  <c:v>52068</c:v>
                </c:pt>
                <c:pt idx="4">
                  <c:v>92034</c:v>
                </c:pt>
                <c:pt idx="5">
                  <c:v>119845</c:v>
                </c:pt>
                <c:pt idx="6">
                  <c:v>96099</c:v>
                </c:pt>
                <c:pt idx="7">
                  <c:v>56983</c:v>
                </c:pt>
                <c:pt idx="8">
                  <c:v>25906</c:v>
                </c:pt>
                <c:pt idx="9">
                  <c:v>10247</c:v>
                </c:pt>
                <c:pt idx="10">
                  <c:v>3960</c:v>
                </c:pt>
                <c:pt idx="11">
                  <c:v>1719</c:v>
                </c:pt>
                <c:pt idx="12">
                  <c:v>897</c:v>
                </c:pt>
                <c:pt idx="1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B1-8509-367C7514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27072"/>
        <c:axId val="112228992"/>
      </c:barChart>
      <c:catAx>
        <c:axId val="11222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432125246207142"/>
              <c:y val="0.90686274509803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228992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7457942976811545E-2"/>
              <c:y val="6.7401960784313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270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6059584045588919"/>
          <c:y val="3.6900435490002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07828583205"/>
          <c:y val="0.20295239519501557"/>
          <c:w val="0.83187461679295571"/>
          <c:h val="0.638377533977048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長座体前屈!$E$60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長座体前屈!$D$61:$D$75</c:f>
              <c:strCache>
                <c:ptCount val="15"/>
                <c:pt idx="0">
                  <c:v>～10</c:v>
                </c:pt>
                <c:pt idx="1">
                  <c:v>～15</c:v>
                </c:pt>
                <c:pt idx="2">
                  <c:v>～20</c:v>
                </c:pt>
                <c:pt idx="3">
                  <c:v>～25</c:v>
                </c:pt>
                <c:pt idx="4">
                  <c:v>～30</c:v>
                </c:pt>
                <c:pt idx="5">
                  <c:v>～35</c:v>
                </c:pt>
                <c:pt idx="6">
                  <c:v>～40</c:v>
                </c:pt>
                <c:pt idx="7">
                  <c:v>～45</c:v>
                </c:pt>
                <c:pt idx="8">
                  <c:v>～50</c:v>
                </c:pt>
                <c:pt idx="9">
                  <c:v>～55</c:v>
                </c:pt>
                <c:pt idx="10">
                  <c:v>～60</c:v>
                </c:pt>
                <c:pt idx="11">
                  <c:v>～65</c:v>
                </c:pt>
                <c:pt idx="12">
                  <c:v>～70</c:v>
                </c:pt>
                <c:pt idx="13">
                  <c:v>～75</c:v>
                </c:pt>
                <c:pt idx="14">
                  <c:v>～80</c:v>
                </c:pt>
              </c:strCache>
            </c:strRef>
          </c:cat>
          <c:val>
            <c:numRef>
              <c:f>長座体前屈!$E$61:$E$75</c:f>
              <c:numCache>
                <c:formatCode>General</c:formatCode>
                <c:ptCount val="15"/>
                <c:pt idx="0">
                  <c:v>292</c:v>
                </c:pt>
                <c:pt idx="1">
                  <c:v>2583</c:v>
                </c:pt>
                <c:pt idx="2">
                  <c:v>8146</c:v>
                </c:pt>
                <c:pt idx="3">
                  <c:v>24542</c:v>
                </c:pt>
                <c:pt idx="4">
                  <c:v>55925</c:v>
                </c:pt>
                <c:pt idx="5">
                  <c:v>94426</c:v>
                </c:pt>
                <c:pt idx="6">
                  <c:v>107132</c:v>
                </c:pt>
                <c:pt idx="7">
                  <c:v>87028</c:v>
                </c:pt>
                <c:pt idx="8">
                  <c:v>51970</c:v>
                </c:pt>
                <c:pt idx="9">
                  <c:v>25000</c:v>
                </c:pt>
                <c:pt idx="10">
                  <c:v>10005</c:v>
                </c:pt>
                <c:pt idx="11">
                  <c:v>3668</c:v>
                </c:pt>
                <c:pt idx="12">
                  <c:v>1735</c:v>
                </c:pt>
                <c:pt idx="13">
                  <c:v>875</c:v>
                </c:pt>
                <c:pt idx="1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F-4D45-985F-3C1C7EDF4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49472"/>
        <c:axId val="112141056"/>
      </c:barChart>
      <c:catAx>
        <c:axId val="1122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en-US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cm</a:t>
                </a:r>
              </a:p>
            </c:rich>
          </c:tx>
          <c:layout>
            <c:manualLayout>
              <c:xMode val="edge"/>
              <c:yMode val="edge"/>
              <c:x val="0.92526170608287317"/>
              <c:y val="0.907750627112570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14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14105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5197865205337911E-2"/>
              <c:y val="8.7331260714181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49472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892857142857141"/>
          <c:y val="3.5461115709205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18085169011694549"/>
          <c:w val="0.8392857142857143"/>
          <c:h val="0.66666897533305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反復横とび!$B$61:$B$124</c:f>
              <c:numCache>
                <c:formatCode>General</c:formatCode>
                <c:ptCount val="6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54</c:v>
                </c:pt>
                <c:pt idx="49">
                  <c:v>55</c:v>
                </c:pt>
                <c:pt idx="50">
                  <c:v>56</c:v>
                </c:pt>
                <c:pt idx="51">
                  <c:v>57</c:v>
                </c:pt>
                <c:pt idx="52">
                  <c:v>58</c:v>
                </c:pt>
                <c:pt idx="53">
                  <c:v>59</c:v>
                </c:pt>
                <c:pt idx="54">
                  <c:v>60</c:v>
                </c:pt>
                <c:pt idx="55">
                  <c:v>61</c:v>
                </c:pt>
                <c:pt idx="56">
                  <c:v>62</c:v>
                </c:pt>
                <c:pt idx="57">
                  <c:v>63</c:v>
                </c:pt>
                <c:pt idx="58">
                  <c:v>64</c:v>
                </c:pt>
                <c:pt idx="59">
                  <c:v>65</c:v>
                </c:pt>
                <c:pt idx="60">
                  <c:v>66</c:v>
                </c:pt>
                <c:pt idx="61">
                  <c:v>67</c:v>
                </c:pt>
                <c:pt idx="62">
                  <c:v>68</c:v>
                </c:pt>
                <c:pt idx="63">
                  <c:v>69</c:v>
                </c:pt>
              </c:numCache>
            </c:numRef>
          </c:cat>
          <c:val>
            <c:numRef>
              <c:f>反復横とび!$C$61:$C$124</c:f>
              <c:numCache>
                <c:formatCode>General</c:formatCode>
                <c:ptCount val="64"/>
                <c:pt idx="0">
                  <c:v>146</c:v>
                </c:pt>
                <c:pt idx="1">
                  <c:v>170</c:v>
                </c:pt>
                <c:pt idx="2">
                  <c:v>206</c:v>
                </c:pt>
                <c:pt idx="3">
                  <c:v>186</c:v>
                </c:pt>
                <c:pt idx="4">
                  <c:v>391</c:v>
                </c:pt>
                <c:pt idx="5">
                  <c:v>215</c:v>
                </c:pt>
                <c:pt idx="6">
                  <c:v>367</c:v>
                </c:pt>
                <c:pt idx="7">
                  <c:v>437</c:v>
                </c:pt>
                <c:pt idx="8">
                  <c:v>506</c:v>
                </c:pt>
                <c:pt idx="9">
                  <c:v>765</c:v>
                </c:pt>
                <c:pt idx="10">
                  <c:v>805</c:v>
                </c:pt>
                <c:pt idx="11">
                  <c:v>942</c:v>
                </c:pt>
                <c:pt idx="12">
                  <c:v>1292</c:v>
                </c:pt>
                <c:pt idx="13">
                  <c:v>1216</c:v>
                </c:pt>
                <c:pt idx="14">
                  <c:v>2113</c:v>
                </c:pt>
                <c:pt idx="15">
                  <c:v>2029</c:v>
                </c:pt>
                <c:pt idx="16">
                  <c:v>1825</c:v>
                </c:pt>
                <c:pt idx="17">
                  <c:v>2353</c:v>
                </c:pt>
                <c:pt idx="18">
                  <c:v>2492</c:v>
                </c:pt>
                <c:pt idx="19">
                  <c:v>3310</c:v>
                </c:pt>
                <c:pt idx="20">
                  <c:v>3239</c:v>
                </c:pt>
                <c:pt idx="21">
                  <c:v>4465</c:v>
                </c:pt>
                <c:pt idx="22">
                  <c:v>5044</c:v>
                </c:pt>
                <c:pt idx="23">
                  <c:v>6185</c:v>
                </c:pt>
                <c:pt idx="24">
                  <c:v>9474</c:v>
                </c:pt>
                <c:pt idx="25">
                  <c:v>9798</c:v>
                </c:pt>
                <c:pt idx="26">
                  <c:v>11956</c:v>
                </c:pt>
                <c:pt idx="27">
                  <c:v>12516</c:v>
                </c:pt>
                <c:pt idx="28">
                  <c:v>13858</c:v>
                </c:pt>
                <c:pt idx="29">
                  <c:v>18114</c:v>
                </c:pt>
                <c:pt idx="30">
                  <c:v>18680</c:v>
                </c:pt>
                <c:pt idx="31">
                  <c:v>19578</c:v>
                </c:pt>
                <c:pt idx="32">
                  <c:v>21680</c:v>
                </c:pt>
                <c:pt idx="33">
                  <c:v>23200</c:v>
                </c:pt>
                <c:pt idx="34">
                  <c:v>28107</c:v>
                </c:pt>
                <c:pt idx="35">
                  <c:v>24511</c:v>
                </c:pt>
                <c:pt idx="36">
                  <c:v>27444</c:v>
                </c:pt>
                <c:pt idx="37">
                  <c:v>26330</c:v>
                </c:pt>
                <c:pt idx="38">
                  <c:v>21237</c:v>
                </c:pt>
                <c:pt idx="39">
                  <c:v>25263</c:v>
                </c:pt>
                <c:pt idx="40">
                  <c:v>22241</c:v>
                </c:pt>
                <c:pt idx="41">
                  <c:v>18443</c:v>
                </c:pt>
                <c:pt idx="42">
                  <c:v>18204</c:v>
                </c:pt>
                <c:pt idx="43">
                  <c:v>14166</c:v>
                </c:pt>
                <c:pt idx="44">
                  <c:v>16247</c:v>
                </c:pt>
                <c:pt idx="45">
                  <c:v>9605</c:v>
                </c:pt>
                <c:pt idx="46">
                  <c:v>8920</c:v>
                </c:pt>
                <c:pt idx="47">
                  <c:v>6289</c:v>
                </c:pt>
                <c:pt idx="48">
                  <c:v>4884</c:v>
                </c:pt>
                <c:pt idx="49">
                  <c:v>3675</c:v>
                </c:pt>
                <c:pt idx="50">
                  <c:v>3541</c:v>
                </c:pt>
                <c:pt idx="51">
                  <c:v>2083</c:v>
                </c:pt>
                <c:pt idx="52">
                  <c:v>1785</c:v>
                </c:pt>
                <c:pt idx="53">
                  <c:v>1192</c:v>
                </c:pt>
                <c:pt idx="54">
                  <c:v>1267</c:v>
                </c:pt>
                <c:pt idx="55">
                  <c:v>587</c:v>
                </c:pt>
                <c:pt idx="56">
                  <c:v>527</c:v>
                </c:pt>
                <c:pt idx="57">
                  <c:v>490</c:v>
                </c:pt>
                <c:pt idx="58">
                  <c:v>343</c:v>
                </c:pt>
                <c:pt idx="59">
                  <c:v>361</c:v>
                </c:pt>
                <c:pt idx="60">
                  <c:v>207</c:v>
                </c:pt>
                <c:pt idx="61">
                  <c:v>183</c:v>
                </c:pt>
                <c:pt idx="62">
                  <c:v>169</c:v>
                </c:pt>
                <c:pt idx="63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1BE-8C96-E6E0D1C6D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62624"/>
        <c:axId val="112364544"/>
      </c:barChart>
      <c:catAx>
        <c:axId val="11236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95116910913377"/>
              <c:y val="0.89598406582155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4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64544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1027727421594281E-2"/>
              <c:y val="7.44684574002717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62624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女　子</a:t>
            </a:r>
          </a:p>
        </c:rich>
      </c:tx>
      <c:layout>
        <c:manualLayout>
          <c:xMode val="edge"/>
          <c:yMode val="edge"/>
          <c:x val="0.45892857142857141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2857142857"/>
          <c:y val="0.20446096654275092"/>
          <c:w val="0.8392857142857143"/>
          <c:h val="0.6356877323420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反復横とび!$E$60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反復横とび!$D$61:$D$119</c:f>
              <c:numCache>
                <c:formatCode>General</c:formatCode>
                <c:ptCount val="5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53</c:v>
                </c:pt>
                <c:pt idx="47">
                  <c:v>54</c:v>
                </c:pt>
                <c:pt idx="48">
                  <c:v>55</c:v>
                </c:pt>
                <c:pt idx="49">
                  <c:v>56</c:v>
                </c:pt>
                <c:pt idx="50">
                  <c:v>57</c:v>
                </c:pt>
                <c:pt idx="51">
                  <c:v>58</c:v>
                </c:pt>
                <c:pt idx="52">
                  <c:v>59</c:v>
                </c:pt>
                <c:pt idx="53">
                  <c:v>60</c:v>
                </c:pt>
                <c:pt idx="54">
                  <c:v>61</c:v>
                </c:pt>
                <c:pt idx="55">
                  <c:v>62</c:v>
                </c:pt>
                <c:pt idx="56">
                  <c:v>63</c:v>
                </c:pt>
                <c:pt idx="57">
                  <c:v>64</c:v>
                </c:pt>
                <c:pt idx="58">
                  <c:v>65</c:v>
                </c:pt>
              </c:numCache>
            </c:numRef>
          </c:cat>
          <c:val>
            <c:numRef>
              <c:f>反復横とび!$E$61:$E$119</c:f>
              <c:numCache>
                <c:formatCode>General</c:formatCode>
                <c:ptCount val="59"/>
                <c:pt idx="0">
                  <c:v>175</c:v>
                </c:pt>
                <c:pt idx="1">
                  <c:v>148</c:v>
                </c:pt>
                <c:pt idx="2">
                  <c:v>155</c:v>
                </c:pt>
                <c:pt idx="3">
                  <c:v>309</c:v>
                </c:pt>
                <c:pt idx="4">
                  <c:v>202</c:v>
                </c:pt>
                <c:pt idx="5">
                  <c:v>339</c:v>
                </c:pt>
                <c:pt idx="6">
                  <c:v>407</c:v>
                </c:pt>
                <c:pt idx="7">
                  <c:v>516</c:v>
                </c:pt>
                <c:pt idx="8">
                  <c:v>825</c:v>
                </c:pt>
                <c:pt idx="9">
                  <c:v>1012</c:v>
                </c:pt>
                <c:pt idx="10">
                  <c:v>1173</c:v>
                </c:pt>
                <c:pt idx="11">
                  <c:v>1347</c:v>
                </c:pt>
                <c:pt idx="12">
                  <c:v>1418</c:v>
                </c:pt>
                <c:pt idx="13">
                  <c:v>2364</c:v>
                </c:pt>
                <c:pt idx="14">
                  <c:v>2064</c:v>
                </c:pt>
                <c:pt idx="15">
                  <c:v>1886</c:v>
                </c:pt>
                <c:pt idx="16">
                  <c:v>2496</c:v>
                </c:pt>
                <c:pt idx="17">
                  <c:v>2621</c:v>
                </c:pt>
                <c:pt idx="18">
                  <c:v>3611</c:v>
                </c:pt>
                <c:pt idx="19">
                  <c:v>3627</c:v>
                </c:pt>
                <c:pt idx="20">
                  <c:v>5321</c:v>
                </c:pt>
                <c:pt idx="21">
                  <c:v>6015</c:v>
                </c:pt>
                <c:pt idx="22">
                  <c:v>7914</c:v>
                </c:pt>
                <c:pt idx="23">
                  <c:v>11093</c:v>
                </c:pt>
                <c:pt idx="24">
                  <c:v>12410</c:v>
                </c:pt>
                <c:pt idx="25">
                  <c:v>14463</c:v>
                </c:pt>
                <c:pt idx="26">
                  <c:v>16418</c:v>
                </c:pt>
                <c:pt idx="27">
                  <c:v>17686</c:v>
                </c:pt>
                <c:pt idx="28">
                  <c:v>23211</c:v>
                </c:pt>
                <c:pt idx="29">
                  <c:v>23139</c:v>
                </c:pt>
                <c:pt idx="30">
                  <c:v>25919</c:v>
                </c:pt>
                <c:pt idx="31">
                  <c:v>25502</c:v>
                </c:pt>
                <c:pt idx="32">
                  <c:v>28217</c:v>
                </c:pt>
                <c:pt idx="33">
                  <c:v>31320</c:v>
                </c:pt>
                <c:pt idx="34">
                  <c:v>26766</c:v>
                </c:pt>
                <c:pt idx="35">
                  <c:v>25794</c:v>
                </c:pt>
                <c:pt idx="36">
                  <c:v>25694</c:v>
                </c:pt>
                <c:pt idx="37">
                  <c:v>18778</c:v>
                </c:pt>
                <c:pt idx="38">
                  <c:v>21136</c:v>
                </c:pt>
                <c:pt idx="39">
                  <c:v>15684</c:v>
                </c:pt>
                <c:pt idx="40">
                  <c:v>14576</c:v>
                </c:pt>
                <c:pt idx="41">
                  <c:v>11935</c:v>
                </c:pt>
                <c:pt idx="42">
                  <c:v>9079</c:v>
                </c:pt>
                <c:pt idx="43">
                  <c:v>7903</c:v>
                </c:pt>
                <c:pt idx="44">
                  <c:v>4432</c:v>
                </c:pt>
                <c:pt idx="45">
                  <c:v>3884</c:v>
                </c:pt>
                <c:pt idx="46">
                  <c:v>2699</c:v>
                </c:pt>
                <c:pt idx="47">
                  <c:v>1981</c:v>
                </c:pt>
                <c:pt idx="48">
                  <c:v>1457</c:v>
                </c:pt>
                <c:pt idx="49">
                  <c:v>1224</c:v>
                </c:pt>
                <c:pt idx="50">
                  <c:v>779</c:v>
                </c:pt>
                <c:pt idx="51">
                  <c:v>672</c:v>
                </c:pt>
                <c:pt idx="52">
                  <c:v>444</c:v>
                </c:pt>
                <c:pt idx="53">
                  <c:v>492</c:v>
                </c:pt>
                <c:pt idx="54">
                  <c:v>203</c:v>
                </c:pt>
                <c:pt idx="55">
                  <c:v>189</c:v>
                </c:pt>
                <c:pt idx="56">
                  <c:v>188</c:v>
                </c:pt>
                <c:pt idx="57">
                  <c:v>146</c:v>
                </c:pt>
                <c:pt idx="58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0-4B84-BA39-760B94982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391296"/>
        <c:axId val="112393216"/>
      </c:barChart>
      <c:catAx>
        <c:axId val="11239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点</a:t>
                </a:r>
              </a:p>
            </c:rich>
          </c:tx>
          <c:layout>
            <c:manualLayout>
              <c:xMode val="edge"/>
              <c:yMode val="edge"/>
              <c:x val="0.93703891483474078"/>
              <c:y val="0.89591078066914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3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2393216"/>
        <c:scaling>
          <c:orientation val="minMax"/>
          <c:max val="4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671967519124517E-2"/>
              <c:y val="9.2936802973977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9129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r>
              <a:rPr lang="ja-JP" altLang="en-US" sz="10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男　子</a:t>
            </a:r>
          </a:p>
        </c:rich>
      </c:tx>
      <c:layout>
        <c:manualLayout>
          <c:xMode val="edge"/>
          <c:yMode val="edge"/>
          <c:x val="0.45960502692998206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723518850988"/>
          <c:y val="0.17454545454545456"/>
          <c:w val="0.82764811490125678"/>
          <c:h val="0.66909090909090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'20mシャトルラン'!$C$60</c:f>
              <c:strCache>
                <c:ptCount val="1"/>
                <c:pt idx="0">
                  <c:v>人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'20mシャトルラン'!$B$61:$B$72</c:f>
              <c:strCache>
                <c:ptCount val="12"/>
                <c:pt idx="0">
                  <c:v>～10</c:v>
                </c:pt>
                <c:pt idx="1">
                  <c:v>～20</c:v>
                </c:pt>
                <c:pt idx="2">
                  <c:v>～30</c:v>
                </c:pt>
                <c:pt idx="3">
                  <c:v>～40</c:v>
                </c:pt>
                <c:pt idx="4">
                  <c:v>～50</c:v>
                </c:pt>
                <c:pt idx="5">
                  <c:v>～60</c:v>
                </c:pt>
                <c:pt idx="6">
                  <c:v>～70</c:v>
                </c:pt>
                <c:pt idx="7">
                  <c:v>～80</c:v>
                </c:pt>
                <c:pt idx="8">
                  <c:v>～90</c:v>
                </c:pt>
                <c:pt idx="9">
                  <c:v>～100</c:v>
                </c:pt>
                <c:pt idx="10">
                  <c:v>～110</c:v>
                </c:pt>
                <c:pt idx="11">
                  <c:v>～120</c:v>
                </c:pt>
              </c:strCache>
            </c:strRef>
          </c:cat>
          <c:val>
            <c:numRef>
              <c:f>'20mシャトルラン'!$C$61:$C$72</c:f>
              <c:numCache>
                <c:formatCode>General</c:formatCode>
                <c:ptCount val="12"/>
                <c:pt idx="0">
                  <c:v>8825</c:v>
                </c:pt>
                <c:pt idx="1">
                  <c:v>41985</c:v>
                </c:pt>
                <c:pt idx="2">
                  <c:v>69632</c:v>
                </c:pt>
                <c:pt idx="3">
                  <c:v>77973</c:v>
                </c:pt>
                <c:pt idx="4">
                  <c:v>80317</c:v>
                </c:pt>
                <c:pt idx="5">
                  <c:v>76310</c:v>
                </c:pt>
                <c:pt idx="6">
                  <c:v>58416</c:v>
                </c:pt>
                <c:pt idx="7">
                  <c:v>37500</c:v>
                </c:pt>
                <c:pt idx="8">
                  <c:v>21906</c:v>
                </c:pt>
                <c:pt idx="9">
                  <c:v>8498</c:v>
                </c:pt>
                <c:pt idx="10">
                  <c:v>3228</c:v>
                </c:pt>
                <c:pt idx="1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0-4856-B490-6D84088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2287104"/>
        <c:axId val="112326144"/>
      </c:barChart>
      <c:catAx>
        <c:axId val="11228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回</a:t>
                </a:r>
              </a:p>
            </c:rich>
          </c:tx>
          <c:layout>
            <c:manualLayout>
              <c:xMode val="edge"/>
              <c:yMode val="edge"/>
              <c:x val="0.91966437411492286"/>
              <c:y val="0.90424242424242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3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26144"/>
        <c:scaling>
          <c:orientation val="minMax"/>
          <c:max val="1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  <a:cs typeface="メイリオ" panose="020B0604030504040204" pitchFamily="50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8.8122736854729711E-2"/>
              <c:y val="5.4545454545454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112287104"/>
        <c:crosses val="autoZero"/>
        <c:crossBetween val="between"/>
        <c:majorUnit val="25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9524</xdr:rowOff>
    </xdr:from>
    <xdr:to>
      <xdr:col>11</xdr:col>
      <xdr:colOff>397725</xdr:colOff>
      <xdr:row>29</xdr:row>
      <xdr:rowOff>129224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19050</xdr:rowOff>
    </xdr:from>
    <xdr:to>
      <xdr:col>13</xdr:col>
      <xdr:colOff>252075</xdr:colOff>
      <xdr:row>29</xdr:row>
      <xdr:rowOff>138750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12454</xdr:rowOff>
    </xdr:from>
    <xdr:to>
      <xdr:col>7</xdr:col>
      <xdr:colOff>144058</xdr:colOff>
      <xdr:row>28</xdr:row>
      <xdr:rowOff>1735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144058</xdr:colOff>
      <xdr:row>45</xdr:row>
      <xdr:rowOff>1736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19050</xdr:rowOff>
    </xdr:from>
    <xdr:to>
      <xdr:col>7</xdr:col>
      <xdr:colOff>124276</xdr:colOff>
      <xdr:row>28</xdr:row>
      <xdr:rowOff>111300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9524</xdr:rowOff>
    </xdr:from>
    <xdr:to>
      <xdr:col>7</xdr:col>
      <xdr:colOff>124275</xdr:colOff>
      <xdr:row>45</xdr:row>
      <xdr:rowOff>101774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</xdr:rowOff>
    </xdr:from>
    <xdr:to>
      <xdr:col>7</xdr:col>
      <xdr:colOff>124275</xdr:colOff>
      <xdr:row>28</xdr:row>
      <xdr:rowOff>101775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9525</xdr:rowOff>
    </xdr:from>
    <xdr:to>
      <xdr:col>7</xdr:col>
      <xdr:colOff>124276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9524</xdr:rowOff>
    </xdr:from>
    <xdr:to>
      <xdr:col>7</xdr:col>
      <xdr:colOff>124276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9525</xdr:rowOff>
    </xdr:from>
    <xdr:to>
      <xdr:col>7</xdr:col>
      <xdr:colOff>124275</xdr:colOff>
      <xdr:row>45</xdr:row>
      <xdr:rowOff>92250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9524</xdr:rowOff>
    </xdr:from>
    <xdr:to>
      <xdr:col>7</xdr:col>
      <xdr:colOff>124275</xdr:colOff>
      <xdr:row>28</xdr:row>
      <xdr:rowOff>101774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30</xdr:row>
      <xdr:rowOff>19050</xdr:rowOff>
    </xdr:from>
    <xdr:to>
      <xdr:col>7</xdr:col>
      <xdr:colOff>124276</xdr:colOff>
      <xdr:row>45</xdr:row>
      <xdr:rowOff>101775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zoomScaleNormal="100" zoomScaleSheetLayoutView="100" workbookViewId="0"/>
  </sheetViews>
  <sheetFormatPr defaultRowHeight="13.2" x14ac:dyDescent="0.2"/>
  <cols>
    <col min="1" max="1" width="12.6640625" customWidth="1"/>
    <col min="5" max="5" width="11.109375" bestFit="1" customWidth="1"/>
    <col min="9" max="9" width="12.6640625" customWidth="1"/>
    <col min="10" max="14" width="9.109375" customWidth="1"/>
    <col min="16" max="16" width="12.6640625" customWidth="1"/>
    <col min="17" max="21" width="9.109375" customWidth="1"/>
  </cols>
  <sheetData>
    <row r="1" spans="1:21" ht="30" customHeight="1" x14ac:dyDescent="0.2">
      <c r="A1" s="8" t="s">
        <v>0</v>
      </c>
      <c r="B1" s="5"/>
      <c r="C1" s="5"/>
      <c r="D1" s="5"/>
      <c r="E1" s="5"/>
      <c r="F1" s="5"/>
    </row>
    <row r="2" spans="1:21" x14ac:dyDescent="0.2">
      <c r="I2" t="s">
        <v>149</v>
      </c>
      <c r="P2" t="s">
        <v>192</v>
      </c>
    </row>
    <row r="3" spans="1:21" x14ac:dyDescent="0.2">
      <c r="I3" s="50" t="s">
        <v>1</v>
      </c>
      <c r="J3" s="50" t="s">
        <v>2</v>
      </c>
      <c r="K3" s="50" t="s">
        <v>3</v>
      </c>
      <c r="L3" s="50"/>
      <c r="M3" s="50"/>
      <c r="N3" s="50"/>
      <c r="P3" s="50" t="s">
        <v>178</v>
      </c>
      <c r="Q3" s="50" t="s">
        <v>2</v>
      </c>
      <c r="R3" s="50" t="s">
        <v>3</v>
      </c>
      <c r="S3" s="50"/>
      <c r="T3" s="50"/>
      <c r="U3" s="50"/>
    </row>
    <row r="4" spans="1:21" x14ac:dyDescent="0.2">
      <c r="A4" t="s">
        <v>4</v>
      </c>
      <c r="I4" s="50"/>
      <c r="J4" s="50"/>
      <c r="K4" s="11" t="s">
        <v>5</v>
      </c>
      <c r="L4" s="11" t="s">
        <v>6</v>
      </c>
      <c r="M4" s="11" t="s">
        <v>7</v>
      </c>
      <c r="N4" s="11" t="s">
        <v>8</v>
      </c>
      <c r="P4" s="50"/>
      <c r="Q4" s="50"/>
      <c r="R4" s="11" t="s">
        <v>5</v>
      </c>
      <c r="S4" s="11" t="s">
        <v>6</v>
      </c>
      <c r="T4" s="11" t="s">
        <v>7</v>
      </c>
      <c r="U4" s="11" t="s">
        <v>8</v>
      </c>
    </row>
    <row r="5" spans="1:21" x14ac:dyDescent="0.2">
      <c r="A5" s="50" t="s">
        <v>9</v>
      </c>
      <c r="B5" s="50" t="s">
        <v>2</v>
      </c>
      <c r="C5" s="50" t="s">
        <v>3</v>
      </c>
      <c r="D5" s="50"/>
      <c r="E5" s="50"/>
      <c r="F5" s="50"/>
      <c r="I5" s="12" t="s">
        <v>10</v>
      </c>
      <c r="J5" s="34">
        <v>955</v>
      </c>
      <c r="K5" s="34">
        <v>18744</v>
      </c>
      <c r="L5" s="34">
        <v>17920</v>
      </c>
      <c r="M5" s="34">
        <v>36664</v>
      </c>
      <c r="N5" s="38">
        <v>38.4</v>
      </c>
      <c r="P5" s="12" t="s">
        <v>114</v>
      </c>
      <c r="Q5" s="34">
        <v>758</v>
      </c>
      <c r="R5" s="34">
        <v>11412</v>
      </c>
      <c r="S5" s="34">
        <v>10925</v>
      </c>
      <c r="T5" s="34">
        <v>22337</v>
      </c>
      <c r="U5" s="38">
        <v>29.5</v>
      </c>
    </row>
    <row r="6" spans="1:21" x14ac:dyDescent="0.2">
      <c r="A6" s="50"/>
      <c r="B6" s="50"/>
      <c r="C6" s="11" t="s">
        <v>5</v>
      </c>
      <c r="D6" s="11" t="s">
        <v>6</v>
      </c>
      <c r="E6" s="11" t="s">
        <v>7</v>
      </c>
      <c r="F6" s="11" t="s">
        <v>8</v>
      </c>
      <c r="I6" s="13" t="s">
        <v>11</v>
      </c>
      <c r="J6" s="35">
        <v>254</v>
      </c>
      <c r="K6" s="35">
        <v>4280</v>
      </c>
      <c r="L6" s="35">
        <v>4086</v>
      </c>
      <c r="M6" s="35">
        <v>8366</v>
      </c>
      <c r="N6" s="39">
        <v>32.9</v>
      </c>
      <c r="P6" s="13" t="s">
        <v>115</v>
      </c>
      <c r="Q6" s="35">
        <v>233</v>
      </c>
      <c r="R6" s="35">
        <v>4787</v>
      </c>
      <c r="S6" s="35">
        <v>4651</v>
      </c>
      <c r="T6" s="35">
        <v>9438</v>
      </c>
      <c r="U6" s="39">
        <v>40.5</v>
      </c>
    </row>
    <row r="7" spans="1:21" x14ac:dyDescent="0.2">
      <c r="A7" s="12" t="s">
        <v>14</v>
      </c>
      <c r="B7" s="34">
        <v>18609</v>
      </c>
      <c r="C7" s="34">
        <v>494380</v>
      </c>
      <c r="D7" s="34">
        <v>474843</v>
      </c>
      <c r="E7" s="34">
        <v>969223</v>
      </c>
      <c r="F7" s="38">
        <v>52.1</v>
      </c>
      <c r="I7" s="13" t="s">
        <v>13</v>
      </c>
      <c r="J7" s="35">
        <v>276</v>
      </c>
      <c r="K7" s="35">
        <v>4498</v>
      </c>
      <c r="L7" s="35">
        <v>4366</v>
      </c>
      <c r="M7" s="35">
        <v>8864</v>
      </c>
      <c r="N7" s="39">
        <v>32.1</v>
      </c>
      <c r="P7" s="13" t="s">
        <v>116</v>
      </c>
      <c r="Q7" s="35">
        <v>690</v>
      </c>
      <c r="R7" s="35">
        <v>23156</v>
      </c>
      <c r="S7" s="35">
        <v>22631</v>
      </c>
      <c r="T7" s="35">
        <v>45787</v>
      </c>
      <c r="U7" s="39">
        <v>66.400000000000006</v>
      </c>
    </row>
    <row r="8" spans="1:21" x14ac:dyDescent="0.2">
      <c r="A8" s="13" t="s">
        <v>12</v>
      </c>
      <c r="B8" s="35">
        <v>90</v>
      </c>
      <c r="C8" s="35">
        <v>2942</v>
      </c>
      <c r="D8" s="35">
        <v>2995</v>
      </c>
      <c r="E8" s="35">
        <v>5937</v>
      </c>
      <c r="F8" s="39">
        <v>66</v>
      </c>
      <c r="I8" s="13" t="s">
        <v>15</v>
      </c>
      <c r="J8" s="35">
        <v>351</v>
      </c>
      <c r="K8" s="35">
        <v>9054</v>
      </c>
      <c r="L8" s="35">
        <v>8756</v>
      </c>
      <c r="M8" s="35">
        <v>17810</v>
      </c>
      <c r="N8" s="39">
        <v>50.7</v>
      </c>
      <c r="P8" s="13" t="s">
        <v>117</v>
      </c>
      <c r="Q8" s="35">
        <v>654</v>
      </c>
      <c r="R8" s="35">
        <v>20745</v>
      </c>
      <c r="S8" s="35">
        <v>19730</v>
      </c>
      <c r="T8" s="35">
        <v>40475</v>
      </c>
      <c r="U8" s="39">
        <v>61.9</v>
      </c>
    </row>
    <row r="9" spans="1:21" x14ac:dyDescent="0.2">
      <c r="A9" s="14" t="s">
        <v>16</v>
      </c>
      <c r="B9" s="36">
        <v>146</v>
      </c>
      <c r="C9" s="36">
        <v>2884</v>
      </c>
      <c r="D9" s="36">
        <v>3821</v>
      </c>
      <c r="E9" s="36">
        <v>6705</v>
      </c>
      <c r="F9" s="40">
        <v>45.9</v>
      </c>
      <c r="I9" s="13" t="s">
        <v>17</v>
      </c>
      <c r="J9" s="35">
        <v>185</v>
      </c>
      <c r="K9" s="35">
        <v>2970</v>
      </c>
      <c r="L9" s="35">
        <v>2954</v>
      </c>
      <c r="M9" s="35">
        <v>5924</v>
      </c>
      <c r="N9" s="39">
        <v>32</v>
      </c>
      <c r="P9" s="13" t="s">
        <v>118</v>
      </c>
      <c r="Q9" s="35">
        <v>326</v>
      </c>
      <c r="R9" s="35">
        <v>12193</v>
      </c>
      <c r="S9" s="35">
        <v>11563</v>
      </c>
      <c r="T9" s="35">
        <v>23756</v>
      </c>
      <c r="U9" s="39">
        <v>72.900000000000006</v>
      </c>
    </row>
    <row r="10" spans="1:21" x14ac:dyDescent="0.2">
      <c r="A10" s="15" t="s">
        <v>113</v>
      </c>
      <c r="B10" s="37">
        <v>18845</v>
      </c>
      <c r="C10" s="37">
        <v>500206</v>
      </c>
      <c r="D10" s="37">
        <v>481659</v>
      </c>
      <c r="E10" s="37">
        <v>981865</v>
      </c>
      <c r="F10" s="41">
        <v>52.1</v>
      </c>
      <c r="I10" s="13" t="s">
        <v>18</v>
      </c>
      <c r="J10" s="35">
        <v>217</v>
      </c>
      <c r="K10" s="35">
        <v>3806</v>
      </c>
      <c r="L10" s="35">
        <v>3774</v>
      </c>
      <c r="M10" s="35">
        <v>7580</v>
      </c>
      <c r="N10" s="39">
        <v>34.9</v>
      </c>
      <c r="P10" s="13" t="s">
        <v>119</v>
      </c>
      <c r="Q10" s="35">
        <v>315</v>
      </c>
      <c r="R10" s="35">
        <v>5038</v>
      </c>
      <c r="S10" s="35">
        <v>4769</v>
      </c>
      <c r="T10" s="35">
        <v>9807</v>
      </c>
      <c r="U10" s="39">
        <v>31.1</v>
      </c>
    </row>
    <row r="11" spans="1:21" x14ac:dyDescent="0.2">
      <c r="I11" s="13" t="s">
        <v>19</v>
      </c>
      <c r="J11" s="35">
        <v>388</v>
      </c>
      <c r="K11" s="35">
        <v>7228</v>
      </c>
      <c r="L11" s="35">
        <v>6927</v>
      </c>
      <c r="M11" s="35">
        <v>14155</v>
      </c>
      <c r="N11" s="39">
        <v>36.5</v>
      </c>
      <c r="P11" s="13" t="s">
        <v>120</v>
      </c>
      <c r="Q11" s="35">
        <v>322</v>
      </c>
      <c r="R11" s="35">
        <v>8655</v>
      </c>
      <c r="S11" s="35">
        <v>8527</v>
      </c>
      <c r="T11" s="35">
        <v>17182</v>
      </c>
      <c r="U11" s="39">
        <v>53.4</v>
      </c>
    </row>
    <row r="12" spans="1:21" x14ac:dyDescent="0.2">
      <c r="I12" s="13" t="s">
        <v>20</v>
      </c>
      <c r="J12" s="35">
        <v>469</v>
      </c>
      <c r="K12" s="35">
        <v>11505</v>
      </c>
      <c r="L12" s="35">
        <v>10822</v>
      </c>
      <c r="M12" s="35">
        <v>22327</v>
      </c>
      <c r="N12" s="39">
        <v>47.6</v>
      </c>
      <c r="P12" s="13" t="s">
        <v>121</v>
      </c>
      <c r="Q12" s="35">
        <v>722</v>
      </c>
      <c r="R12" s="35">
        <v>23384</v>
      </c>
      <c r="S12" s="35">
        <v>22627</v>
      </c>
      <c r="T12" s="35">
        <v>46011</v>
      </c>
      <c r="U12" s="39">
        <v>63.7</v>
      </c>
    </row>
    <row r="13" spans="1:21" x14ac:dyDescent="0.2">
      <c r="I13" s="13" t="s">
        <v>22</v>
      </c>
      <c r="J13" s="35">
        <v>339</v>
      </c>
      <c r="K13" s="35">
        <v>7539</v>
      </c>
      <c r="L13" s="35">
        <v>7262</v>
      </c>
      <c r="M13" s="35">
        <v>14801</v>
      </c>
      <c r="N13" s="39">
        <v>43.7</v>
      </c>
      <c r="P13" s="13" t="s">
        <v>122</v>
      </c>
      <c r="Q13" s="35">
        <v>197</v>
      </c>
      <c r="R13" s="35">
        <v>4621</v>
      </c>
      <c r="S13" s="35">
        <v>4461</v>
      </c>
      <c r="T13" s="35">
        <v>9082</v>
      </c>
      <c r="U13" s="39">
        <v>46.1</v>
      </c>
    </row>
    <row r="14" spans="1:21" x14ac:dyDescent="0.2">
      <c r="I14" s="13" t="s">
        <v>23</v>
      </c>
      <c r="J14" s="35">
        <v>307</v>
      </c>
      <c r="K14" s="35">
        <v>7437</v>
      </c>
      <c r="L14" s="35">
        <v>7064</v>
      </c>
      <c r="M14" s="35">
        <v>14501</v>
      </c>
      <c r="N14" s="39">
        <v>47.2</v>
      </c>
      <c r="P14" s="13" t="s">
        <v>123</v>
      </c>
      <c r="Q14" s="35">
        <v>596</v>
      </c>
      <c r="R14" s="35">
        <v>21158</v>
      </c>
      <c r="S14" s="35">
        <v>20176</v>
      </c>
      <c r="T14" s="35">
        <v>41334</v>
      </c>
      <c r="U14" s="39">
        <v>69.400000000000006</v>
      </c>
    </row>
    <row r="15" spans="1:21" x14ac:dyDescent="0.2">
      <c r="I15" s="13" t="s">
        <v>24</v>
      </c>
      <c r="J15" s="35">
        <v>794</v>
      </c>
      <c r="K15" s="35">
        <v>28737</v>
      </c>
      <c r="L15" s="35">
        <v>28101</v>
      </c>
      <c r="M15" s="35">
        <v>56838</v>
      </c>
      <c r="N15" s="39">
        <v>71.599999999999994</v>
      </c>
      <c r="P15" s="13" t="s">
        <v>124</v>
      </c>
      <c r="Q15" s="35">
        <v>563</v>
      </c>
      <c r="R15" s="35">
        <v>16050</v>
      </c>
      <c r="S15" s="35">
        <v>15693</v>
      </c>
      <c r="T15" s="35">
        <v>31743</v>
      </c>
      <c r="U15" s="39">
        <v>56.4</v>
      </c>
    </row>
    <row r="16" spans="1:21" x14ac:dyDescent="0.2">
      <c r="I16" s="13" t="s">
        <v>26</v>
      </c>
      <c r="J16" s="35">
        <v>761</v>
      </c>
      <c r="K16" s="35">
        <v>24487</v>
      </c>
      <c r="L16" s="35">
        <v>23301</v>
      </c>
      <c r="M16" s="35">
        <v>47788</v>
      </c>
      <c r="N16" s="39">
        <v>62.8</v>
      </c>
      <c r="P16" s="13" t="s">
        <v>125</v>
      </c>
      <c r="Q16" s="35">
        <v>280</v>
      </c>
      <c r="R16" s="35">
        <v>4802</v>
      </c>
      <c r="S16" s="35">
        <v>4640</v>
      </c>
      <c r="T16" s="35">
        <v>9442</v>
      </c>
      <c r="U16" s="39">
        <v>33.700000000000003</v>
      </c>
    </row>
    <row r="17" spans="5:21" x14ac:dyDescent="0.2">
      <c r="I17" s="13" t="s">
        <v>28</v>
      </c>
      <c r="J17" s="35">
        <v>1265</v>
      </c>
      <c r="K17" s="35">
        <v>48817</v>
      </c>
      <c r="L17" s="35">
        <v>46624</v>
      </c>
      <c r="M17" s="35">
        <v>95441</v>
      </c>
      <c r="N17" s="39">
        <v>75.400000000000006</v>
      </c>
      <c r="P17" s="13" t="s">
        <v>126</v>
      </c>
      <c r="Q17" s="35">
        <v>316</v>
      </c>
      <c r="R17" s="35">
        <v>6601</v>
      </c>
      <c r="S17" s="35">
        <v>6334</v>
      </c>
      <c r="T17" s="35">
        <v>12935</v>
      </c>
      <c r="U17" s="39">
        <v>40.9</v>
      </c>
    </row>
    <row r="18" spans="5:21" x14ac:dyDescent="0.2">
      <c r="I18" s="13" t="s">
        <v>30</v>
      </c>
      <c r="J18" s="35">
        <v>843</v>
      </c>
      <c r="K18" s="35">
        <v>34448</v>
      </c>
      <c r="L18" s="35">
        <v>32979</v>
      </c>
      <c r="M18" s="35">
        <v>67427</v>
      </c>
      <c r="N18" s="39">
        <v>80</v>
      </c>
      <c r="P18" s="13" t="s">
        <v>127</v>
      </c>
      <c r="Q18" s="35">
        <v>443</v>
      </c>
      <c r="R18" s="35">
        <v>12263</v>
      </c>
      <c r="S18" s="35">
        <v>11695</v>
      </c>
      <c r="T18" s="35">
        <v>23958</v>
      </c>
      <c r="U18" s="39">
        <v>54.1</v>
      </c>
    </row>
    <row r="19" spans="5:21" x14ac:dyDescent="0.2">
      <c r="I19" s="13" t="s">
        <v>32</v>
      </c>
      <c r="J19" s="35">
        <v>419</v>
      </c>
      <c r="K19" s="35">
        <v>7980</v>
      </c>
      <c r="L19" s="35">
        <v>7675</v>
      </c>
      <c r="M19" s="35">
        <v>15655</v>
      </c>
      <c r="N19" s="39">
        <v>37.4</v>
      </c>
      <c r="P19" s="14" t="s">
        <v>128</v>
      </c>
      <c r="Q19" s="36">
        <v>241</v>
      </c>
      <c r="R19" s="36">
        <v>4506</v>
      </c>
      <c r="S19" s="36">
        <v>4320</v>
      </c>
      <c r="T19" s="36">
        <v>8826</v>
      </c>
      <c r="U19" s="40">
        <v>36.6</v>
      </c>
    </row>
    <row r="20" spans="5:21" x14ac:dyDescent="0.2">
      <c r="I20" s="13" t="s">
        <v>34</v>
      </c>
      <c r="J20" s="35">
        <v>172</v>
      </c>
      <c r="K20" s="35">
        <v>3790</v>
      </c>
      <c r="L20" s="35">
        <v>3683</v>
      </c>
      <c r="M20" s="35">
        <v>7473</v>
      </c>
      <c r="N20" s="39">
        <v>43.4</v>
      </c>
    </row>
    <row r="21" spans="5:21" x14ac:dyDescent="0.2">
      <c r="E21" s="2"/>
      <c r="I21" s="13" t="s">
        <v>35</v>
      </c>
      <c r="J21" s="35">
        <v>197</v>
      </c>
      <c r="K21" s="35">
        <v>4660</v>
      </c>
      <c r="L21" s="35">
        <v>4333</v>
      </c>
      <c r="M21" s="35">
        <v>8993</v>
      </c>
      <c r="N21" s="39">
        <v>45.6</v>
      </c>
      <c r="P21" t="s">
        <v>150</v>
      </c>
    </row>
    <row r="22" spans="5:21" x14ac:dyDescent="0.2">
      <c r="I22" s="13" t="s">
        <v>36</v>
      </c>
      <c r="J22" s="35">
        <v>185</v>
      </c>
      <c r="K22" s="35">
        <v>3129</v>
      </c>
      <c r="L22" s="35">
        <v>2999</v>
      </c>
      <c r="M22" s="35">
        <v>6128</v>
      </c>
      <c r="N22" s="39">
        <v>33.1</v>
      </c>
      <c r="P22" s="51" t="s">
        <v>151</v>
      </c>
      <c r="Q22" s="50" t="s">
        <v>2</v>
      </c>
      <c r="R22" s="50" t="s">
        <v>3</v>
      </c>
      <c r="S22" s="50"/>
      <c r="T22" s="50"/>
      <c r="U22" s="50"/>
    </row>
    <row r="23" spans="5:21" x14ac:dyDescent="0.2">
      <c r="I23" s="13" t="s">
        <v>37</v>
      </c>
      <c r="J23" s="35">
        <v>169</v>
      </c>
      <c r="K23" s="35">
        <v>2885</v>
      </c>
      <c r="L23" s="35">
        <v>2891</v>
      </c>
      <c r="M23" s="35">
        <v>5776</v>
      </c>
      <c r="N23" s="39">
        <v>34.200000000000003</v>
      </c>
      <c r="P23" s="51"/>
      <c r="Q23" s="50"/>
      <c r="R23" s="11" t="s">
        <v>5</v>
      </c>
      <c r="S23" s="11" t="s">
        <v>6</v>
      </c>
      <c r="T23" s="11" t="s">
        <v>7</v>
      </c>
      <c r="U23" s="11" t="s">
        <v>8</v>
      </c>
    </row>
    <row r="24" spans="5:21" x14ac:dyDescent="0.2">
      <c r="I24" s="13" t="s">
        <v>38</v>
      </c>
      <c r="J24" s="35">
        <v>343</v>
      </c>
      <c r="K24" s="35">
        <v>7809</v>
      </c>
      <c r="L24" s="35">
        <v>7667</v>
      </c>
      <c r="M24" s="35">
        <v>15476</v>
      </c>
      <c r="N24" s="39">
        <v>45.1</v>
      </c>
      <c r="P24" s="42" t="s">
        <v>129</v>
      </c>
      <c r="Q24" s="34">
        <v>197</v>
      </c>
      <c r="R24" s="34">
        <v>7332</v>
      </c>
      <c r="S24" s="34">
        <v>6995</v>
      </c>
      <c r="T24" s="34">
        <v>14327</v>
      </c>
      <c r="U24" s="38">
        <v>72.7</v>
      </c>
    </row>
    <row r="25" spans="5:21" x14ac:dyDescent="0.2">
      <c r="I25" s="13" t="s">
        <v>39</v>
      </c>
      <c r="J25" s="35">
        <v>348</v>
      </c>
      <c r="K25" s="35">
        <v>8173</v>
      </c>
      <c r="L25" s="35">
        <v>7719</v>
      </c>
      <c r="M25" s="35">
        <v>15892</v>
      </c>
      <c r="N25" s="39">
        <v>45.7</v>
      </c>
      <c r="P25" s="43" t="s">
        <v>130</v>
      </c>
      <c r="Q25" s="35">
        <v>118</v>
      </c>
      <c r="R25" s="35">
        <v>4267</v>
      </c>
      <c r="S25" s="35">
        <v>4105</v>
      </c>
      <c r="T25" s="35">
        <v>8372</v>
      </c>
      <c r="U25" s="39">
        <v>70.900000000000006</v>
      </c>
    </row>
    <row r="26" spans="5:21" x14ac:dyDescent="0.2">
      <c r="I26" s="13" t="s">
        <v>40</v>
      </c>
      <c r="J26" s="35">
        <v>496</v>
      </c>
      <c r="K26" s="35">
        <v>14358</v>
      </c>
      <c r="L26" s="35">
        <v>13920</v>
      </c>
      <c r="M26" s="35">
        <v>28278</v>
      </c>
      <c r="N26" s="39">
        <v>57</v>
      </c>
      <c r="P26" s="43" t="s">
        <v>131</v>
      </c>
      <c r="Q26" s="35">
        <v>104</v>
      </c>
      <c r="R26" s="35">
        <v>5581</v>
      </c>
      <c r="S26" s="35">
        <v>5470</v>
      </c>
      <c r="T26" s="35">
        <v>11051</v>
      </c>
      <c r="U26" s="39">
        <v>106.3</v>
      </c>
    </row>
    <row r="27" spans="5:21" x14ac:dyDescent="0.2">
      <c r="I27" s="13" t="s">
        <v>41</v>
      </c>
      <c r="J27" s="35">
        <v>982</v>
      </c>
      <c r="K27" s="35">
        <v>32443</v>
      </c>
      <c r="L27" s="35">
        <v>31122</v>
      </c>
      <c r="M27" s="35">
        <v>63565</v>
      </c>
      <c r="N27" s="39">
        <v>64.7</v>
      </c>
      <c r="P27" s="43" t="s">
        <v>132</v>
      </c>
      <c r="Q27" s="35">
        <v>107</v>
      </c>
      <c r="R27" s="35">
        <v>3742</v>
      </c>
      <c r="S27" s="35">
        <v>3571</v>
      </c>
      <c r="T27" s="35">
        <v>7313</v>
      </c>
      <c r="U27" s="39">
        <v>68.3</v>
      </c>
    </row>
    <row r="28" spans="5:21" x14ac:dyDescent="0.2">
      <c r="I28" s="13" t="s">
        <v>42</v>
      </c>
      <c r="J28" s="35">
        <v>339</v>
      </c>
      <c r="K28" s="35">
        <v>7126</v>
      </c>
      <c r="L28" s="35">
        <v>6868</v>
      </c>
      <c r="M28" s="35">
        <v>13994</v>
      </c>
      <c r="N28" s="39">
        <v>41.3</v>
      </c>
      <c r="P28" s="43" t="s">
        <v>133</v>
      </c>
      <c r="Q28" s="35">
        <v>332</v>
      </c>
      <c r="R28" s="35">
        <v>13482</v>
      </c>
      <c r="S28" s="35">
        <v>13059</v>
      </c>
      <c r="T28" s="35">
        <v>26541</v>
      </c>
      <c r="U28" s="39">
        <v>79.900000000000006</v>
      </c>
    </row>
    <row r="29" spans="5:21" x14ac:dyDescent="0.2">
      <c r="I29" s="13" t="s">
        <v>43</v>
      </c>
      <c r="J29" s="35">
        <v>226</v>
      </c>
      <c r="K29" s="35">
        <v>6602</v>
      </c>
      <c r="L29" s="35">
        <v>6196</v>
      </c>
      <c r="M29" s="35">
        <v>12798</v>
      </c>
      <c r="N29" s="39">
        <v>56.6</v>
      </c>
      <c r="P29" s="43" t="s">
        <v>134</v>
      </c>
      <c r="Q29" s="35">
        <v>115</v>
      </c>
      <c r="R29" s="35">
        <v>6048</v>
      </c>
      <c r="S29" s="35">
        <v>5781</v>
      </c>
      <c r="T29" s="35">
        <v>11829</v>
      </c>
      <c r="U29" s="39">
        <v>102.9</v>
      </c>
    </row>
    <row r="30" spans="5:21" x14ac:dyDescent="0.2">
      <c r="I30" s="13" t="s">
        <v>44</v>
      </c>
      <c r="J30" s="35">
        <v>356</v>
      </c>
      <c r="K30" s="35">
        <v>9388</v>
      </c>
      <c r="L30" s="35">
        <v>8968</v>
      </c>
      <c r="M30" s="35">
        <v>18356</v>
      </c>
      <c r="N30" s="39">
        <v>51.6</v>
      </c>
      <c r="P30" s="43" t="s">
        <v>135</v>
      </c>
      <c r="Q30" s="35">
        <v>70</v>
      </c>
      <c r="R30" s="35">
        <v>2725</v>
      </c>
      <c r="S30" s="35">
        <v>2576</v>
      </c>
      <c r="T30" s="35">
        <v>5301</v>
      </c>
      <c r="U30" s="39">
        <v>75.7</v>
      </c>
    </row>
    <row r="31" spans="5:21" x14ac:dyDescent="0.2">
      <c r="I31" s="13" t="s">
        <v>45</v>
      </c>
      <c r="J31" s="35">
        <v>971</v>
      </c>
      <c r="K31" s="35">
        <v>33864</v>
      </c>
      <c r="L31" s="35">
        <v>32372</v>
      </c>
      <c r="M31" s="35">
        <v>66236</v>
      </c>
      <c r="N31" s="39">
        <v>68.2</v>
      </c>
      <c r="P31" s="43" t="s">
        <v>136</v>
      </c>
      <c r="Q31" s="35">
        <v>104</v>
      </c>
      <c r="R31" s="35">
        <v>2942</v>
      </c>
      <c r="S31" s="35">
        <v>2906</v>
      </c>
      <c r="T31" s="35">
        <v>5848</v>
      </c>
      <c r="U31" s="39">
        <v>56.2</v>
      </c>
    </row>
    <row r="32" spans="5:21" x14ac:dyDescent="0.2">
      <c r="I32" s="13" t="s">
        <v>46</v>
      </c>
      <c r="J32" s="35">
        <v>726</v>
      </c>
      <c r="K32" s="35">
        <v>21786</v>
      </c>
      <c r="L32" s="35">
        <v>21339</v>
      </c>
      <c r="M32" s="35">
        <v>43125</v>
      </c>
      <c r="N32" s="39">
        <v>59.4</v>
      </c>
      <c r="P32" s="43" t="s">
        <v>137</v>
      </c>
      <c r="Q32" s="35">
        <v>78</v>
      </c>
      <c r="R32" s="35">
        <v>2352</v>
      </c>
      <c r="S32" s="35">
        <v>2240</v>
      </c>
      <c r="T32" s="35">
        <v>4592</v>
      </c>
      <c r="U32" s="39">
        <v>58.9</v>
      </c>
    </row>
    <row r="33" spans="9:21" x14ac:dyDescent="0.2">
      <c r="I33" s="13" t="s">
        <v>47</v>
      </c>
      <c r="J33" s="35">
        <v>186</v>
      </c>
      <c r="K33" s="35">
        <v>5054</v>
      </c>
      <c r="L33" s="35">
        <v>4974</v>
      </c>
      <c r="M33" s="35">
        <v>10028</v>
      </c>
      <c r="N33" s="39">
        <v>53.9</v>
      </c>
      <c r="P33" s="43" t="s">
        <v>138</v>
      </c>
      <c r="Q33" s="35">
        <v>96</v>
      </c>
      <c r="R33" s="35">
        <v>3351</v>
      </c>
      <c r="S33" s="35">
        <v>3153</v>
      </c>
      <c r="T33" s="35">
        <v>6504</v>
      </c>
      <c r="U33" s="39">
        <v>67.8</v>
      </c>
    </row>
    <row r="34" spans="9:21" x14ac:dyDescent="0.2">
      <c r="I34" s="13" t="s">
        <v>48</v>
      </c>
      <c r="J34" s="35">
        <v>229</v>
      </c>
      <c r="K34" s="35">
        <v>3485</v>
      </c>
      <c r="L34" s="35">
        <v>3339</v>
      </c>
      <c r="M34" s="35">
        <v>6824</v>
      </c>
      <c r="N34" s="39">
        <v>29.8</v>
      </c>
      <c r="P34" s="43" t="s">
        <v>139</v>
      </c>
      <c r="Q34" s="35">
        <v>260</v>
      </c>
      <c r="R34" s="35">
        <v>9059</v>
      </c>
      <c r="S34" s="35">
        <v>8495</v>
      </c>
      <c r="T34" s="35">
        <v>17554</v>
      </c>
      <c r="U34" s="39">
        <v>67.5</v>
      </c>
    </row>
    <row r="35" spans="9:21" x14ac:dyDescent="0.2">
      <c r="I35" s="13" t="s">
        <v>49</v>
      </c>
      <c r="J35" s="35">
        <v>122</v>
      </c>
      <c r="K35" s="35">
        <v>2323</v>
      </c>
      <c r="L35" s="35">
        <v>2218</v>
      </c>
      <c r="M35" s="35">
        <v>4541</v>
      </c>
      <c r="N35" s="39">
        <v>37.200000000000003</v>
      </c>
      <c r="P35" s="43" t="s">
        <v>140</v>
      </c>
      <c r="Q35" s="35">
        <v>159</v>
      </c>
      <c r="R35" s="35">
        <v>4767</v>
      </c>
      <c r="S35" s="35">
        <v>4507</v>
      </c>
      <c r="T35" s="35">
        <v>9274</v>
      </c>
      <c r="U35" s="39">
        <v>58.3</v>
      </c>
    </row>
    <row r="36" spans="9:21" x14ac:dyDescent="0.2">
      <c r="I36" s="13" t="s">
        <v>50</v>
      </c>
      <c r="J36" s="35">
        <v>196</v>
      </c>
      <c r="K36" s="35">
        <v>2699</v>
      </c>
      <c r="L36" s="35">
        <v>2640</v>
      </c>
      <c r="M36" s="35">
        <v>5339</v>
      </c>
      <c r="N36" s="39">
        <v>27.2</v>
      </c>
      <c r="P36" s="43" t="s">
        <v>141</v>
      </c>
      <c r="Q36" s="35">
        <v>283</v>
      </c>
      <c r="R36" s="35">
        <v>9402</v>
      </c>
      <c r="S36" s="35">
        <v>9075</v>
      </c>
      <c r="T36" s="35">
        <v>18477</v>
      </c>
      <c r="U36" s="39">
        <v>65.3</v>
      </c>
    </row>
    <row r="37" spans="9:21" x14ac:dyDescent="0.2">
      <c r="I37" s="13" t="s">
        <v>51</v>
      </c>
      <c r="J37" s="35">
        <v>366</v>
      </c>
      <c r="K37" s="35">
        <v>7764</v>
      </c>
      <c r="L37" s="35">
        <v>7468</v>
      </c>
      <c r="M37" s="35">
        <v>15232</v>
      </c>
      <c r="N37" s="39">
        <v>41.6</v>
      </c>
      <c r="P37" s="43" t="s">
        <v>142</v>
      </c>
      <c r="Q37" s="35">
        <v>92</v>
      </c>
      <c r="R37" s="35">
        <v>3304</v>
      </c>
      <c r="S37" s="35">
        <v>3121</v>
      </c>
      <c r="T37" s="35">
        <v>6425</v>
      </c>
      <c r="U37" s="39">
        <v>69.8</v>
      </c>
    </row>
    <row r="38" spans="9:21" x14ac:dyDescent="0.2">
      <c r="I38" s="13" t="s">
        <v>52</v>
      </c>
      <c r="J38" s="35">
        <v>454</v>
      </c>
      <c r="K38" s="35">
        <v>11815</v>
      </c>
      <c r="L38" s="35">
        <v>11297</v>
      </c>
      <c r="M38" s="35">
        <v>23112</v>
      </c>
      <c r="N38" s="39">
        <v>50.9</v>
      </c>
      <c r="P38" s="43" t="s">
        <v>143</v>
      </c>
      <c r="Q38" s="35">
        <v>163</v>
      </c>
      <c r="R38" s="35">
        <v>5736</v>
      </c>
      <c r="S38" s="35">
        <v>5646</v>
      </c>
      <c r="T38" s="35">
        <v>11382</v>
      </c>
      <c r="U38" s="39">
        <v>69.8</v>
      </c>
    </row>
    <row r="39" spans="9:21" x14ac:dyDescent="0.2">
      <c r="I39" s="13" t="s">
        <v>53</v>
      </c>
      <c r="J39" s="35">
        <v>261</v>
      </c>
      <c r="K39" s="35">
        <v>5104</v>
      </c>
      <c r="L39" s="35">
        <v>4861</v>
      </c>
      <c r="M39" s="35">
        <v>9965</v>
      </c>
      <c r="N39" s="39">
        <v>38.200000000000003</v>
      </c>
      <c r="P39" s="43" t="s">
        <v>144</v>
      </c>
      <c r="Q39" s="35">
        <v>86</v>
      </c>
      <c r="R39" s="35">
        <v>2962</v>
      </c>
      <c r="S39" s="35">
        <v>2828</v>
      </c>
      <c r="T39" s="35">
        <v>5790</v>
      </c>
      <c r="U39" s="39">
        <v>67.3</v>
      </c>
    </row>
    <row r="40" spans="9:21" x14ac:dyDescent="0.2">
      <c r="I40" s="13" t="s">
        <v>54</v>
      </c>
      <c r="J40" s="35">
        <v>154</v>
      </c>
      <c r="K40" s="35">
        <v>2632</v>
      </c>
      <c r="L40" s="35">
        <v>2471</v>
      </c>
      <c r="M40" s="35">
        <v>5103</v>
      </c>
      <c r="N40" s="39">
        <v>33.1</v>
      </c>
      <c r="P40" s="43" t="s">
        <v>145</v>
      </c>
      <c r="Q40" s="35">
        <v>138</v>
      </c>
      <c r="R40" s="35">
        <v>5214</v>
      </c>
      <c r="S40" s="35">
        <v>4963</v>
      </c>
      <c r="T40" s="35">
        <v>10177</v>
      </c>
      <c r="U40" s="39">
        <v>73.7</v>
      </c>
    </row>
    <row r="41" spans="9:21" x14ac:dyDescent="0.2">
      <c r="I41" s="13" t="s">
        <v>55</v>
      </c>
      <c r="J41" s="35">
        <v>149</v>
      </c>
      <c r="K41" s="35">
        <v>3953</v>
      </c>
      <c r="L41" s="35">
        <v>3762</v>
      </c>
      <c r="M41" s="35">
        <v>7715</v>
      </c>
      <c r="N41" s="39">
        <v>51.8</v>
      </c>
      <c r="P41" s="43" t="s">
        <v>146</v>
      </c>
      <c r="Q41" s="35">
        <v>128</v>
      </c>
      <c r="R41" s="35">
        <v>3737</v>
      </c>
      <c r="S41" s="35">
        <v>3475</v>
      </c>
      <c r="T41" s="35">
        <v>7212</v>
      </c>
      <c r="U41" s="39">
        <v>56.3</v>
      </c>
    </row>
    <row r="42" spans="9:21" x14ac:dyDescent="0.2">
      <c r="I42" s="13" t="s">
        <v>56</v>
      </c>
      <c r="J42" s="35">
        <v>264</v>
      </c>
      <c r="K42" s="35">
        <v>5382</v>
      </c>
      <c r="L42" s="35">
        <v>4948</v>
      </c>
      <c r="M42" s="35">
        <v>10330</v>
      </c>
      <c r="N42" s="39">
        <v>39.1</v>
      </c>
      <c r="P42" s="43" t="s">
        <v>147</v>
      </c>
      <c r="Q42" s="35">
        <v>144</v>
      </c>
      <c r="R42" s="35">
        <v>6834</v>
      </c>
      <c r="S42" s="35">
        <v>6587</v>
      </c>
      <c r="T42" s="35">
        <v>13421</v>
      </c>
      <c r="U42" s="39">
        <v>93.2</v>
      </c>
    </row>
    <row r="43" spans="9:21" x14ac:dyDescent="0.2">
      <c r="I43" s="13" t="s">
        <v>57</v>
      </c>
      <c r="J43" s="35">
        <v>179</v>
      </c>
      <c r="K43" s="35">
        <v>2455</v>
      </c>
      <c r="L43" s="35">
        <v>2357</v>
      </c>
      <c r="M43" s="35">
        <v>4812</v>
      </c>
      <c r="N43" s="39">
        <v>26.9</v>
      </c>
      <c r="P43" s="44" t="s">
        <v>148</v>
      </c>
      <c r="Q43" s="36">
        <v>92</v>
      </c>
      <c r="R43" s="36">
        <v>3370</v>
      </c>
      <c r="S43" s="36">
        <v>3163</v>
      </c>
      <c r="T43" s="36">
        <v>6533</v>
      </c>
      <c r="U43" s="40">
        <v>71</v>
      </c>
    </row>
    <row r="44" spans="9:21" x14ac:dyDescent="0.2">
      <c r="I44" s="13" t="s">
        <v>58</v>
      </c>
      <c r="J44" s="35">
        <v>715</v>
      </c>
      <c r="K44" s="35">
        <v>22834</v>
      </c>
      <c r="L44" s="35">
        <v>21757</v>
      </c>
      <c r="M44" s="35">
        <v>44591</v>
      </c>
      <c r="N44" s="39">
        <v>62.4</v>
      </c>
    </row>
    <row r="45" spans="9:21" x14ac:dyDescent="0.2">
      <c r="I45" s="13" t="s">
        <v>59</v>
      </c>
      <c r="J45" s="35">
        <v>161</v>
      </c>
      <c r="K45" s="35">
        <v>3629</v>
      </c>
      <c r="L45" s="35">
        <v>3566</v>
      </c>
      <c r="M45" s="35">
        <v>7195</v>
      </c>
      <c r="N45" s="39">
        <v>44.7</v>
      </c>
      <c r="P45" s="1" t="s">
        <v>21</v>
      </c>
    </row>
    <row r="46" spans="9:21" x14ac:dyDescent="0.2">
      <c r="I46" s="13" t="s">
        <v>60</v>
      </c>
      <c r="J46" s="35">
        <v>309</v>
      </c>
      <c r="K46" s="35">
        <v>5583</v>
      </c>
      <c r="L46" s="35">
        <v>5300</v>
      </c>
      <c r="M46" s="35">
        <v>10883</v>
      </c>
      <c r="N46" s="39">
        <v>35.200000000000003</v>
      </c>
      <c r="P46" s="50" t="s">
        <v>9</v>
      </c>
      <c r="Q46" s="50" t="s">
        <v>2</v>
      </c>
      <c r="R46" s="50" t="s">
        <v>3</v>
      </c>
      <c r="S46" s="50"/>
      <c r="T46" s="50"/>
      <c r="U46" s="50"/>
    </row>
    <row r="47" spans="9:21" x14ac:dyDescent="0.2">
      <c r="I47" s="13" t="s">
        <v>61</v>
      </c>
      <c r="J47" s="35">
        <v>333</v>
      </c>
      <c r="K47" s="35">
        <v>7876</v>
      </c>
      <c r="L47" s="35">
        <v>7483</v>
      </c>
      <c r="M47" s="35">
        <v>15359</v>
      </c>
      <c r="N47" s="39">
        <v>46.1</v>
      </c>
      <c r="P47" s="50"/>
      <c r="Q47" s="50"/>
      <c r="R47" s="11" t="s">
        <v>5</v>
      </c>
      <c r="S47" s="11" t="s">
        <v>6</v>
      </c>
      <c r="T47" s="11" t="s">
        <v>7</v>
      </c>
      <c r="U47" s="11" t="s">
        <v>8</v>
      </c>
    </row>
    <row r="48" spans="9:21" x14ac:dyDescent="0.2">
      <c r="I48" s="13" t="s">
        <v>62</v>
      </c>
      <c r="J48" s="35">
        <v>247</v>
      </c>
      <c r="K48" s="35">
        <v>4533</v>
      </c>
      <c r="L48" s="35">
        <v>4416</v>
      </c>
      <c r="M48" s="35">
        <v>8949</v>
      </c>
      <c r="N48" s="39">
        <v>36.200000000000003</v>
      </c>
      <c r="P48" s="12" t="s">
        <v>25</v>
      </c>
      <c r="Q48" s="34">
        <v>3792</v>
      </c>
      <c r="R48" s="34">
        <v>140778</v>
      </c>
      <c r="S48" s="34">
        <v>135415</v>
      </c>
      <c r="T48" s="34">
        <v>276193</v>
      </c>
      <c r="U48" s="38">
        <v>72.8</v>
      </c>
    </row>
    <row r="49" spans="9:21" x14ac:dyDescent="0.2">
      <c r="I49" s="13" t="s">
        <v>63</v>
      </c>
      <c r="J49" s="35">
        <v>230</v>
      </c>
      <c r="K49" s="35">
        <v>4895</v>
      </c>
      <c r="L49" s="35">
        <v>4663</v>
      </c>
      <c r="M49" s="35">
        <v>9558</v>
      </c>
      <c r="N49" s="39">
        <v>41.6</v>
      </c>
      <c r="P49" s="13" t="s">
        <v>27</v>
      </c>
      <c r="Q49" s="35">
        <v>2963</v>
      </c>
      <c r="R49" s="35">
        <v>92908</v>
      </c>
      <c r="S49" s="35">
        <v>89730</v>
      </c>
      <c r="T49" s="35">
        <v>182638</v>
      </c>
      <c r="U49" s="39">
        <v>61.6</v>
      </c>
    </row>
    <row r="50" spans="9:21" x14ac:dyDescent="0.2">
      <c r="I50" s="13" t="s">
        <v>64</v>
      </c>
      <c r="J50" s="35">
        <v>468</v>
      </c>
      <c r="K50" s="35">
        <v>7001</v>
      </c>
      <c r="L50" s="35">
        <v>6825</v>
      </c>
      <c r="M50" s="35">
        <v>13826</v>
      </c>
      <c r="N50" s="39">
        <v>29.5</v>
      </c>
      <c r="P50" s="43" t="s">
        <v>29</v>
      </c>
      <c r="Q50" s="35">
        <v>8812</v>
      </c>
      <c r="R50" s="35">
        <v>222124</v>
      </c>
      <c r="S50" s="35">
        <v>214007</v>
      </c>
      <c r="T50" s="35">
        <v>436131</v>
      </c>
      <c r="U50" s="39">
        <v>49.5</v>
      </c>
    </row>
    <row r="51" spans="9:21" x14ac:dyDescent="0.2">
      <c r="I51" s="14" t="s">
        <v>65</v>
      </c>
      <c r="J51" s="36">
        <v>253</v>
      </c>
      <c r="K51" s="36">
        <v>7820</v>
      </c>
      <c r="L51" s="36">
        <v>7810</v>
      </c>
      <c r="M51" s="36">
        <v>15630</v>
      </c>
      <c r="N51" s="40">
        <v>61.8</v>
      </c>
      <c r="P51" s="13" t="s">
        <v>31</v>
      </c>
      <c r="Q51" s="35">
        <v>2003</v>
      </c>
      <c r="R51" s="35">
        <v>37758</v>
      </c>
      <c r="S51" s="35">
        <v>36426</v>
      </c>
      <c r="T51" s="35">
        <v>74184</v>
      </c>
      <c r="U51" s="39">
        <v>37</v>
      </c>
    </row>
    <row r="52" spans="9:21" x14ac:dyDescent="0.2">
      <c r="P52" s="14" t="s">
        <v>33</v>
      </c>
      <c r="Q52" s="36">
        <v>1275</v>
      </c>
      <c r="R52" s="36">
        <v>6638</v>
      </c>
      <c r="S52" s="36">
        <v>6081</v>
      </c>
      <c r="T52" s="36">
        <v>12719</v>
      </c>
      <c r="U52" s="40">
        <v>10</v>
      </c>
    </row>
  </sheetData>
  <mergeCells count="15">
    <mergeCell ref="P46:P47"/>
    <mergeCell ref="Q46:Q47"/>
    <mergeCell ref="R46:U46"/>
    <mergeCell ref="K3:N3"/>
    <mergeCell ref="A5:A6"/>
    <mergeCell ref="B5:B6"/>
    <mergeCell ref="C5:F5"/>
    <mergeCell ref="I3:I4"/>
    <mergeCell ref="J3:J4"/>
    <mergeCell ref="P3:P4"/>
    <mergeCell ref="Q3:Q4"/>
    <mergeCell ref="R3:U3"/>
    <mergeCell ref="P22:P23"/>
    <mergeCell ref="Q22:Q23"/>
    <mergeCell ref="R22:U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8" max="1048575" man="1"/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3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82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168</v>
      </c>
      <c r="R2" t="s">
        <v>187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17352</v>
      </c>
      <c r="L5" s="17">
        <v>52.32</v>
      </c>
      <c r="M5" s="17">
        <v>10.09</v>
      </c>
      <c r="N5" s="16">
        <v>16736</v>
      </c>
      <c r="O5" s="17">
        <v>53.37</v>
      </c>
      <c r="P5" s="17">
        <v>9.39</v>
      </c>
      <c r="R5" s="12" t="s">
        <v>114</v>
      </c>
      <c r="S5" s="16">
        <v>10548</v>
      </c>
      <c r="T5" s="17">
        <v>52.85</v>
      </c>
      <c r="U5" s="17">
        <v>10.11</v>
      </c>
      <c r="V5" s="16">
        <v>10218</v>
      </c>
      <c r="W5" s="17">
        <v>54.32</v>
      </c>
      <c r="X5" s="17">
        <v>9.34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4069</v>
      </c>
      <c r="L6" s="19">
        <v>52.67</v>
      </c>
      <c r="M6" s="19">
        <v>10.01</v>
      </c>
      <c r="N6" s="18">
        <v>3877</v>
      </c>
      <c r="O6" s="19">
        <v>54.95</v>
      </c>
      <c r="P6" s="19">
        <v>9.27</v>
      </c>
      <c r="R6" s="13" t="s">
        <v>115</v>
      </c>
      <c r="S6" s="18">
        <v>4511</v>
      </c>
      <c r="T6" s="19">
        <v>52.45</v>
      </c>
      <c r="U6" s="19">
        <v>9.73</v>
      </c>
      <c r="V6" s="18">
        <v>4438</v>
      </c>
      <c r="W6" s="19">
        <v>54</v>
      </c>
      <c r="X6" s="19">
        <v>9.1</v>
      </c>
    </row>
    <row r="7" spans="1:24" x14ac:dyDescent="0.2">
      <c r="A7" s="12" t="s">
        <v>14</v>
      </c>
      <c r="B7" s="16">
        <v>454905</v>
      </c>
      <c r="C7" s="17">
        <v>52.53</v>
      </c>
      <c r="D7" s="17">
        <v>9.64</v>
      </c>
      <c r="E7" s="16">
        <v>439608</v>
      </c>
      <c r="F7" s="17">
        <v>53.92</v>
      </c>
      <c r="G7" s="17">
        <v>9.08</v>
      </c>
      <c r="H7" s="7"/>
      <c r="J7" s="13" t="s">
        <v>13</v>
      </c>
      <c r="K7" s="18">
        <v>4310</v>
      </c>
      <c r="L7" s="19">
        <v>53.2</v>
      </c>
      <c r="M7" s="19">
        <v>9.5299999999999994</v>
      </c>
      <c r="N7" s="18">
        <v>4208</v>
      </c>
      <c r="O7" s="19">
        <v>55.14</v>
      </c>
      <c r="P7" s="19">
        <v>8.9700000000000006</v>
      </c>
      <c r="R7" s="13" t="s">
        <v>116</v>
      </c>
      <c r="S7" s="18">
        <v>22060</v>
      </c>
      <c r="T7" s="19">
        <v>54.79</v>
      </c>
      <c r="U7" s="19">
        <v>9.06</v>
      </c>
      <c r="V7" s="18">
        <v>21599</v>
      </c>
      <c r="W7" s="19">
        <v>57.07</v>
      </c>
      <c r="X7" s="19">
        <v>8.48</v>
      </c>
    </row>
    <row r="8" spans="1:24" x14ac:dyDescent="0.2">
      <c r="A8" s="13" t="s">
        <v>12</v>
      </c>
      <c r="B8" s="18">
        <v>2669</v>
      </c>
      <c r="C8" s="19">
        <v>54.02</v>
      </c>
      <c r="D8" s="19">
        <v>9.1999999999999993</v>
      </c>
      <c r="E8" s="18">
        <v>2704</v>
      </c>
      <c r="F8" s="19">
        <v>55.56</v>
      </c>
      <c r="G8" s="19">
        <v>8.8800000000000008</v>
      </c>
      <c r="H8" s="7"/>
      <c r="J8" s="13" t="s">
        <v>15</v>
      </c>
      <c r="K8" s="18">
        <v>8630</v>
      </c>
      <c r="L8" s="19">
        <v>52.44</v>
      </c>
      <c r="M8" s="19">
        <v>9.4700000000000006</v>
      </c>
      <c r="N8" s="18">
        <v>8424</v>
      </c>
      <c r="O8" s="19">
        <v>53.75</v>
      </c>
      <c r="P8" s="19">
        <v>8.9499999999999993</v>
      </c>
      <c r="R8" s="13" t="s">
        <v>117</v>
      </c>
      <c r="S8" s="18">
        <v>18913</v>
      </c>
      <c r="T8" s="19">
        <v>52.62</v>
      </c>
      <c r="U8" s="19">
        <v>9.85</v>
      </c>
      <c r="V8" s="18">
        <v>18182</v>
      </c>
      <c r="W8" s="19">
        <v>54.2</v>
      </c>
      <c r="X8" s="19">
        <v>9.2200000000000006</v>
      </c>
    </row>
    <row r="9" spans="1:24" x14ac:dyDescent="0.2">
      <c r="A9" s="14" t="s">
        <v>16</v>
      </c>
      <c r="B9" s="20">
        <v>2536</v>
      </c>
      <c r="C9" s="21">
        <v>52.24</v>
      </c>
      <c r="D9" s="21">
        <v>9.2100000000000009</v>
      </c>
      <c r="E9" s="20">
        <v>3393</v>
      </c>
      <c r="F9" s="21">
        <v>54.12</v>
      </c>
      <c r="G9" s="21">
        <v>8.7799999999999994</v>
      </c>
      <c r="H9" s="7"/>
      <c r="J9" s="13" t="s">
        <v>17</v>
      </c>
      <c r="K9" s="18">
        <v>2773</v>
      </c>
      <c r="L9" s="19">
        <v>54.45</v>
      </c>
      <c r="M9" s="19">
        <v>10.09</v>
      </c>
      <c r="N9" s="18">
        <v>2788</v>
      </c>
      <c r="O9" s="19">
        <v>56.46</v>
      </c>
      <c r="P9" s="19">
        <v>9.34</v>
      </c>
      <c r="R9" s="13" t="s">
        <v>118</v>
      </c>
      <c r="S9" s="18">
        <v>10332</v>
      </c>
      <c r="T9" s="19">
        <v>52.59</v>
      </c>
      <c r="U9" s="19">
        <v>9.57</v>
      </c>
      <c r="V9" s="18">
        <v>10030</v>
      </c>
      <c r="W9" s="19">
        <v>53</v>
      </c>
      <c r="X9" s="19">
        <v>9.1199999999999992</v>
      </c>
    </row>
    <row r="10" spans="1:24" x14ac:dyDescent="0.2">
      <c r="A10" s="15" t="s">
        <v>113</v>
      </c>
      <c r="B10" s="22">
        <v>460110</v>
      </c>
      <c r="C10" s="23">
        <v>52.54</v>
      </c>
      <c r="D10" s="23">
        <v>9.6300000000000008</v>
      </c>
      <c r="E10" s="22">
        <v>445705</v>
      </c>
      <c r="F10" s="23">
        <v>53.93</v>
      </c>
      <c r="G10" s="23">
        <v>9.08</v>
      </c>
      <c r="H10" s="7"/>
      <c r="J10" s="13" t="s">
        <v>18</v>
      </c>
      <c r="K10" s="18">
        <v>3502</v>
      </c>
      <c r="L10" s="19">
        <v>53.13</v>
      </c>
      <c r="M10" s="19">
        <v>9.3800000000000008</v>
      </c>
      <c r="N10" s="18">
        <v>3507</v>
      </c>
      <c r="O10" s="19">
        <v>55.13</v>
      </c>
      <c r="P10" s="19">
        <v>8.91</v>
      </c>
      <c r="R10" s="13" t="s">
        <v>119</v>
      </c>
      <c r="S10" s="18">
        <v>4872</v>
      </c>
      <c r="T10" s="19">
        <v>54.79</v>
      </c>
      <c r="U10" s="19">
        <v>9.75</v>
      </c>
      <c r="V10" s="18">
        <v>4628</v>
      </c>
      <c r="W10" s="19">
        <v>57.01</v>
      </c>
      <c r="X10" s="19">
        <v>8.9</v>
      </c>
    </row>
    <row r="11" spans="1:24" x14ac:dyDescent="0.2">
      <c r="J11" s="13" t="s">
        <v>19</v>
      </c>
      <c r="K11" s="18">
        <v>6993</v>
      </c>
      <c r="L11" s="19">
        <v>52.04</v>
      </c>
      <c r="M11" s="19">
        <v>9.51</v>
      </c>
      <c r="N11" s="18">
        <v>6697</v>
      </c>
      <c r="O11" s="19">
        <v>54.46</v>
      </c>
      <c r="P11" s="19">
        <v>8.9700000000000006</v>
      </c>
      <c r="R11" s="13" t="s">
        <v>120</v>
      </c>
      <c r="S11" s="18">
        <v>7725</v>
      </c>
      <c r="T11" s="19">
        <v>51.7</v>
      </c>
      <c r="U11" s="19">
        <v>9.6999999999999993</v>
      </c>
      <c r="V11" s="18">
        <v>7666</v>
      </c>
      <c r="W11" s="19">
        <v>53.81</v>
      </c>
      <c r="X11" s="19">
        <v>8.98</v>
      </c>
    </row>
    <row r="12" spans="1:24" x14ac:dyDescent="0.2">
      <c r="J12" s="13" t="s">
        <v>20</v>
      </c>
      <c r="K12" s="18">
        <v>10888</v>
      </c>
      <c r="L12" s="19">
        <v>54.43</v>
      </c>
      <c r="M12" s="19">
        <v>10.65</v>
      </c>
      <c r="N12" s="18">
        <v>10260</v>
      </c>
      <c r="O12" s="19">
        <v>56.79</v>
      </c>
      <c r="P12" s="19">
        <v>9.56</v>
      </c>
      <c r="R12" s="13" t="s">
        <v>121</v>
      </c>
      <c r="S12" s="18">
        <v>22312</v>
      </c>
      <c r="T12" s="19">
        <v>51.39</v>
      </c>
      <c r="U12" s="19">
        <v>9.82</v>
      </c>
      <c r="V12" s="18">
        <v>21778</v>
      </c>
      <c r="W12" s="19">
        <v>52.89</v>
      </c>
      <c r="X12" s="19">
        <v>9.1</v>
      </c>
    </row>
    <row r="13" spans="1:24" x14ac:dyDescent="0.2">
      <c r="J13" s="13" t="s">
        <v>22</v>
      </c>
      <c r="K13" s="18">
        <v>7280</v>
      </c>
      <c r="L13" s="19">
        <v>52.12</v>
      </c>
      <c r="M13" s="19">
        <v>9.92</v>
      </c>
      <c r="N13" s="18">
        <v>7021</v>
      </c>
      <c r="O13" s="19">
        <v>54.55</v>
      </c>
      <c r="P13" s="19">
        <v>9.09</v>
      </c>
      <c r="R13" s="13" t="s">
        <v>122</v>
      </c>
      <c r="S13" s="18">
        <v>4319</v>
      </c>
      <c r="T13" s="19">
        <v>51.16</v>
      </c>
      <c r="U13" s="19">
        <v>9.07</v>
      </c>
      <c r="V13" s="18">
        <v>4226</v>
      </c>
      <c r="W13" s="19">
        <v>52.32</v>
      </c>
      <c r="X13" s="19">
        <v>8.94</v>
      </c>
    </row>
    <row r="14" spans="1:24" x14ac:dyDescent="0.2">
      <c r="H14" s="6"/>
      <c r="J14" s="13" t="s">
        <v>23</v>
      </c>
      <c r="K14" s="18">
        <v>6944</v>
      </c>
      <c r="L14" s="19">
        <v>52.8</v>
      </c>
      <c r="M14" s="19">
        <v>9.91</v>
      </c>
      <c r="N14" s="18">
        <v>6639</v>
      </c>
      <c r="O14" s="19">
        <v>54.88</v>
      </c>
      <c r="P14" s="19">
        <v>9.23</v>
      </c>
      <c r="R14" s="13" t="s">
        <v>123</v>
      </c>
      <c r="S14" s="18">
        <v>18316</v>
      </c>
      <c r="T14" s="19">
        <v>51.89</v>
      </c>
      <c r="U14" s="19">
        <v>9.43</v>
      </c>
      <c r="V14" s="18">
        <v>17681</v>
      </c>
      <c r="W14" s="19">
        <v>52.73</v>
      </c>
      <c r="X14" s="19">
        <v>8.77</v>
      </c>
    </row>
    <row r="15" spans="1:24" x14ac:dyDescent="0.2">
      <c r="H15" s="6"/>
      <c r="J15" s="13" t="s">
        <v>24</v>
      </c>
      <c r="K15" s="18">
        <v>26955</v>
      </c>
      <c r="L15" s="19">
        <v>54.33</v>
      </c>
      <c r="M15" s="19">
        <v>9.1199999999999992</v>
      </c>
      <c r="N15" s="18">
        <v>26440</v>
      </c>
      <c r="O15" s="19">
        <v>56.43</v>
      </c>
      <c r="P15" s="19">
        <v>8.59</v>
      </c>
      <c r="R15" s="13" t="s">
        <v>124</v>
      </c>
      <c r="S15" s="18">
        <v>14409</v>
      </c>
      <c r="T15" s="19">
        <v>51.67</v>
      </c>
      <c r="U15" s="19">
        <v>9.41</v>
      </c>
      <c r="V15" s="18">
        <v>14238</v>
      </c>
      <c r="W15" s="19">
        <v>52.46</v>
      </c>
      <c r="X15" s="19">
        <v>8.92</v>
      </c>
    </row>
    <row r="16" spans="1:24" x14ac:dyDescent="0.2">
      <c r="H16" s="7"/>
      <c r="J16" s="13" t="s">
        <v>26</v>
      </c>
      <c r="K16" s="18">
        <v>22273</v>
      </c>
      <c r="L16" s="19">
        <v>52.6</v>
      </c>
      <c r="M16" s="19">
        <v>9.7899999999999991</v>
      </c>
      <c r="N16" s="18">
        <v>21372</v>
      </c>
      <c r="O16" s="19">
        <v>54.17</v>
      </c>
      <c r="P16" s="19">
        <v>9.19</v>
      </c>
      <c r="R16" s="13" t="s">
        <v>125</v>
      </c>
      <c r="S16" s="18">
        <v>4633</v>
      </c>
      <c r="T16" s="19">
        <v>53.4</v>
      </c>
      <c r="U16" s="19">
        <v>9.7200000000000006</v>
      </c>
      <c r="V16" s="18">
        <v>4482</v>
      </c>
      <c r="W16" s="19">
        <v>54.88</v>
      </c>
      <c r="X16" s="19">
        <v>9.14</v>
      </c>
    </row>
    <row r="17" spans="8:24" x14ac:dyDescent="0.2">
      <c r="H17" s="7"/>
      <c r="J17" s="13" t="s">
        <v>28</v>
      </c>
      <c r="K17" s="18">
        <v>46779</v>
      </c>
      <c r="L17" s="19">
        <v>52.65</v>
      </c>
      <c r="M17" s="19">
        <v>9.48</v>
      </c>
      <c r="N17" s="18">
        <v>44768</v>
      </c>
      <c r="O17" s="19">
        <v>53.84</v>
      </c>
      <c r="P17" s="19">
        <v>8.86</v>
      </c>
      <c r="R17" s="13" t="s">
        <v>126</v>
      </c>
      <c r="S17" s="18">
        <v>6113</v>
      </c>
      <c r="T17" s="19">
        <v>53.13</v>
      </c>
      <c r="U17" s="19">
        <v>9.5299999999999994</v>
      </c>
      <c r="V17" s="18">
        <v>5886</v>
      </c>
      <c r="W17" s="19">
        <v>54.88</v>
      </c>
      <c r="X17" s="19">
        <v>9.01</v>
      </c>
    </row>
    <row r="18" spans="8:24" x14ac:dyDescent="0.2">
      <c r="H18" s="7"/>
      <c r="J18" s="13" t="s">
        <v>30</v>
      </c>
      <c r="K18" s="18">
        <v>29517</v>
      </c>
      <c r="L18" s="19">
        <v>51.83</v>
      </c>
      <c r="M18" s="19">
        <v>9.5500000000000007</v>
      </c>
      <c r="N18" s="18">
        <v>28687</v>
      </c>
      <c r="O18" s="19">
        <v>52.32</v>
      </c>
      <c r="P18" s="19">
        <v>8.9</v>
      </c>
      <c r="R18" s="13" t="s">
        <v>127</v>
      </c>
      <c r="S18" s="18">
        <v>10909</v>
      </c>
      <c r="T18" s="19">
        <v>52.54</v>
      </c>
      <c r="U18" s="19">
        <v>9.41</v>
      </c>
      <c r="V18" s="18">
        <v>10561</v>
      </c>
      <c r="W18" s="19">
        <v>53.6</v>
      </c>
      <c r="X18" s="19">
        <v>8.83</v>
      </c>
    </row>
    <row r="19" spans="8:24" x14ac:dyDescent="0.2">
      <c r="H19" s="7"/>
      <c r="J19" s="13" t="s">
        <v>32</v>
      </c>
      <c r="K19" s="18">
        <v>7697</v>
      </c>
      <c r="L19" s="19">
        <v>54.4</v>
      </c>
      <c r="M19" s="19">
        <v>9.67</v>
      </c>
      <c r="N19" s="18">
        <v>7424</v>
      </c>
      <c r="O19" s="19">
        <v>56.3</v>
      </c>
      <c r="P19" s="19">
        <v>8.91</v>
      </c>
      <c r="R19" s="14" t="s">
        <v>128</v>
      </c>
      <c r="S19" s="20">
        <v>4278</v>
      </c>
      <c r="T19" s="21">
        <v>53.17</v>
      </c>
      <c r="U19" s="21">
        <v>9.3699999999999992</v>
      </c>
      <c r="V19" s="20">
        <v>4129</v>
      </c>
      <c r="W19" s="21">
        <v>54.86</v>
      </c>
      <c r="X19" s="21">
        <v>8.77</v>
      </c>
    </row>
    <row r="20" spans="8:24" x14ac:dyDescent="0.2">
      <c r="H20" s="7"/>
      <c r="J20" s="13" t="s">
        <v>34</v>
      </c>
      <c r="K20" s="18">
        <v>3546</v>
      </c>
      <c r="L20" s="19">
        <v>53.27</v>
      </c>
      <c r="M20" s="19">
        <v>9.48</v>
      </c>
      <c r="N20" s="18">
        <v>3444</v>
      </c>
      <c r="O20" s="19">
        <v>55.9</v>
      </c>
      <c r="P20" s="19">
        <v>9.25</v>
      </c>
    </row>
    <row r="21" spans="8:24" x14ac:dyDescent="0.2">
      <c r="J21" s="13" t="s">
        <v>35</v>
      </c>
      <c r="K21" s="18">
        <v>4340</v>
      </c>
      <c r="L21" s="19">
        <v>54.96</v>
      </c>
      <c r="M21" s="19">
        <v>9.92</v>
      </c>
      <c r="N21" s="18">
        <v>4050</v>
      </c>
      <c r="O21" s="19">
        <v>56.86</v>
      </c>
      <c r="P21" s="19">
        <v>9.1</v>
      </c>
      <c r="R21" t="s">
        <v>169</v>
      </c>
    </row>
    <row r="22" spans="8:24" x14ac:dyDescent="0.2">
      <c r="J22" s="13" t="s">
        <v>36</v>
      </c>
      <c r="K22" s="18">
        <v>2946</v>
      </c>
      <c r="L22" s="19">
        <v>56.19</v>
      </c>
      <c r="M22" s="19">
        <v>10.09</v>
      </c>
      <c r="N22" s="18">
        <v>2813</v>
      </c>
      <c r="O22" s="19">
        <v>58.17</v>
      </c>
      <c r="P22" s="19">
        <v>9.07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2561</v>
      </c>
      <c r="L23" s="19">
        <v>52.17</v>
      </c>
      <c r="M23" s="19">
        <v>9.08</v>
      </c>
      <c r="N23" s="18">
        <v>2602</v>
      </c>
      <c r="O23" s="19">
        <v>53.48</v>
      </c>
      <c r="P23" s="19">
        <v>8.68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6605</v>
      </c>
      <c r="L24" s="19">
        <v>52.79</v>
      </c>
      <c r="M24" s="19">
        <v>9.4499999999999993</v>
      </c>
      <c r="N24" s="18">
        <v>6572</v>
      </c>
      <c r="O24" s="19">
        <v>53.87</v>
      </c>
      <c r="P24" s="19">
        <v>9.1199999999999992</v>
      </c>
      <c r="R24" s="42" t="s">
        <v>129</v>
      </c>
      <c r="S24" s="16">
        <v>6804</v>
      </c>
      <c r="T24" s="17">
        <v>51.51</v>
      </c>
      <c r="U24" s="17">
        <v>10</v>
      </c>
      <c r="V24" s="16">
        <v>6518</v>
      </c>
      <c r="W24" s="17">
        <v>51.88</v>
      </c>
      <c r="X24" s="17">
        <v>9.26</v>
      </c>
    </row>
    <row r="25" spans="8:24" x14ac:dyDescent="0.2">
      <c r="J25" s="13" t="s">
        <v>39</v>
      </c>
      <c r="K25" s="18">
        <v>7421</v>
      </c>
      <c r="L25" s="19">
        <v>52.24</v>
      </c>
      <c r="M25" s="19">
        <v>9.6</v>
      </c>
      <c r="N25" s="18">
        <v>7098</v>
      </c>
      <c r="O25" s="19">
        <v>54.01</v>
      </c>
      <c r="P25" s="19">
        <v>9.0299999999999994</v>
      </c>
      <c r="R25" s="43" t="s">
        <v>130</v>
      </c>
      <c r="S25" s="18">
        <v>4119</v>
      </c>
      <c r="T25" s="19">
        <v>52.42</v>
      </c>
      <c r="U25" s="19">
        <v>9.18</v>
      </c>
      <c r="V25" s="18">
        <v>3986</v>
      </c>
      <c r="W25" s="19">
        <v>53.48</v>
      </c>
      <c r="X25" s="19">
        <v>8.77</v>
      </c>
    </row>
    <row r="26" spans="8:24" x14ac:dyDescent="0.2">
      <c r="J26" s="13" t="s">
        <v>40</v>
      </c>
      <c r="K26" s="18">
        <v>12949</v>
      </c>
      <c r="L26" s="19">
        <v>51.74</v>
      </c>
      <c r="M26" s="19">
        <v>9.43</v>
      </c>
      <c r="N26" s="18">
        <v>12592</v>
      </c>
      <c r="O26" s="19">
        <v>53.83</v>
      </c>
      <c r="P26" s="19">
        <v>8.9</v>
      </c>
      <c r="R26" s="43" t="s">
        <v>131</v>
      </c>
      <c r="S26" s="18">
        <v>4895</v>
      </c>
      <c r="T26" s="19">
        <v>52.25</v>
      </c>
      <c r="U26" s="19">
        <v>9.1</v>
      </c>
      <c r="V26" s="18">
        <v>4841</v>
      </c>
      <c r="W26" s="19">
        <v>53.61</v>
      </c>
      <c r="X26" s="19">
        <v>8.5399999999999991</v>
      </c>
    </row>
    <row r="27" spans="8:24" x14ac:dyDescent="0.2">
      <c r="J27" s="13" t="s">
        <v>41</v>
      </c>
      <c r="K27" s="18">
        <v>30977</v>
      </c>
      <c r="L27" s="19">
        <v>51.12</v>
      </c>
      <c r="M27" s="19">
        <v>9.7200000000000006</v>
      </c>
      <c r="N27" s="18">
        <v>29906</v>
      </c>
      <c r="O27" s="19">
        <v>52.54</v>
      </c>
      <c r="P27" s="19">
        <v>9.06</v>
      </c>
      <c r="R27" s="43" t="s">
        <v>132</v>
      </c>
      <c r="S27" s="18">
        <v>3360</v>
      </c>
      <c r="T27" s="19">
        <v>52.48</v>
      </c>
      <c r="U27" s="19">
        <v>9.4499999999999993</v>
      </c>
      <c r="V27" s="18">
        <v>3190</v>
      </c>
      <c r="W27" s="19">
        <v>54.05</v>
      </c>
      <c r="X27" s="19">
        <v>9.0299999999999994</v>
      </c>
    </row>
    <row r="28" spans="8:24" x14ac:dyDescent="0.2">
      <c r="J28" s="13" t="s">
        <v>42</v>
      </c>
      <c r="K28" s="18">
        <v>6490</v>
      </c>
      <c r="L28" s="19">
        <v>52.31</v>
      </c>
      <c r="M28" s="19">
        <v>9.67</v>
      </c>
      <c r="N28" s="18">
        <v>6223</v>
      </c>
      <c r="O28" s="19">
        <v>53.71</v>
      </c>
      <c r="P28" s="19">
        <v>9.0399999999999991</v>
      </c>
      <c r="R28" s="43" t="s">
        <v>133</v>
      </c>
      <c r="S28" s="18">
        <v>11349</v>
      </c>
      <c r="T28" s="19">
        <v>51.44</v>
      </c>
      <c r="U28" s="19">
        <v>9.35</v>
      </c>
      <c r="V28" s="18">
        <v>11119</v>
      </c>
      <c r="W28" s="19">
        <v>51.79</v>
      </c>
      <c r="X28" s="19">
        <v>8.66</v>
      </c>
    </row>
    <row r="29" spans="8:24" x14ac:dyDescent="0.2">
      <c r="J29" s="13" t="s">
        <v>43</v>
      </c>
      <c r="K29" s="18">
        <v>6013</v>
      </c>
      <c r="L29" s="19">
        <v>51.86</v>
      </c>
      <c r="M29" s="19">
        <v>9.4</v>
      </c>
      <c r="N29" s="18">
        <v>5699</v>
      </c>
      <c r="O29" s="19">
        <v>52.23</v>
      </c>
      <c r="P29" s="19">
        <v>8.89</v>
      </c>
      <c r="R29" s="43" t="s">
        <v>134</v>
      </c>
      <c r="S29" s="18">
        <v>5435</v>
      </c>
      <c r="T29" s="19">
        <v>51.57</v>
      </c>
      <c r="U29" s="19">
        <v>9.7799999999999994</v>
      </c>
      <c r="V29" s="18">
        <v>5254</v>
      </c>
      <c r="W29" s="19">
        <v>52.33</v>
      </c>
      <c r="X29" s="19">
        <v>8.94</v>
      </c>
    </row>
    <row r="30" spans="8:24" x14ac:dyDescent="0.2">
      <c r="J30" s="13" t="s">
        <v>44</v>
      </c>
      <c r="K30" s="18">
        <v>8437</v>
      </c>
      <c r="L30" s="19">
        <v>51.93</v>
      </c>
      <c r="M30" s="19">
        <v>9.24</v>
      </c>
      <c r="N30" s="18">
        <v>8138</v>
      </c>
      <c r="O30" s="19">
        <v>52.62</v>
      </c>
      <c r="P30" s="19">
        <v>8.93</v>
      </c>
      <c r="R30" s="43" t="s">
        <v>135</v>
      </c>
      <c r="S30" s="18">
        <v>2401</v>
      </c>
      <c r="T30" s="19">
        <v>51.03</v>
      </c>
      <c r="U30" s="19">
        <v>9.69</v>
      </c>
      <c r="V30" s="18">
        <v>2284</v>
      </c>
      <c r="W30" s="19">
        <v>51.94</v>
      </c>
      <c r="X30" s="19">
        <v>8.76</v>
      </c>
    </row>
    <row r="31" spans="8:24" x14ac:dyDescent="0.2">
      <c r="J31" s="13" t="s">
        <v>45</v>
      </c>
      <c r="K31" s="18">
        <v>29816</v>
      </c>
      <c r="L31" s="19">
        <v>51.57</v>
      </c>
      <c r="M31" s="19">
        <v>9.5299999999999994</v>
      </c>
      <c r="N31" s="18">
        <v>28698</v>
      </c>
      <c r="O31" s="19">
        <v>52.55</v>
      </c>
      <c r="P31" s="19">
        <v>8.84</v>
      </c>
      <c r="R31" s="43" t="s">
        <v>136</v>
      </c>
      <c r="S31" s="18">
        <v>2825</v>
      </c>
      <c r="T31" s="19">
        <v>53.72</v>
      </c>
      <c r="U31" s="19">
        <v>9.51</v>
      </c>
      <c r="V31" s="18">
        <v>2796</v>
      </c>
      <c r="W31" s="19">
        <v>55.13</v>
      </c>
      <c r="X31" s="19">
        <v>8.81</v>
      </c>
    </row>
    <row r="32" spans="8:24" x14ac:dyDescent="0.2">
      <c r="J32" s="13" t="s">
        <v>46</v>
      </c>
      <c r="K32" s="18">
        <v>19879</v>
      </c>
      <c r="L32" s="19">
        <v>51.91</v>
      </c>
      <c r="M32" s="19">
        <v>9.5299999999999994</v>
      </c>
      <c r="N32" s="18">
        <v>19622</v>
      </c>
      <c r="O32" s="19">
        <v>52.65</v>
      </c>
      <c r="P32" s="19">
        <v>8.91</v>
      </c>
      <c r="R32" s="43" t="s">
        <v>137</v>
      </c>
      <c r="S32" s="18">
        <v>2127</v>
      </c>
      <c r="T32" s="19">
        <v>52.04</v>
      </c>
      <c r="U32" s="19">
        <v>8.9499999999999993</v>
      </c>
      <c r="V32" s="18">
        <v>2032</v>
      </c>
      <c r="W32" s="19">
        <v>54.06</v>
      </c>
      <c r="X32" s="19">
        <v>8.75</v>
      </c>
    </row>
    <row r="33" spans="10:24" x14ac:dyDescent="0.2">
      <c r="J33" s="13" t="s">
        <v>47</v>
      </c>
      <c r="K33" s="18">
        <v>4539</v>
      </c>
      <c r="L33" s="19">
        <v>52.59</v>
      </c>
      <c r="M33" s="19">
        <v>9.91</v>
      </c>
      <c r="N33" s="18">
        <v>4455</v>
      </c>
      <c r="O33" s="19">
        <v>53.87</v>
      </c>
      <c r="P33" s="19">
        <v>8.8000000000000007</v>
      </c>
      <c r="R33" s="43" t="s">
        <v>138</v>
      </c>
      <c r="S33" s="18">
        <v>3097</v>
      </c>
      <c r="T33" s="19">
        <v>51.64</v>
      </c>
      <c r="U33" s="19">
        <v>9.06</v>
      </c>
      <c r="V33" s="18">
        <v>2894</v>
      </c>
      <c r="W33" s="19">
        <v>53.71</v>
      </c>
      <c r="X33" s="19">
        <v>8.81</v>
      </c>
    </row>
    <row r="34" spans="10:24" x14ac:dyDescent="0.2">
      <c r="J34" s="13" t="s">
        <v>48</v>
      </c>
      <c r="K34" s="18">
        <v>3308</v>
      </c>
      <c r="L34" s="19">
        <v>52.59</v>
      </c>
      <c r="M34" s="19">
        <v>9.7100000000000009</v>
      </c>
      <c r="N34" s="18">
        <v>3184</v>
      </c>
      <c r="O34" s="19">
        <v>54.47</v>
      </c>
      <c r="P34" s="19">
        <v>9.14</v>
      </c>
      <c r="R34" s="43" t="s">
        <v>139</v>
      </c>
      <c r="S34" s="18">
        <v>8665</v>
      </c>
      <c r="T34" s="19">
        <v>50.42</v>
      </c>
      <c r="U34" s="19">
        <v>9.44</v>
      </c>
      <c r="V34" s="18">
        <v>8128</v>
      </c>
      <c r="W34" s="19">
        <v>51.58</v>
      </c>
      <c r="X34" s="19">
        <v>8.8800000000000008</v>
      </c>
    </row>
    <row r="35" spans="10:24" x14ac:dyDescent="0.2">
      <c r="J35" s="13" t="s">
        <v>49</v>
      </c>
      <c r="K35" s="18">
        <v>2132</v>
      </c>
      <c r="L35" s="19">
        <v>52.85</v>
      </c>
      <c r="M35" s="19">
        <v>9.41</v>
      </c>
      <c r="N35" s="18">
        <v>2028</v>
      </c>
      <c r="O35" s="19">
        <v>54.44</v>
      </c>
      <c r="P35" s="19">
        <v>9.1300000000000008</v>
      </c>
      <c r="R35" s="43" t="s">
        <v>140</v>
      </c>
      <c r="S35" s="18">
        <v>4118</v>
      </c>
      <c r="T35" s="19">
        <v>52.73</v>
      </c>
      <c r="U35" s="19">
        <v>9.34</v>
      </c>
      <c r="V35" s="18">
        <v>3912</v>
      </c>
      <c r="W35" s="19">
        <v>52.95</v>
      </c>
      <c r="X35" s="19">
        <v>8.9</v>
      </c>
    </row>
    <row r="36" spans="10:24" x14ac:dyDescent="0.2">
      <c r="J36" s="13" t="s">
        <v>50</v>
      </c>
      <c r="K36" s="18">
        <v>2450</v>
      </c>
      <c r="L36" s="19">
        <v>53.65</v>
      </c>
      <c r="M36" s="19">
        <v>9.16</v>
      </c>
      <c r="N36" s="18">
        <v>2401</v>
      </c>
      <c r="O36" s="19">
        <v>54.47</v>
      </c>
      <c r="P36" s="19">
        <v>8.9700000000000006</v>
      </c>
      <c r="R36" s="43" t="s">
        <v>141</v>
      </c>
      <c r="S36" s="18">
        <v>8679</v>
      </c>
      <c r="T36" s="19">
        <v>51.13</v>
      </c>
      <c r="U36" s="19">
        <v>9.7899999999999991</v>
      </c>
      <c r="V36" s="18">
        <v>8317</v>
      </c>
      <c r="W36" s="19">
        <v>52.47</v>
      </c>
      <c r="X36" s="19">
        <v>9.08</v>
      </c>
    </row>
    <row r="37" spans="10:24" x14ac:dyDescent="0.2">
      <c r="J37" s="13" t="s">
        <v>51</v>
      </c>
      <c r="K37" s="18">
        <v>7471</v>
      </c>
      <c r="L37" s="19">
        <v>52.81</v>
      </c>
      <c r="M37" s="19">
        <v>9.65</v>
      </c>
      <c r="N37" s="18">
        <v>7178</v>
      </c>
      <c r="O37" s="19">
        <v>54.04</v>
      </c>
      <c r="P37" s="19">
        <v>9.19</v>
      </c>
      <c r="R37" s="43" t="s">
        <v>142</v>
      </c>
      <c r="S37" s="18">
        <v>2821</v>
      </c>
      <c r="T37" s="19">
        <v>50.88</v>
      </c>
      <c r="U37" s="19">
        <v>9.25</v>
      </c>
      <c r="V37" s="18">
        <v>2700</v>
      </c>
      <c r="W37" s="19">
        <v>51.62</v>
      </c>
      <c r="X37" s="19">
        <v>8.48</v>
      </c>
    </row>
    <row r="38" spans="10:24" x14ac:dyDescent="0.2">
      <c r="J38" s="13" t="s">
        <v>52</v>
      </c>
      <c r="K38" s="18">
        <v>10963</v>
      </c>
      <c r="L38" s="19">
        <v>52.54</v>
      </c>
      <c r="M38" s="19">
        <v>9.5500000000000007</v>
      </c>
      <c r="N38" s="18">
        <v>10524</v>
      </c>
      <c r="O38" s="19">
        <v>53.95</v>
      </c>
      <c r="P38" s="19">
        <v>9.0399999999999991</v>
      </c>
      <c r="R38" s="43" t="s">
        <v>143</v>
      </c>
      <c r="S38" s="18">
        <v>5470</v>
      </c>
      <c r="T38" s="19">
        <v>52.54</v>
      </c>
      <c r="U38" s="19">
        <v>9.8000000000000007</v>
      </c>
      <c r="V38" s="18">
        <v>5384</v>
      </c>
      <c r="W38" s="19">
        <v>53.16</v>
      </c>
      <c r="X38" s="19">
        <v>8.8699999999999992</v>
      </c>
    </row>
    <row r="39" spans="10:24" x14ac:dyDescent="0.2">
      <c r="J39" s="13" t="s">
        <v>53</v>
      </c>
      <c r="K39" s="18">
        <v>4647</v>
      </c>
      <c r="L39" s="19">
        <v>52.16</v>
      </c>
      <c r="M39" s="19">
        <v>9.09</v>
      </c>
      <c r="N39" s="18">
        <v>4447</v>
      </c>
      <c r="O39" s="19">
        <v>53.79</v>
      </c>
      <c r="P39" s="19">
        <v>8.89</v>
      </c>
      <c r="R39" s="43" t="s">
        <v>144</v>
      </c>
      <c r="S39" s="18">
        <v>2838</v>
      </c>
      <c r="T39" s="19">
        <v>51.86</v>
      </c>
      <c r="U39" s="19">
        <v>9.44</v>
      </c>
      <c r="V39" s="18">
        <v>2696</v>
      </c>
      <c r="W39" s="19">
        <v>52.63</v>
      </c>
      <c r="X39" s="19">
        <v>9.1</v>
      </c>
    </row>
    <row r="40" spans="10:24" x14ac:dyDescent="0.2">
      <c r="J40" s="13" t="s">
        <v>54</v>
      </c>
      <c r="K40" s="18">
        <v>2456</v>
      </c>
      <c r="L40" s="19">
        <v>52.1</v>
      </c>
      <c r="M40" s="19">
        <v>9.5299999999999994</v>
      </c>
      <c r="N40" s="18">
        <v>2318</v>
      </c>
      <c r="O40" s="19">
        <v>54</v>
      </c>
      <c r="P40" s="19">
        <v>9.19</v>
      </c>
      <c r="R40" s="43" t="s">
        <v>145</v>
      </c>
      <c r="S40" s="18">
        <v>4850</v>
      </c>
      <c r="T40" s="19">
        <v>51.78</v>
      </c>
      <c r="U40" s="19">
        <v>9.52</v>
      </c>
      <c r="V40" s="18">
        <v>4638</v>
      </c>
      <c r="W40" s="19">
        <v>52.78</v>
      </c>
      <c r="X40" s="19">
        <v>8.9499999999999993</v>
      </c>
    </row>
    <row r="41" spans="10:24" x14ac:dyDescent="0.2">
      <c r="J41" s="13" t="s">
        <v>55</v>
      </c>
      <c r="K41" s="18">
        <v>3782</v>
      </c>
      <c r="L41" s="19">
        <v>52.32</v>
      </c>
      <c r="M41" s="19">
        <v>9.91</v>
      </c>
      <c r="N41" s="18">
        <v>3613</v>
      </c>
      <c r="O41" s="19">
        <v>53.99</v>
      </c>
      <c r="P41" s="19">
        <v>9.2799999999999994</v>
      </c>
      <c r="R41" s="43" t="s">
        <v>146</v>
      </c>
      <c r="S41" s="18">
        <v>3452</v>
      </c>
      <c r="T41" s="19">
        <v>53.1</v>
      </c>
      <c r="U41" s="19">
        <v>9.7100000000000009</v>
      </c>
      <c r="V41" s="18">
        <v>3245</v>
      </c>
      <c r="W41" s="19">
        <v>54.32</v>
      </c>
      <c r="X41" s="19">
        <v>8.92</v>
      </c>
    </row>
    <row r="42" spans="10:24" x14ac:dyDescent="0.2">
      <c r="J42" s="13" t="s">
        <v>56</v>
      </c>
      <c r="K42" s="18">
        <v>5176</v>
      </c>
      <c r="L42" s="19">
        <v>52.18</v>
      </c>
      <c r="M42" s="19">
        <v>9.58</v>
      </c>
      <c r="N42" s="18">
        <v>4762</v>
      </c>
      <c r="O42" s="19">
        <v>54.47</v>
      </c>
      <c r="P42" s="19">
        <v>9</v>
      </c>
      <c r="R42" s="43" t="s">
        <v>147</v>
      </c>
      <c r="S42" s="18">
        <v>6230</v>
      </c>
      <c r="T42" s="19">
        <v>52.48</v>
      </c>
      <c r="U42" s="19">
        <v>9.33</v>
      </c>
      <c r="V42" s="18">
        <v>6048</v>
      </c>
      <c r="W42" s="19">
        <v>52.43</v>
      </c>
      <c r="X42" s="19">
        <v>8.6999999999999993</v>
      </c>
    </row>
    <row r="43" spans="10:24" x14ac:dyDescent="0.2">
      <c r="J43" s="13" t="s">
        <v>57</v>
      </c>
      <c r="K43" s="18">
        <v>2251</v>
      </c>
      <c r="L43" s="19">
        <v>52.55</v>
      </c>
      <c r="M43" s="19">
        <v>9.7100000000000009</v>
      </c>
      <c r="N43" s="18">
        <v>2186</v>
      </c>
      <c r="O43" s="19">
        <v>54.38</v>
      </c>
      <c r="P43" s="19">
        <v>9.09</v>
      </c>
      <c r="R43" s="44" t="s">
        <v>148</v>
      </c>
      <c r="S43" s="20">
        <v>3178</v>
      </c>
      <c r="T43" s="21">
        <v>52.38</v>
      </c>
      <c r="U43" s="21">
        <v>9.6999999999999993</v>
      </c>
      <c r="V43" s="20">
        <v>2988</v>
      </c>
      <c r="W43" s="21">
        <v>53.15</v>
      </c>
      <c r="X43" s="21">
        <v>9.0500000000000007</v>
      </c>
    </row>
    <row r="44" spans="10:24" x14ac:dyDescent="0.2">
      <c r="J44" s="13" t="s">
        <v>58</v>
      </c>
      <c r="K44" s="18">
        <v>20591</v>
      </c>
      <c r="L44" s="19">
        <v>52.62</v>
      </c>
      <c r="M44" s="19">
        <v>9.44</v>
      </c>
      <c r="N44" s="18">
        <v>19854</v>
      </c>
      <c r="O44" s="19">
        <v>53.36</v>
      </c>
      <c r="P44" s="19">
        <v>8.83</v>
      </c>
    </row>
    <row r="45" spans="10:24" x14ac:dyDescent="0.2">
      <c r="J45" s="13" t="s">
        <v>59</v>
      </c>
      <c r="K45" s="18">
        <v>3298</v>
      </c>
      <c r="L45" s="19">
        <v>52.33</v>
      </c>
      <c r="M45" s="19">
        <v>9.73</v>
      </c>
      <c r="N45" s="18">
        <v>3280</v>
      </c>
      <c r="O45" s="19">
        <v>53.98</v>
      </c>
      <c r="P45" s="19">
        <v>9.2100000000000009</v>
      </c>
      <c r="R45" s="1" t="s">
        <v>201</v>
      </c>
    </row>
    <row r="46" spans="10:24" x14ac:dyDescent="0.2">
      <c r="J46" s="13" t="s">
        <v>60</v>
      </c>
      <c r="K46" s="18">
        <v>5107</v>
      </c>
      <c r="L46" s="19">
        <v>51.47</v>
      </c>
      <c r="M46" s="19">
        <v>9.2200000000000006</v>
      </c>
      <c r="N46" s="18">
        <v>4858</v>
      </c>
      <c r="O46" s="19">
        <v>53.24</v>
      </c>
      <c r="P46" s="19">
        <v>8.92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7456</v>
      </c>
      <c r="L47" s="19">
        <v>52.84</v>
      </c>
      <c r="M47" s="19">
        <v>9.52</v>
      </c>
      <c r="N47" s="18">
        <v>7117</v>
      </c>
      <c r="O47" s="19">
        <v>54.14</v>
      </c>
      <c r="P47" s="19">
        <v>8.93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3555</v>
      </c>
      <c r="L48" s="19">
        <v>55.81</v>
      </c>
      <c r="M48" s="19">
        <v>9.32</v>
      </c>
      <c r="N48" s="18">
        <v>3583</v>
      </c>
      <c r="O48" s="19">
        <v>57.07</v>
      </c>
      <c r="P48" s="19">
        <v>8.6999999999999993</v>
      </c>
      <c r="R48" s="12" t="s">
        <v>25</v>
      </c>
      <c r="S48" s="16">
        <v>129568</v>
      </c>
      <c r="T48" s="17">
        <v>52.03</v>
      </c>
      <c r="U48" s="17">
        <v>9.56</v>
      </c>
      <c r="V48" s="16">
        <v>125047</v>
      </c>
      <c r="W48" s="17">
        <v>53.02</v>
      </c>
      <c r="X48" s="17">
        <v>8.94</v>
      </c>
    </row>
    <row r="49" spans="2:24" x14ac:dyDescent="0.2">
      <c r="J49" s="13" t="s">
        <v>63</v>
      </c>
      <c r="K49" s="18">
        <v>4651</v>
      </c>
      <c r="L49" s="19">
        <v>53.64</v>
      </c>
      <c r="M49" s="19">
        <v>9.66</v>
      </c>
      <c r="N49" s="18">
        <v>4452</v>
      </c>
      <c r="O49" s="19">
        <v>55.25</v>
      </c>
      <c r="P49" s="19">
        <v>8.94</v>
      </c>
      <c r="R49" s="13" t="s">
        <v>27</v>
      </c>
      <c r="S49" s="18">
        <v>84997</v>
      </c>
      <c r="T49" s="19">
        <v>52.46</v>
      </c>
      <c r="U49" s="19">
        <v>9.67</v>
      </c>
      <c r="V49" s="18">
        <v>82708</v>
      </c>
      <c r="W49" s="19">
        <v>53.84</v>
      </c>
      <c r="X49" s="19">
        <v>9.06</v>
      </c>
    </row>
    <row r="50" spans="2:24" x14ac:dyDescent="0.2">
      <c r="J50" s="13" t="s">
        <v>64</v>
      </c>
      <c r="K50" s="18">
        <v>6213</v>
      </c>
      <c r="L50" s="19">
        <v>51.83</v>
      </c>
      <c r="M50" s="19">
        <v>9.14</v>
      </c>
      <c r="N50" s="18">
        <v>6086</v>
      </c>
      <c r="O50" s="19">
        <v>53.52</v>
      </c>
      <c r="P50" s="19">
        <v>8.92</v>
      </c>
      <c r="R50" s="43" t="s">
        <v>29</v>
      </c>
      <c r="S50" s="18">
        <v>204160</v>
      </c>
      <c r="T50" s="19">
        <v>52.76</v>
      </c>
      <c r="U50" s="19">
        <v>9.66</v>
      </c>
      <c r="V50" s="18">
        <v>198134</v>
      </c>
      <c r="W50" s="19">
        <v>54.33</v>
      </c>
      <c r="X50" s="19">
        <v>9.1</v>
      </c>
    </row>
    <row r="51" spans="2:24" x14ac:dyDescent="0.2">
      <c r="J51" s="14" t="s">
        <v>65</v>
      </c>
      <c r="K51" s="20">
        <v>6917</v>
      </c>
      <c r="L51" s="21">
        <v>52.58</v>
      </c>
      <c r="M51" s="21">
        <v>9.64</v>
      </c>
      <c r="N51" s="20">
        <v>6977</v>
      </c>
      <c r="O51" s="21">
        <v>53.24</v>
      </c>
      <c r="P51" s="21">
        <v>9.15</v>
      </c>
      <c r="R51" s="13" t="s">
        <v>31</v>
      </c>
      <c r="S51" s="18">
        <v>35051</v>
      </c>
      <c r="T51" s="19">
        <v>53.04</v>
      </c>
      <c r="U51" s="19">
        <v>9.64</v>
      </c>
      <c r="V51" s="18">
        <v>34042</v>
      </c>
      <c r="W51" s="19">
        <v>54.8</v>
      </c>
      <c r="X51" s="19">
        <v>9.1300000000000008</v>
      </c>
    </row>
    <row r="52" spans="2:24" x14ac:dyDescent="0.2">
      <c r="R52" s="14" t="s">
        <v>33</v>
      </c>
      <c r="S52" s="20">
        <v>6334</v>
      </c>
      <c r="T52" s="21">
        <v>54.05</v>
      </c>
      <c r="U52" s="21">
        <v>9.4499999999999993</v>
      </c>
      <c r="V52" s="20">
        <v>5774</v>
      </c>
      <c r="W52" s="21">
        <v>56.55</v>
      </c>
      <c r="X52" s="21">
        <v>9.07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110</v>
      </c>
      <c r="C60" s="46" t="s">
        <v>106</v>
      </c>
      <c r="D60" s="46" t="s">
        <v>110</v>
      </c>
      <c r="E60" s="46" t="s">
        <v>106</v>
      </c>
    </row>
    <row r="61" spans="2:24" x14ac:dyDescent="0.2">
      <c r="B61" s="24">
        <v>9</v>
      </c>
      <c r="C61" s="47">
        <v>2</v>
      </c>
      <c r="D61" s="24">
        <v>10</v>
      </c>
      <c r="E61" s="24">
        <v>1</v>
      </c>
    </row>
    <row r="62" spans="2:24" x14ac:dyDescent="0.2">
      <c r="B62" s="24">
        <v>10</v>
      </c>
      <c r="C62" s="47">
        <v>9</v>
      </c>
      <c r="D62" s="24">
        <v>11</v>
      </c>
      <c r="E62" s="24">
        <v>1</v>
      </c>
    </row>
    <row r="63" spans="2:24" x14ac:dyDescent="0.2">
      <c r="B63" s="24">
        <v>11</v>
      </c>
      <c r="C63" s="47">
        <v>16</v>
      </c>
      <c r="D63" s="24">
        <v>12</v>
      </c>
      <c r="E63" s="24">
        <v>10</v>
      </c>
    </row>
    <row r="64" spans="2:24" x14ac:dyDescent="0.2">
      <c r="B64" s="24">
        <v>12</v>
      </c>
      <c r="C64" s="47">
        <v>25</v>
      </c>
      <c r="D64" s="24">
        <v>13</v>
      </c>
      <c r="E64" s="24">
        <v>9</v>
      </c>
    </row>
    <row r="65" spans="2:5" x14ac:dyDescent="0.2">
      <c r="B65" s="24">
        <v>13</v>
      </c>
      <c r="C65" s="47">
        <v>36</v>
      </c>
      <c r="D65" s="24">
        <v>14</v>
      </c>
      <c r="E65" s="24">
        <v>15</v>
      </c>
    </row>
    <row r="66" spans="2:5" x14ac:dyDescent="0.2">
      <c r="B66" s="24">
        <v>14</v>
      </c>
      <c r="C66" s="47">
        <v>37</v>
      </c>
      <c r="D66" s="24">
        <v>15</v>
      </c>
      <c r="E66" s="24">
        <v>23</v>
      </c>
    </row>
    <row r="67" spans="2:5" x14ac:dyDescent="0.2">
      <c r="B67" s="24">
        <v>15</v>
      </c>
      <c r="C67" s="47">
        <v>72</v>
      </c>
      <c r="D67" s="24">
        <v>16</v>
      </c>
      <c r="E67" s="24">
        <v>28</v>
      </c>
    </row>
    <row r="68" spans="2:5" x14ac:dyDescent="0.2">
      <c r="B68" s="24">
        <v>16</v>
      </c>
      <c r="C68" s="47">
        <v>80</v>
      </c>
      <c r="D68" s="24">
        <v>17</v>
      </c>
      <c r="E68" s="24">
        <v>45</v>
      </c>
    </row>
    <row r="69" spans="2:5" x14ac:dyDescent="0.2">
      <c r="B69" s="24">
        <v>17</v>
      </c>
      <c r="C69" s="47">
        <v>113</v>
      </c>
      <c r="D69" s="24">
        <v>18</v>
      </c>
      <c r="E69" s="24">
        <v>53</v>
      </c>
    </row>
    <row r="70" spans="2:5" x14ac:dyDescent="0.2">
      <c r="B70" s="24">
        <v>18</v>
      </c>
      <c r="C70" s="47">
        <v>164</v>
      </c>
      <c r="D70" s="24">
        <v>19</v>
      </c>
      <c r="E70" s="24">
        <v>56</v>
      </c>
    </row>
    <row r="71" spans="2:5" x14ac:dyDescent="0.2">
      <c r="B71" s="24">
        <v>19</v>
      </c>
      <c r="C71" s="47">
        <v>151</v>
      </c>
      <c r="D71" s="24">
        <v>20</v>
      </c>
      <c r="E71" s="24">
        <v>101</v>
      </c>
    </row>
    <row r="72" spans="2:5" x14ac:dyDescent="0.2">
      <c r="B72" s="24">
        <v>20</v>
      </c>
      <c r="C72" s="47">
        <v>221</v>
      </c>
      <c r="D72" s="24">
        <v>21</v>
      </c>
      <c r="E72" s="24">
        <v>109</v>
      </c>
    </row>
    <row r="73" spans="2:5" x14ac:dyDescent="0.2">
      <c r="B73" s="24">
        <v>21</v>
      </c>
      <c r="C73" s="47">
        <v>240</v>
      </c>
      <c r="D73" s="24">
        <v>22</v>
      </c>
      <c r="E73" s="24">
        <v>112</v>
      </c>
    </row>
    <row r="74" spans="2:5" x14ac:dyDescent="0.2">
      <c r="B74" s="24">
        <v>22</v>
      </c>
      <c r="C74" s="47">
        <v>340</v>
      </c>
      <c r="D74" s="24">
        <v>23</v>
      </c>
      <c r="E74" s="24">
        <v>140</v>
      </c>
    </row>
    <row r="75" spans="2:5" x14ac:dyDescent="0.2">
      <c r="B75" s="24">
        <v>23</v>
      </c>
      <c r="C75" s="47">
        <v>397</v>
      </c>
      <c r="D75" s="24">
        <v>24</v>
      </c>
      <c r="E75" s="24">
        <v>212</v>
      </c>
    </row>
    <row r="76" spans="2:5" x14ac:dyDescent="0.2">
      <c r="B76" s="24">
        <v>24</v>
      </c>
      <c r="C76" s="47">
        <v>483</v>
      </c>
      <c r="D76" s="24">
        <v>25</v>
      </c>
      <c r="E76" s="24">
        <v>252</v>
      </c>
    </row>
    <row r="77" spans="2:5" x14ac:dyDescent="0.2">
      <c r="B77" s="24">
        <v>25</v>
      </c>
      <c r="C77" s="47">
        <v>586</v>
      </c>
      <c r="D77" s="24">
        <v>26</v>
      </c>
      <c r="E77" s="24">
        <v>313</v>
      </c>
    </row>
    <row r="78" spans="2:5" x14ac:dyDescent="0.2">
      <c r="B78" s="24">
        <v>26</v>
      </c>
      <c r="C78" s="47">
        <v>672</v>
      </c>
      <c r="D78" s="24">
        <v>27</v>
      </c>
      <c r="E78" s="24">
        <v>397</v>
      </c>
    </row>
    <row r="79" spans="2:5" x14ac:dyDescent="0.2">
      <c r="B79" s="24">
        <v>27</v>
      </c>
      <c r="C79" s="47">
        <v>856</v>
      </c>
      <c r="D79" s="24">
        <v>28</v>
      </c>
      <c r="E79" s="24">
        <v>465</v>
      </c>
    </row>
    <row r="80" spans="2:5" x14ac:dyDescent="0.2">
      <c r="B80" s="24">
        <v>28</v>
      </c>
      <c r="C80" s="47">
        <v>1010</v>
      </c>
      <c r="D80" s="24">
        <v>29</v>
      </c>
      <c r="E80" s="24">
        <v>576</v>
      </c>
    </row>
    <row r="81" spans="2:5" x14ac:dyDescent="0.2">
      <c r="B81" s="24">
        <v>29</v>
      </c>
      <c r="C81" s="47">
        <v>1231</v>
      </c>
      <c r="D81" s="24">
        <v>30</v>
      </c>
      <c r="E81" s="24">
        <v>763</v>
      </c>
    </row>
    <row r="82" spans="2:5" x14ac:dyDescent="0.2">
      <c r="B82" s="24">
        <v>30</v>
      </c>
      <c r="C82" s="47">
        <v>1517</v>
      </c>
      <c r="D82" s="24">
        <v>31</v>
      </c>
      <c r="E82" s="24">
        <v>948</v>
      </c>
    </row>
    <row r="83" spans="2:5" x14ac:dyDescent="0.2">
      <c r="B83" s="24">
        <v>31</v>
      </c>
      <c r="C83" s="47">
        <v>1790</v>
      </c>
      <c r="D83" s="24">
        <v>32</v>
      </c>
      <c r="E83" s="24">
        <v>1186</v>
      </c>
    </row>
    <row r="84" spans="2:5" x14ac:dyDescent="0.2">
      <c r="B84" s="24">
        <v>32</v>
      </c>
      <c r="C84" s="47">
        <v>2161</v>
      </c>
      <c r="D84" s="24">
        <v>33</v>
      </c>
      <c r="E84" s="24">
        <v>1454</v>
      </c>
    </row>
    <row r="85" spans="2:5" x14ac:dyDescent="0.2">
      <c r="B85" s="24">
        <v>33</v>
      </c>
      <c r="C85" s="47">
        <v>2631</v>
      </c>
      <c r="D85" s="24">
        <v>34</v>
      </c>
      <c r="E85" s="24">
        <v>1841</v>
      </c>
    </row>
    <row r="86" spans="2:5" x14ac:dyDescent="0.2">
      <c r="B86" s="24">
        <v>34</v>
      </c>
      <c r="C86" s="47">
        <v>3032</v>
      </c>
      <c r="D86" s="24">
        <v>35</v>
      </c>
      <c r="E86" s="24">
        <v>2277</v>
      </c>
    </row>
    <row r="87" spans="2:5" x14ac:dyDescent="0.2">
      <c r="B87" s="24">
        <v>35</v>
      </c>
      <c r="C87" s="47">
        <v>3612</v>
      </c>
      <c r="D87" s="24">
        <v>36</v>
      </c>
      <c r="E87" s="24">
        <v>2666</v>
      </c>
    </row>
    <row r="88" spans="2:5" x14ac:dyDescent="0.2">
      <c r="B88" s="24">
        <v>36</v>
      </c>
      <c r="C88" s="47">
        <v>4267</v>
      </c>
      <c r="D88" s="24">
        <v>37</v>
      </c>
      <c r="E88" s="24">
        <v>3404</v>
      </c>
    </row>
    <row r="89" spans="2:5" x14ac:dyDescent="0.2">
      <c r="B89" s="24">
        <v>37</v>
      </c>
      <c r="C89" s="47">
        <v>4882</v>
      </c>
      <c r="D89" s="24">
        <v>38</v>
      </c>
      <c r="E89" s="24">
        <v>4084</v>
      </c>
    </row>
    <row r="90" spans="2:5" x14ac:dyDescent="0.2">
      <c r="B90" s="24">
        <v>38</v>
      </c>
      <c r="C90" s="47">
        <v>5653</v>
      </c>
      <c r="D90" s="24">
        <v>39</v>
      </c>
      <c r="E90" s="24">
        <v>4906</v>
      </c>
    </row>
    <row r="91" spans="2:5" x14ac:dyDescent="0.2">
      <c r="B91" s="24">
        <v>39</v>
      </c>
      <c r="C91" s="47">
        <v>6719</v>
      </c>
      <c r="D91" s="24">
        <v>40</v>
      </c>
      <c r="E91" s="24">
        <v>5769</v>
      </c>
    </row>
    <row r="92" spans="2:5" x14ac:dyDescent="0.2">
      <c r="B92" s="24">
        <v>40</v>
      </c>
      <c r="C92" s="47">
        <v>7713</v>
      </c>
      <c r="D92" s="24">
        <v>41</v>
      </c>
      <c r="E92" s="24">
        <v>6801</v>
      </c>
    </row>
    <row r="93" spans="2:5" x14ac:dyDescent="0.2">
      <c r="B93" s="24">
        <v>41</v>
      </c>
      <c r="C93" s="47">
        <v>8536</v>
      </c>
      <c r="D93" s="24">
        <v>42</v>
      </c>
      <c r="E93" s="24">
        <v>7997</v>
      </c>
    </row>
    <row r="94" spans="2:5" x14ac:dyDescent="0.2">
      <c r="B94" s="24">
        <v>42</v>
      </c>
      <c r="C94" s="47">
        <v>9556</v>
      </c>
      <c r="D94" s="24">
        <v>43</v>
      </c>
      <c r="E94" s="24">
        <v>9127</v>
      </c>
    </row>
    <row r="95" spans="2:5" x14ac:dyDescent="0.2">
      <c r="B95" s="24">
        <v>43</v>
      </c>
      <c r="C95" s="47">
        <v>10605</v>
      </c>
      <c r="D95" s="24">
        <v>44</v>
      </c>
      <c r="E95" s="24">
        <v>10322</v>
      </c>
    </row>
    <row r="96" spans="2:5" x14ac:dyDescent="0.2">
      <c r="B96" s="24">
        <v>44</v>
      </c>
      <c r="C96" s="47">
        <v>11734</v>
      </c>
      <c r="D96" s="24">
        <v>45</v>
      </c>
      <c r="E96" s="24">
        <v>11597</v>
      </c>
    </row>
    <row r="97" spans="2:5" x14ac:dyDescent="0.2">
      <c r="B97" s="24">
        <v>45</v>
      </c>
      <c r="C97" s="47">
        <v>12912</v>
      </c>
      <c r="D97" s="24">
        <v>46</v>
      </c>
      <c r="E97" s="24">
        <v>12888</v>
      </c>
    </row>
    <row r="98" spans="2:5" x14ac:dyDescent="0.2">
      <c r="B98" s="24">
        <v>46</v>
      </c>
      <c r="C98" s="47">
        <v>13914</v>
      </c>
      <c r="D98" s="24">
        <v>47</v>
      </c>
      <c r="E98" s="24">
        <v>14155</v>
      </c>
    </row>
    <row r="99" spans="2:5" x14ac:dyDescent="0.2">
      <c r="B99" s="24">
        <v>47</v>
      </c>
      <c r="C99" s="47">
        <v>14950</v>
      </c>
      <c r="D99" s="24">
        <v>48</v>
      </c>
      <c r="E99" s="24">
        <v>15343</v>
      </c>
    </row>
    <row r="100" spans="2:5" x14ac:dyDescent="0.2">
      <c r="B100" s="24">
        <v>48</v>
      </c>
      <c r="C100" s="47">
        <v>15717</v>
      </c>
      <c r="D100" s="24">
        <v>49</v>
      </c>
      <c r="E100" s="24">
        <v>16258</v>
      </c>
    </row>
    <row r="101" spans="2:5" x14ac:dyDescent="0.2">
      <c r="B101" s="24">
        <v>49</v>
      </c>
      <c r="C101" s="47">
        <v>16467</v>
      </c>
      <c r="D101" s="24">
        <v>50</v>
      </c>
      <c r="E101" s="24">
        <v>17187</v>
      </c>
    </row>
    <row r="102" spans="2:5" x14ac:dyDescent="0.2">
      <c r="B102" s="24">
        <v>50</v>
      </c>
      <c r="C102" s="47">
        <v>17579</v>
      </c>
      <c r="D102" s="24">
        <v>51</v>
      </c>
      <c r="E102" s="24">
        <v>18038</v>
      </c>
    </row>
    <row r="103" spans="2:5" x14ac:dyDescent="0.2">
      <c r="B103" s="24">
        <v>51</v>
      </c>
      <c r="C103" s="47">
        <v>18169</v>
      </c>
      <c r="D103" s="24">
        <v>52</v>
      </c>
      <c r="E103" s="24">
        <v>18698</v>
      </c>
    </row>
    <row r="104" spans="2:5" x14ac:dyDescent="0.2">
      <c r="B104" s="24">
        <v>52</v>
      </c>
      <c r="C104" s="47">
        <v>18538</v>
      </c>
      <c r="D104" s="24">
        <v>53</v>
      </c>
      <c r="E104" s="24">
        <v>19169</v>
      </c>
    </row>
    <row r="105" spans="2:5" x14ac:dyDescent="0.2">
      <c r="B105" s="24">
        <v>53</v>
      </c>
      <c r="C105" s="47">
        <v>18776</v>
      </c>
      <c r="D105" s="24">
        <v>54</v>
      </c>
      <c r="E105" s="24">
        <v>19300</v>
      </c>
    </row>
    <row r="106" spans="2:5" x14ac:dyDescent="0.2">
      <c r="B106" s="24">
        <v>54</v>
      </c>
      <c r="C106" s="47">
        <v>18882</v>
      </c>
      <c r="D106" s="24">
        <v>55</v>
      </c>
      <c r="E106" s="24">
        <v>19204</v>
      </c>
    </row>
    <row r="107" spans="2:5" x14ac:dyDescent="0.2">
      <c r="B107" s="24">
        <v>55</v>
      </c>
      <c r="C107" s="47">
        <v>18800</v>
      </c>
      <c r="D107" s="24">
        <v>56</v>
      </c>
      <c r="E107" s="24">
        <v>18848</v>
      </c>
    </row>
    <row r="108" spans="2:5" x14ac:dyDescent="0.2">
      <c r="B108" s="24">
        <v>56</v>
      </c>
      <c r="C108" s="47">
        <v>18622</v>
      </c>
      <c r="D108" s="24">
        <v>57</v>
      </c>
      <c r="E108" s="24">
        <v>18506</v>
      </c>
    </row>
    <row r="109" spans="2:5" x14ac:dyDescent="0.2">
      <c r="B109" s="24">
        <v>57</v>
      </c>
      <c r="C109" s="47">
        <v>17961</v>
      </c>
      <c r="D109" s="24">
        <v>58</v>
      </c>
      <c r="E109" s="24">
        <v>17954</v>
      </c>
    </row>
    <row r="110" spans="2:5" x14ac:dyDescent="0.2">
      <c r="B110" s="24">
        <v>58</v>
      </c>
      <c r="C110" s="47">
        <v>17144</v>
      </c>
      <c r="D110" s="24">
        <v>59</v>
      </c>
      <c r="E110" s="24">
        <v>16985</v>
      </c>
    </row>
    <row r="111" spans="2:5" x14ac:dyDescent="0.2">
      <c r="B111" s="24">
        <v>59</v>
      </c>
      <c r="C111" s="47">
        <v>16708</v>
      </c>
      <c r="D111" s="24">
        <v>60</v>
      </c>
      <c r="E111" s="24">
        <v>15943</v>
      </c>
    </row>
    <row r="112" spans="2:5" x14ac:dyDescent="0.2">
      <c r="B112" s="24">
        <v>60</v>
      </c>
      <c r="C112" s="47">
        <v>15435</v>
      </c>
      <c r="D112" s="24">
        <v>61</v>
      </c>
      <c r="E112" s="24">
        <v>15020</v>
      </c>
    </row>
    <row r="113" spans="2:5" x14ac:dyDescent="0.2">
      <c r="B113" s="24">
        <v>61</v>
      </c>
      <c r="C113" s="47">
        <v>14591</v>
      </c>
      <c r="D113" s="24">
        <v>62</v>
      </c>
      <c r="E113" s="24">
        <v>14052</v>
      </c>
    </row>
    <row r="114" spans="2:5" x14ac:dyDescent="0.2">
      <c r="B114" s="24">
        <v>62</v>
      </c>
      <c r="C114" s="47">
        <v>13284</v>
      </c>
      <c r="D114" s="24">
        <v>63</v>
      </c>
      <c r="E114" s="24">
        <v>12794</v>
      </c>
    </row>
    <row r="115" spans="2:5" x14ac:dyDescent="0.2">
      <c r="B115" s="24">
        <v>63</v>
      </c>
      <c r="C115" s="47">
        <v>12166</v>
      </c>
      <c r="D115" s="24">
        <v>64</v>
      </c>
      <c r="E115" s="24">
        <v>11376</v>
      </c>
    </row>
    <row r="116" spans="2:5" x14ac:dyDescent="0.2">
      <c r="B116" s="24">
        <v>64</v>
      </c>
      <c r="C116" s="47">
        <v>10906</v>
      </c>
      <c r="D116" s="24">
        <v>65</v>
      </c>
      <c r="E116" s="24">
        <v>10816</v>
      </c>
    </row>
    <row r="117" spans="2:5" x14ac:dyDescent="0.2">
      <c r="B117" s="24">
        <v>65</v>
      </c>
      <c r="C117" s="47">
        <v>9998</v>
      </c>
      <c r="D117" s="24">
        <v>66</v>
      </c>
      <c r="E117" s="24">
        <v>9121</v>
      </c>
    </row>
    <row r="118" spans="2:5" x14ac:dyDescent="0.2">
      <c r="B118" s="24">
        <v>66</v>
      </c>
      <c r="C118" s="47">
        <v>8309</v>
      </c>
      <c r="D118" s="24">
        <v>67</v>
      </c>
      <c r="E118" s="24">
        <v>7884</v>
      </c>
    </row>
    <row r="119" spans="2:5" x14ac:dyDescent="0.2">
      <c r="B119" s="24">
        <v>67</v>
      </c>
      <c r="C119" s="47">
        <v>6992</v>
      </c>
      <c r="D119" s="24">
        <v>68</v>
      </c>
      <c r="E119" s="24">
        <v>6588</v>
      </c>
    </row>
    <row r="120" spans="2:5" x14ac:dyDescent="0.2">
      <c r="B120" s="24">
        <v>68</v>
      </c>
      <c r="C120" s="47">
        <v>5847</v>
      </c>
      <c r="D120" s="24">
        <v>69</v>
      </c>
      <c r="E120" s="24">
        <v>5527</v>
      </c>
    </row>
    <row r="121" spans="2:5" x14ac:dyDescent="0.2">
      <c r="B121" s="24">
        <v>69</v>
      </c>
      <c r="C121" s="47">
        <v>4674</v>
      </c>
      <c r="D121" s="24">
        <v>70</v>
      </c>
      <c r="E121" s="24">
        <v>4592</v>
      </c>
    </row>
    <row r="122" spans="2:5" x14ac:dyDescent="0.2">
      <c r="B122" s="24">
        <v>70</v>
      </c>
      <c r="C122" s="47">
        <v>3620</v>
      </c>
      <c r="D122" s="24">
        <v>71</v>
      </c>
      <c r="E122" s="24">
        <v>3572</v>
      </c>
    </row>
    <row r="123" spans="2:5" x14ac:dyDescent="0.2">
      <c r="B123" s="24">
        <v>71</v>
      </c>
      <c r="C123" s="47">
        <v>2656</v>
      </c>
      <c r="D123" s="24">
        <v>72</v>
      </c>
      <c r="E123" s="24">
        <v>2702</v>
      </c>
    </row>
    <row r="124" spans="2:5" x14ac:dyDescent="0.2">
      <c r="B124" s="24">
        <v>72</v>
      </c>
      <c r="C124" s="47">
        <v>1991</v>
      </c>
      <c r="D124" s="24">
        <v>73</v>
      </c>
      <c r="E124" s="24">
        <v>1976</v>
      </c>
    </row>
    <row r="125" spans="2:5" x14ac:dyDescent="0.2">
      <c r="B125" s="24">
        <v>73</v>
      </c>
      <c r="C125" s="47">
        <v>1297</v>
      </c>
      <c r="D125" s="24">
        <v>74</v>
      </c>
      <c r="E125" s="24">
        <v>1309</v>
      </c>
    </row>
    <row r="126" spans="2:5" x14ac:dyDescent="0.2">
      <c r="B126" s="24">
        <v>74</v>
      </c>
      <c r="C126" s="47">
        <v>868</v>
      </c>
      <c r="D126" s="24">
        <v>75</v>
      </c>
      <c r="E126" s="24">
        <v>852</v>
      </c>
    </row>
    <row r="127" spans="2:5" x14ac:dyDescent="0.2">
      <c r="B127" s="24">
        <v>75</v>
      </c>
      <c r="C127" s="47">
        <v>593</v>
      </c>
      <c r="D127" s="24">
        <v>76</v>
      </c>
      <c r="E127" s="24">
        <v>517</v>
      </c>
    </row>
    <row r="128" spans="2:5" x14ac:dyDescent="0.2">
      <c r="B128" s="24">
        <v>76</v>
      </c>
      <c r="C128" s="47">
        <v>280</v>
      </c>
      <c r="D128" s="24">
        <v>77</v>
      </c>
      <c r="E128" s="24">
        <v>279</v>
      </c>
    </row>
    <row r="129" spans="2:5" x14ac:dyDescent="0.2">
      <c r="B129" s="24">
        <v>77</v>
      </c>
      <c r="C129" s="47">
        <v>179</v>
      </c>
      <c r="D129" s="24">
        <v>78</v>
      </c>
      <c r="E129" s="24">
        <v>126</v>
      </c>
    </row>
    <row r="130" spans="2:5" x14ac:dyDescent="0.2">
      <c r="B130" s="24">
        <v>78</v>
      </c>
      <c r="C130" s="47">
        <v>97</v>
      </c>
      <c r="D130" s="24">
        <v>79</v>
      </c>
      <c r="E130" s="24">
        <v>47</v>
      </c>
    </row>
    <row r="131" spans="2:5" x14ac:dyDescent="0.2">
      <c r="B131" s="24">
        <v>79</v>
      </c>
      <c r="C131" s="47">
        <v>27</v>
      </c>
      <c r="D131" s="24">
        <v>80</v>
      </c>
      <c r="E131" s="24">
        <v>19</v>
      </c>
    </row>
    <row r="132" spans="2:5" x14ac:dyDescent="0.2">
      <c r="B132" s="24">
        <v>80</v>
      </c>
      <c r="C132" s="24">
        <v>12</v>
      </c>
      <c r="D132" s="25"/>
      <c r="E132" s="25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63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1" width="6.6640625" customWidth="1"/>
    <col min="13" max="13" width="12.6640625" customWidth="1"/>
    <col min="14" max="23" width="6.6640625" customWidth="1"/>
    <col min="25" max="25" width="12.6640625" customWidth="1"/>
    <col min="26" max="35" width="6.6640625" customWidth="1"/>
  </cols>
  <sheetData>
    <row r="1" spans="1:35" ht="30" customHeight="1" x14ac:dyDescent="0.2">
      <c r="A1" s="8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35" x14ac:dyDescent="0.2">
      <c r="M2" t="s">
        <v>170</v>
      </c>
      <c r="Y2" t="s">
        <v>188</v>
      </c>
    </row>
    <row r="3" spans="1:35" x14ac:dyDescent="0.2">
      <c r="M3" s="50" t="s">
        <v>1</v>
      </c>
      <c r="N3" s="50" t="s">
        <v>67</v>
      </c>
      <c r="O3" s="50"/>
      <c r="P3" s="50"/>
      <c r="Q3" s="50"/>
      <c r="R3" s="50"/>
      <c r="S3" s="50" t="s">
        <v>68</v>
      </c>
      <c r="T3" s="50"/>
      <c r="U3" s="50"/>
      <c r="V3" s="50"/>
      <c r="W3" s="50"/>
      <c r="Y3" s="50" t="s">
        <v>178</v>
      </c>
      <c r="Z3" s="50" t="s">
        <v>67</v>
      </c>
      <c r="AA3" s="50"/>
      <c r="AB3" s="50"/>
      <c r="AC3" s="50"/>
      <c r="AD3" s="50"/>
      <c r="AE3" s="50" t="s">
        <v>68</v>
      </c>
      <c r="AF3" s="50"/>
      <c r="AG3" s="50"/>
      <c r="AH3" s="50"/>
      <c r="AI3" s="50"/>
    </row>
    <row r="4" spans="1:35" x14ac:dyDescent="0.2">
      <c r="A4" t="s">
        <v>4</v>
      </c>
      <c r="M4" s="50"/>
      <c r="N4" s="30" t="s">
        <v>84</v>
      </c>
      <c r="O4" s="11" t="s">
        <v>85</v>
      </c>
      <c r="P4" s="11" t="s">
        <v>86</v>
      </c>
      <c r="Q4" s="11" t="s">
        <v>87</v>
      </c>
      <c r="R4" s="11" t="s">
        <v>88</v>
      </c>
      <c r="S4" s="30" t="s">
        <v>84</v>
      </c>
      <c r="T4" s="11" t="s">
        <v>85</v>
      </c>
      <c r="U4" s="11" t="s">
        <v>86</v>
      </c>
      <c r="V4" s="11" t="s">
        <v>87</v>
      </c>
      <c r="W4" s="11" t="s">
        <v>88</v>
      </c>
      <c r="Y4" s="50"/>
      <c r="Z4" s="30" t="s">
        <v>84</v>
      </c>
      <c r="AA4" s="11" t="s">
        <v>85</v>
      </c>
      <c r="AB4" s="11" t="s">
        <v>86</v>
      </c>
      <c r="AC4" s="11" t="s">
        <v>87</v>
      </c>
      <c r="AD4" s="11" t="s">
        <v>88</v>
      </c>
      <c r="AE4" s="30" t="s">
        <v>84</v>
      </c>
      <c r="AF4" s="11" t="s">
        <v>85</v>
      </c>
      <c r="AG4" s="11" t="s">
        <v>86</v>
      </c>
      <c r="AH4" s="11" t="s">
        <v>87</v>
      </c>
      <c r="AI4" s="11" t="s">
        <v>88</v>
      </c>
    </row>
    <row r="5" spans="1:35" x14ac:dyDescent="0.2">
      <c r="A5" s="50" t="s">
        <v>9</v>
      </c>
      <c r="B5" s="50" t="s">
        <v>67</v>
      </c>
      <c r="C5" s="50"/>
      <c r="D5" s="50"/>
      <c r="E5" s="50"/>
      <c r="F5" s="50"/>
      <c r="G5" s="50" t="s">
        <v>68</v>
      </c>
      <c r="H5" s="50"/>
      <c r="I5" s="50"/>
      <c r="J5" s="50"/>
      <c r="K5" s="50"/>
      <c r="M5" s="12" t="s">
        <v>10</v>
      </c>
      <c r="N5" s="26">
        <v>0.114</v>
      </c>
      <c r="O5" s="26">
        <v>0.20799999999999999</v>
      </c>
      <c r="P5" s="26">
        <v>0.30199999999999999</v>
      </c>
      <c r="Q5" s="26">
        <v>0.22700000000000001</v>
      </c>
      <c r="R5" s="26">
        <v>0.14799999999999999</v>
      </c>
      <c r="S5" s="26">
        <v>0.121</v>
      </c>
      <c r="T5" s="26">
        <v>0.224</v>
      </c>
      <c r="U5" s="26">
        <v>0.31900000000000001</v>
      </c>
      <c r="V5" s="26">
        <v>0.23</v>
      </c>
      <c r="W5" s="26">
        <v>0.105</v>
      </c>
      <c r="Y5" s="12" t="s">
        <v>114</v>
      </c>
      <c r="Z5" s="26">
        <v>0.127</v>
      </c>
      <c r="AA5" s="26">
        <v>0.216</v>
      </c>
      <c r="AB5" s="26">
        <v>0.30299999999999999</v>
      </c>
      <c r="AC5" s="26">
        <v>0.216</v>
      </c>
      <c r="AD5" s="26">
        <v>0.13800000000000001</v>
      </c>
      <c r="AE5" s="26">
        <v>0.14299999999999999</v>
      </c>
      <c r="AF5" s="26">
        <v>0.246</v>
      </c>
      <c r="AG5" s="26">
        <v>0.315</v>
      </c>
      <c r="AH5" s="26">
        <v>0.20599999999999999</v>
      </c>
      <c r="AI5" s="26">
        <v>0.09</v>
      </c>
    </row>
    <row r="6" spans="1:35" x14ac:dyDescent="0.2">
      <c r="A6" s="50"/>
      <c r="B6" s="11" t="s">
        <v>84</v>
      </c>
      <c r="C6" s="11" t="s">
        <v>85</v>
      </c>
      <c r="D6" s="11" t="s">
        <v>86</v>
      </c>
      <c r="E6" s="11" t="s">
        <v>87</v>
      </c>
      <c r="F6" s="11" t="s">
        <v>88</v>
      </c>
      <c r="G6" s="11" t="s">
        <v>84</v>
      </c>
      <c r="H6" s="11" t="s">
        <v>85</v>
      </c>
      <c r="I6" s="11" t="s">
        <v>86</v>
      </c>
      <c r="J6" s="11" t="s">
        <v>87</v>
      </c>
      <c r="K6" s="11" t="s">
        <v>88</v>
      </c>
      <c r="M6" s="13" t="s">
        <v>11</v>
      </c>
      <c r="N6" s="27">
        <v>0.107</v>
      </c>
      <c r="O6" s="27">
        <v>0.23300000000000001</v>
      </c>
      <c r="P6" s="27">
        <v>0.307</v>
      </c>
      <c r="Q6" s="27">
        <v>0.221</v>
      </c>
      <c r="R6" s="27">
        <v>0.13200000000000001</v>
      </c>
      <c r="S6" s="27">
        <v>0.154</v>
      </c>
      <c r="T6" s="27">
        <v>0.25700000000000001</v>
      </c>
      <c r="U6" s="27">
        <v>0.32200000000000001</v>
      </c>
      <c r="V6" s="27">
        <v>0.191</v>
      </c>
      <c r="W6" s="27">
        <v>7.6999999999999999E-2</v>
      </c>
      <c r="Y6" s="13" t="s">
        <v>115</v>
      </c>
      <c r="Z6" s="27">
        <v>0.104</v>
      </c>
      <c r="AA6" s="27">
        <v>0.21299999999999999</v>
      </c>
      <c r="AB6" s="27">
        <v>0.313</v>
      </c>
      <c r="AC6" s="27">
        <v>0.24099999999999999</v>
      </c>
      <c r="AD6" s="27">
        <v>0.129</v>
      </c>
      <c r="AE6" s="27">
        <v>0.126</v>
      </c>
      <c r="AF6" s="27">
        <v>0.23799999999999999</v>
      </c>
      <c r="AG6" s="27">
        <v>0.32500000000000001</v>
      </c>
      <c r="AH6" s="27">
        <v>0.22700000000000001</v>
      </c>
      <c r="AI6" s="27">
        <v>8.3000000000000004E-2</v>
      </c>
    </row>
    <row r="7" spans="1:35" x14ac:dyDescent="0.2">
      <c r="A7" s="12" t="s">
        <v>14</v>
      </c>
      <c r="B7" s="26">
        <v>0.10299999999999999</v>
      </c>
      <c r="C7" s="26">
        <v>0.218</v>
      </c>
      <c r="D7" s="26">
        <v>0.32</v>
      </c>
      <c r="E7" s="26">
        <v>0.23</v>
      </c>
      <c r="F7" s="26">
        <v>0.129</v>
      </c>
      <c r="G7" s="26">
        <v>0.125</v>
      </c>
      <c r="H7" s="26">
        <v>0.23300000000000001</v>
      </c>
      <c r="I7" s="26">
        <v>0.33400000000000002</v>
      </c>
      <c r="J7" s="26">
        <v>0.22</v>
      </c>
      <c r="K7" s="26">
        <v>8.7999999999999995E-2</v>
      </c>
      <c r="M7" s="13" t="s">
        <v>13</v>
      </c>
      <c r="N7" s="27">
        <v>0.11</v>
      </c>
      <c r="O7" s="27">
        <v>0.24</v>
      </c>
      <c r="P7" s="27">
        <v>0.32200000000000001</v>
      </c>
      <c r="Q7" s="27">
        <v>0.215</v>
      </c>
      <c r="R7" s="27">
        <v>0.114</v>
      </c>
      <c r="S7" s="27">
        <v>0.155</v>
      </c>
      <c r="T7" s="27">
        <v>0.26100000000000001</v>
      </c>
      <c r="U7" s="27">
        <v>0.32800000000000001</v>
      </c>
      <c r="V7" s="27">
        <v>0.184</v>
      </c>
      <c r="W7" s="27">
        <v>7.0999999999999994E-2</v>
      </c>
      <c r="Y7" s="13" t="s">
        <v>116</v>
      </c>
      <c r="Z7" s="27">
        <v>0.14000000000000001</v>
      </c>
      <c r="AA7" s="27">
        <v>0.26900000000000002</v>
      </c>
      <c r="AB7" s="27">
        <v>0.32800000000000001</v>
      </c>
      <c r="AC7" s="27">
        <v>0.182</v>
      </c>
      <c r="AD7" s="27">
        <v>8.1000000000000003E-2</v>
      </c>
      <c r="AE7" s="27">
        <v>0.19600000000000001</v>
      </c>
      <c r="AF7" s="27">
        <v>0.30399999999999999</v>
      </c>
      <c r="AG7" s="27">
        <v>0.32100000000000001</v>
      </c>
      <c r="AH7" s="27">
        <v>0.13800000000000001</v>
      </c>
      <c r="AI7" s="27">
        <v>4.1000000000000002E-2</v>
      </c>
    </row>
    <row r="8" spans="1:35" x14ac:dyDescent="0.2">
      <c r="A8" s="13" t="s">
        <v>12</v>
      </c>
      <c r="B8" s="27">
        <v>0.125</v>
      </c>
      <c r="C8" s="27">
        <v>0.25700000000000001</v>
      </c>
      <c r="D8" s="27">
        <v>0.32300000000000001</v>
      </c>
      <c r="E8" s="27">
        <v>0.20499999999999999</v>
      </c>
      <c r="F8" s="27">
        <v>0.09</v>
      </c>
      <c r="G8" s="27">
        <v>0.158</v>
      </c>
      <c r="H8" s="27">
        <v>0.26400000000000001</v>
      </c>
      <c r="I8" s="27">
        <v>0.34399999999999997</v>
      </c>
      <c r="J8" s="27">
        <v>0.16900000000000001</v>
      </c>
      <c r="K8" s="27">
        <v>6.4000000000000001E-2</v>
      </c>
      <c r="M8" s="13" t="s">
        <v>15</v>
      </c>
      <c r="N8" s="27">
        <v>9.5000000000000001E-2</v>
      </c>
      <c r="O8" s="27">
        <v>0.219</v>
      </c>
      <c r="P8" s="27">
        <v>0.32200000000000001</v>
      </c>
      <c r="Q8" s="27">
        <v>0.23899999999999999</v>
      </c>
      <c r="R8" s="27">
        <v>0.125</v>
      </c>
      <c r="S8" s="27">
        <v>0.11600000000000001</v>
      </c>
      <c r="T8" s="27">
        <v>0.23</v>
      </c>
      <c r="U8" s="27">
        <v>0.33600000000000002</v>
      </c>
      <c r="V8" s="27">
        <v>0.23200000000000001</v>
      </c>
      <c r="W8" s="27">
        <v>8.5000000000000006E-2</v>
      </c>
      <c r="Y8" s="13" t="s">
        <v>117</v>
      </c>
      <c r="Z8" s="27">
        <v>0.112</v>
      </c>
      <c r="AA8" s="27">
        <v>0.219</v>
      </c>
      <c r="AB8" s="27">
        <v>0.311</v>
      </c>
      <c r="AC8" s="27">
        <v>0.22600000000000001</v>
      </c>
      <c r="AD8" s="27">
        <v>0.13200000000000001</v>
      </c>
      <c r="AE8" s="27">
        <v>0.13800000000000001</v>
      </c>
      <c r="AF8" s="27">
        <v>0.23699999999999999</v>
      </c>
      <c r="AG8" s="27">
        <v>0.32400000000000001</v>
      </c>
      <c r="AH8" s="27">
        <v>0.215</v>
      </c>
      <c r="AI8" s="27">
        <v>8.5999999999999993E-2</v>
      </c>
    </row>
    <row r="9" spans="1:35" x14ac:dyDescent="0.2">
      <c r="A9" s="14" t="s">
        <v>16</v>
      </c>
      <c r="B9" s="28">
        <v>9.1999999999999998E-2</v>
      </c>
      <c r="C9" s="28">
        <v>0.20499999999999999</v>
      </c>
      <c r="D9" s="28">
        <v>0.33400000000000002</v>
      </c>
      <c r="E9" s="28">
        <v>0.23599999999999999</v>
      </c>
      <c r="F9" s="28">
        <v>0.13200000000000001</v>
      </c>
      <c r="G9" s="28">
        <v>0.11799999999999999</v>
      </c>
      <c r="H9" s="28">
        <v>0.24299999999999999</v>
      </c>
      <c r="I9" s="28">
        <v>0.34699999999999998</v>
      </c>
      <c r="J9" s="28">
        <v>0.20899999999999999</v>
      </c>
      <c r="K9" s="28">
        <v>8.3000000000000004E-2</v>
      </c>
      <c r="M9" s="13" t="s">
        <v>17</v>
      </c>
      <c r="N9" s="27">
        <v>0.16400000000000001</v>
      </c>
      <c r="O9" s="27">
        <v>0.246</v>
      </c>
      <c r="P9" s="27">
        <v>0.28999999999999998</v>
      </c>
      <c r="Q9" s="27">
        <v>0.19500000000000001</v>
      </c>
      <c r="R9" s="27">
        <v>0.105</v>
      </c>
      <c r="S9" s="27">
        <v>0.20899999999999999</v>
      </c>
      <c r="T9" s="27">
        <v>0.26900000000000002</v>
      </c>
      <c r="U9" s="27">
        <v>0.29699999999999999</v>
      </c>
      <c r="V9" s="27">
        <v>0.16</v>
      </c>
      <c r="W9" s="27">
        <v>6.5000000000000002E-2</v>
      </c>
      <c r="Y9" s="13" t="s">
        <v>118</v>
      </c>
      <c r="Z9" s="27">
        <v>0.10299999999999999</v>
      </c>
      <c r="AA9" s="27">
        <v>0.215</v>
      </c>
      <c r="AB9" s="27">
        <v>0.32500000000000001</v>
      </c>
      <c r="AC9" s="27">
        <v>0.23200000000000001</v>
      </c>
      <c r="AD9" s="27">
        <v>0.125</v>
      </c>
      <c r="AE9" s="27">
        <v>0.107</v>
      </c>
      <c r="AF9" s="27">
        <v>0.216</v>
      </c>
      <c r="AG9" s="27">
        <v>0.33300000000000002</v>
      </c>
      <c r="AH9" s="27">
        <v>0.23899999999999999</v>
      </c>
      <c r="AI9" s="27">
        <v>0.106</v>
      </c>
    </row>
    <row r="10" spans="1:35" x14ac:dyDescent="0.2">
      <c r="A10" s="15" t="s">
        <v>113</v>
      </c>
      <c r="B10" s="29">
        <v>0.10299999999999999</v>
      </c>
      <c r="C10" s="29">
        <v>0.218</v>
      </c>
      <c r="D10" s="29">
        <v>0.32</v>
      </c>
      <c r="E10" s="29">
        <v>0.23</v>
      </c>
      <c r="F10" s="29">
        <v>0.129</v>
      </c>
      <c r="G10" s="29">
        <v>0.125</v>
      </c>
      <c r="H10" s="29">
        <v>0.23400000000000001</v>
      </c>
      <c r="I10" s="29">
        <v>0.33400000000000002</v>
      </c>
      <c r="J10" s="29">
        <v>0.219</v>
      </c>
      <c r="K10" s="29">
        <v>8.7999999999999995E-2</v>
      </c>
      <c r="M10" s="13" t="s">
        <v>18</v>
      </c>
      <c r="N10" s="27">
        <v>0.111</v>
      </c>
      <c r="O10" s="27">
        <v>0.23200000000000001</v>
      </c>
      <c r="P10" s="27">
        <v>0.316</v>
      </c>
      <c r="Q10" s="27">
        <v>0.22900000000000001</v>
      </c>
      <c r="R10" s="27">
        <v>0.111</v>
      </c>
      <c r="S10" s="27">
        <v>0.15</v>
      </c>
      <c r="T10" s="27">
        <v>0.26200000000000001</v>
      </c>
      <c r="U10" s="27">
        <v>0.33800000000000002</v>
      </c>
      <c r="V10" s="27">
        <v>0.182</v>
      </c>
      <c r="W10" s="27">
        <v>6.8000000000000005E-2</v>
      </c>
      <c r="Y10" s="13" t="s">
        <v>119</v>
      </c>
      <c r="Z10" s="27">
        <v>0.16600000000000001</v>
      </c>
      <c r="AA10" s="27">
        <v>0.252</v>
      </c>
      <c r="AB10" s="27">
        <v>0.29699999999999999</v>
      </c>
      <c r="AC10" s="27">
        <v>0.193</v>
      </c>
      <c r="AD10" s="27">
        <v>9.1999999999999998E-2</v>
      </c>
      <c r="AE10" s="27">
        <v>0.20899999999999999</v>
      </c>
      <c r="AF10" s="27">
        <v>0.29699999999999999</v>
      </c>
      <c r="AG10" s="27">
        <v>0.29899999999999999</v>
      </c>
      <c r="AH10" s="27">
        <v>0.14899999999999999</v>
      </c>
      <c r="AI10" s="27">
        <v>4.5999999999999999E-2</v>
      </c>
    </row>
    <row r="11" spans="1:35" x14ac:dyDescent="0.2">
      <c r="M11" s="13" t="s">
        <v>19</v>
      </c>
      <c r="N11" s="27">
        <v>8.3000000000000004E-2</v>
      </c>
      <c r="O11" s="27">
        <v>0.214</v>
      </c>
      <c r="P11" s="27">
        <v>0.33300000000000002</v>
      </c>
      <c r="Q11" s="27">
        <v>0.23599999999999999</v>
      </c>
      <c r="R11" s="27">
        <v>0.13400000000000001</v>
      </c>
      <c r="S11" s="27">
        <v>0.13500000000000001</v>
      </c>
      <c r="T11" s="27">
        <v>0.245</v>
      </c>
      <c r="U11" s="27">
        <v>0.33900000000000002</v>
      </c>
      <c r="V11" s="27">
        <v>0.20599999999999999</v>
      </c>
      <c r="W11" s="27">
        <v>7.4999999999999997E-2</v>
      </c>
      <c r="Y11" s="13" t="s">
        <v>120</v>
      </c>
      <c r="Z11" s="27">
        <v>7.9000000000000001E-2</v>
      </c>
      <c r="AA11" s="27">
        <v>0.217</v>
      </c>
      <c r="AB11" s="27">
        <v>0.317</v>
      </c>
      <c r="AC11" s="27">
        <v>0.24</v>
      </c>
      <c r="AD11" s="27">
        <v>0.14699999999999999</v>
      </c>
      <c r="AE11" s="27">
        <v>0.11700000000000001</v>
      </c>
      <c r="AF11" s="27">
        <v>0.23699999999999999</v>
      </c>
      <c r="AG11" s="27">
        <v>0.33800000000000002</v>
      </c>
      <c r="AH11" s="27">
        <v>0.22</v>
      </c>
      <c r="AI11" s="27">
        <v>8.7999999999999995E-2</v>
      </c>
    </row>
    <row r="12" spans="1:35" x14ac:dyDescent="0.2">
      <c r="M12" s="13" t="s">
        <v>20</v>
      </c>
      <c r="N12" s="27">
        <v>0.19</v>
      </c>
      <c r="O12" s="27">
        <v>0.22900000000000001</v>
      </c>
      <c r="P12" s="27">
        <v>0.27700000000000002</v>
      </c>
      <c r="Q12" s="27">
        <v>0.19</v>
      </c>
      <c r="R12" s="27">
        <v>0.114</v>
      </c>
      <c r="S12" s="27">
        <v>0.23200000000000001</v>
      </c>
      <c r="T12" s="27">
        <v>0.26800000000000002</v>
      </c>
      <c r="U12" s="27">
        <v>0.28799999999999998</v>
      </c>
      <c r="V12" s="27">
        <v>0.151</v>
      </c>
      <c r="W12" s="27">
        <v>6.2E-2</v>
      </c>
      <c r="Y12" s="13" t="s">
        <v>121</v>
      </c>
      <c r="Z12" s="27">
        <v>8.5999999999999993E-2</v>
      </c>
      <c r="AA12" s="27">
        <v>0.19600000000000001</v>
      </c>
      <c r="AB12" s="27">
        <v>0.313</v>
      </c>
      <c r="AC12" s="27">
        <v>0.247</v>
      </c>
      <c r="AD12" s="27">
        <v>0.158</v>
      </c>
      <c r="AE12" s="27">
        <v>0.104</v>
      </c>
      <c r="AF12" s="27">
        <v>0.21</v>
      </c>
      <c r="AG12" s="27">
        <v>0.33400000000000002</v>
      </c>
      <c r="AH12" s="27">
        <v>0.247</v>
      </c>
      <c r="AI12" s="27">
        <v>0.104</v>
      </c>
    </row>
    <row r="13" spans="1:35" x14ac:dyDescent="0.2">
      <c r="M13" s="13" t="s">
        <v>22</v>
      </c>
      <c r="N13" s="27">
        <v>0.10100000000000001</v>
      </c>
      <c r="O13" s="27">
        <v>0.20599999999999999</v>
      </c>
      <c r="P13" s="27">
        <v>0.31900000000000001</v>
      </c>
      <c r="Q13" s="27">
        <v>0.23200000000000001</v>
      </c>
      <c r="R13" s="27">
        <v>0.14199999999999999</v>
      </c>
      <c r="S13" s="27">
        <v>0.14099999999999999</v>
      </c>
      <c r="T13" s="27">
        <v>0.24399999999999999</v>
      </c>
      <c r="U13" s="27">
        <v>0.33400000000000002</v>
      </c>
      <c r="V13" s="27">
        <v>0.20200000000000001</v>
      </c>
      <c r="W13" s="27">
        <v>7.9000000000000001E-2</v>
      </c>
      <c r="Y13" s="13" t="s">
        <v>122</v>
      </c>
      <c r="Z13" s="27">
        <v>6.3E-2</v>
      </c>
      <c r="AA13" s="27">
        <v>0.18099999999999999</v>
      </c>
      <c r="AB13" s="27">
        <v>0.34799999999999998</v>
      </c>
      <c r="AC13" s="27">
        <v>0.26600000000000001</v>
      </c>
      <c r="AD13" s="27">
        <v>0.14199999999999999</v>
      </c>
      <c r="AE13" s="27">
        <v>8.5999999999999993E-2</v>
      </c>
      <c r="AF13" s="27">
        <v>0.21</v>
      </c>
      <c r="AG13" s="27">
        <v>0.33900000000000002</v>
      </c>
      <c r="AH13" s="27">
        <v>0.253</v>
      </c>
      <c r="AI13" s="27">
        <v>0.113</v>
      </c>
    </row>
    <row r="14" spans="1:35" x14ac:dyDescent="0.2">
      <c r="M14" s="13" t="s">
        <v>23</v>
      </c>
      <c r="N14" s="27">
        <v>0.122</v>
      </c>
      <c r="O14" s="27">
        <v>0.217</v>
      </c>
      <c r="P14" s="27">
        <v>0.308</v>
      </c>
      <c r="Q14" s="27">
        <v>0.223</v>
      </c>
      <c r="R14" s="27">
        <v>0.129</v>
      </c>
      <c r="S14" s="27">
        <v>0.16300000000000001</v>
      </c>
      <c r="T14" s="27">
        <v>0.23300000000000001</v>
      </c>
      <c r="U14" s="27">
        <v>0.32700000000000001</v>
      </c>
      <c r="V14" s="27">
        <v>0.19900000000000001</v>
      </c>
      <c r="W14" s="27">
        <v>7.8E-2</v>
      </c>
      <c r="Y14" s="13" t="s">
        <v>123</v>
      </c>
      <c r="Z14" s="27">
        <v>7.9000000000000001E-2</v>
      </c>
      <c r="AA14" s="27">
        <v>0.214</v>
      </c>
      <c r="AB14" s="27">
        <v>0.32600000000000001</v>
      </c>
      <c r="AC14" s="27">
        <v>0.246</v>
      </c>
      <c r="AD14" s="27">
        <v>0.13400000000000001</v>
      </c>
      <c r="AE14" s="27">
        <v>8.8999999999999996E-2</v>
      </c>
      <c r="AF14" s="27">
        <v>0.21199999999999999</v>
      </c>
      <c r="AG14" s="27">
        <v>0.34899999999999998</v>
      </c>
      <c r="AH14" s="27">
        <v>0.25</v>
      </c>
      <c r="AI14" s="27">
        <v>0.1</v>
      </c>
    </row>
    <row r="15" spans="1:35" x14ac:dyDescent="0.2">
      <c r="M15" s="13" t="s">
        <v>24</v>
      </c>
      <c r="N15" s="27">
        <v>0.129</v>
      </c>
      <c r="O15" s="27">
        <v>0.26</v>
      </c>
      <c r="P15" s="27">
        <v>0.33</v>
      </c>
      <c r="Q15" s="27">
        <v>0.19400000000000001</v>
      </c>
      <c r="R15" s="27">
        <v>8.6999999999999994E-2</v>
      </c>
      <c r="S15" s="27">
        <v>0.17799999999999999</v>
      </c>
      <c r="T15" s="27">
        <v>0.28999999999999998</v>
      </c>
      <c r="U15" s="27">
        <v>0.32800000000000001</v>
      </c>
      <c r="V15" s="27">
        <v>0.155</v>
      </c>
      <c r="W15" s="27">
        <v>4.9000000000000002E-2</v>
      </c>
      <c r="Y15" s="13" t="s">
        <v>124</v>
      </c>
      <c r="Z15" s="27">
        <v>7.8E-2</v>
      </c>
      <c r="AA15" s="27">
        <v>0.20100000000000001</v>
      </c>
      <c r="AB15" s="27">
        <v>0.33200000000000002</v>
      </c>
      <c r="AC15" s="27">
        <v>0.246</v>
      </c>
      <c r="AD15" s="27">
        <v>0.14199999999999999</v>
      </c>
      <c r="AE15" s="27">
        <v>8.6999999999999994E-2</v>
      </c>
      <c r="AF15" s="27">
        <v>0.20699999999999999</v>
      </c>
      <c r="AG15" s="27">
        <v>0.34</v>
      </c>
      <c r="AH15" s="27">
        <v>0.25600000000000001</v>
      </c>
      <c r="AI15" s="27">
        <v>0.109</v>
      </c>
    </row>
    <row r="16" spans="1:35" x14ac:dyDescent="0.2">
      <c r="M16" s="13" t="s">
        <v>26</v>
      </c>
      <c r="N16" s="27">
        <v>0.11</v>
      </c>
      <c r="O16" s="27">
        <v>0.217</v>
      </c>
      <c r="P16" s="27">
        <v>0.314</v>
      </c>
      <c r="Q16" s="27">
        <v>0.22700000000000001</v>
      </c>
      <c r="R16" s="27">
        <v>0.13200000000000001</v>
      </c>
      <c r="S16" s="27">
        <v>0.13700000000000001</v>
      </c>
      <c r="T16" s="27">
        <v>0.23499999999999999</v>
      </c>
      <c r="U16" s="27">
        <v>0.32700000000000001</v>
      </c>
      <c r="V16" s="27">
        <v>0.215</v>
      </c>
      <c r="W16" s="27">
        <v>8.5999999999999993E-2</v>
      </c>
      <c r="Y16" s="13" t="s">
        <v>125</v>
      </c>
      <c r="Z16" s="27">
        <v>0.13600000000000001</v>
      </c>
      <c r="AA16" s="27">
        <v>0.219</v>
      </c>
      <c r="AB16" s="27">
        <v>0.312</v>
      </c>
      <c r="AC16" s="27">
        <v>0.22</v>
      </c>
      <c r="AD16" s="27">
        <v>0.113</v>
      </c>
      <c r="AE16" s="27">
        <v>0.153</v>
      </c>
      <c r="AF16" s="27">
        <v>0.249</v>
      </c>
      <c r="AG16" s="27">
        <v>0.32800000000000001</v>
      </c>
      <c r="AH16" s="27">
        <v>0.19700000000000001</v>
      </c>
      <c r="AI16" s="27">
        <v>7.1999999999999995E-2</v>
      </c>
    </row>
    <row r="17" spans="13:35" x14ac:dyDescent="0.2">
      <c r="M17" s="13" t="s">
        <v>28</v>
      </c>
      <c r="N17" s="27">
        <v>0.10299999999999999</v>
      </c>
      <c r="O17" s="27">
        <v>0.217</v>
      </c>
      <c r="P17" s="27">
        <v>0.32600000000000001</v>
      </c>
      <c r="Q17" s="27">
        <v>0.23</v>
      </c>
      <c r="R17" s="27">
        <v>0.124</v>
      </c>
      <c r="S17" s="27">
        <v>0.11700000000000001</v>
      </c>
      <c r="T17" s="27">
        <v>0.23400000000000001</v>
      </c>
      <c r="U17" s="27">
        <v>0.34499999999999997</v>
      </c>
      <c r="V17" s="27">
        <v>0.221</v>
      </c>
      <c r="W17" s="27">
        <v>8.3000000000000004E-2</v>
      </c>
      <c r="Y17" s="13" t="s">
        <v>126</v>
      </c>
      <c r="Z17" s="27">
        <v>0.108</v>
      </c>
      <c r="AA17" s="27">
        <v>0.23499999999999999</v>
      </c>
      <c r="AB17" s="27">
        <v>0.33</v>
      </c>
      <c r="AC17" s="27">
        <v>0.21299999999999999</v>
      </c>
      <c r="AD17" s="27">
        <v>0.114</v>
      </c>
      <c r="AE17" s="27">
        <v>0.14299999999999999</v>
      </c>
      <c r="AF17" s="27">
        <v>0.26</v>
      </c>
      <c r="AG17" s="27">
        <v>0.33800000000000002</v>
      </c>
      <c r="AH17" s="27">
        <v>0.185</v>
      </c>
      <c r="AI17" s="27">
        <v>7.3999999999999996E-2</v>
      </c>
    </row>
    <row r="18" spans="13:35" x14ac:dyDescent="0.2">
      <c r="M18" s="13" t="s">
        <v>30</v>
      </c>
      <c r="N18" s="27">
        <v>8.6999999999999994E-2</v>
      </c>
      <c r="O18" s="27">
        <v>0.20100000000000001</v>
      </c>
      <c r="P18" s="27">
        <v>0.32300000000000001</v>
      </c>
      <c r="Q18" s="27">
        <v>0.248</v>
      </c>
      <c r="R18" s="27">
        <v>0.14099999999999999</v>
      </c>
      <c r="S18" s="27">
        <v>8.6999999999999994E-2</v>
      </c>
      <c r="T18" s="27">
        <v>0.19800000000000001</v>
      </c>
      <c r="U18" s="27">
        <v>0.34300000000000003</v>
      </c>
      <c r="V18" s="27">
        <v>0.26</v>
      </c>
      <c r="W18" s="27">
        <v>0.111</v>
      </c>
      <c r="Y18" s="13" t="s">
        <v>127</v>
      </c>
      <c r="Z18" s="27">
        <v>9.7000000000000003E-2</v>
      </c>
      <c r="AA18" s="27">
        <v>0.22</v>
      </c>
      <c r="AB18" s="27">
        <v>0.32700000000000001</v>
      </c>
      <c r="AC18" s="27">
        <v>0.23200000000000001</v>
      </c>
      <c r="AD18" s="27">
        <v>0.124</v>
      </c>
      <c r="AE18" s="27">
        <v>0.109</v>
      </c>
      <c r="AF18" s="27">
        <v>0.23200000000000001</v>
      </c>
      <c r="AG18" s="27">
        <v>0.34899999999999998</v>
      </c>
      <c r="AH18" s="27">
        <v>0.223</v>
      </c>
      <c r="AI18" s="27">
        <v>8.7999999999999995E-2</v>
      </c>
    </row>
    <row r="19" spans="13:35" x14ac:dyDescent="0.2">
      <c r="M19" s="13" t="s">
        <v>32</v>
      </c>
      <c r="N19" s="27">
        <v>0.152</v>
      </c>
      <c r="O19" s="27">
        <v>0.248</v>
      </c>
      <c r="P19" s="27">
        <v>0.30099999999999999</v>
      </c>
      <c r="Q19" s="27">
        <v>0.20100000000000001</v>
      </c>
      <c r="R19" s="27">
        <v>9.8000000000000004E-2</v>
      </c>
      <c r="S19" s="27">
        <v>0.185</v>
      </c>
      <c r="T19" s="27">
        <v>0.28399999999999997</v>
      </c>
      <c r="U19" s="27">
        <v>0.313</v>
      </c>
      <c r="V19" s="27">
        <v>0.16200000000000001</v>
      </c>
      <c r="W19" s="27">
        <v>5.5E-2</v>
      </c>
      <c r="Y19" s="14" t="s">
        <v>128</v>
      </c>
      <c r="Z19" s="28">
        <v>0.104</v>
      </c>
      <c r="AA19" s="28">
        <v>0.23799999999999999</v>
      </c>
      <c r="AB19" s="28">
        <v>0.33</v>
      </c>
      <c r="AC19" s="28">
        <v>0.221</v>
      </c>
      <c r="AD19" s="28">
        <v>0.107</v>
      </c>
      <c r="AE19" s="28">
        <v>0.13900000000000001</v>
      </c>
      <c r="AF19" s="28">
        <v>0.25700000000000001</v>
      </c>
      <c r="AG19" s="28">
        <v>0.33700000000000002</v>
      </c>
      <c r="AH19" s="28">
        <v>0.2</v>
      </c>
      <c r="AI19" s="28">
        <v>6.7000000000000004E-2</v>
      </c>
    </row>
    <row r="20" spans="13:35" x14ac:dyDescent="0.2">
      <c r="M20" s="13" t="s">
        <v>34</v>
      </c>
      <c r="N20" s="27">
        <v>0.11600000000000001</v>
      </c>
      <c r="O20" s="27">
        <v>0.23200000000000001</v>
      </c>
      <c r="P20" s="27">
        <v>0.32700000000000001</v>
      </c>
      <c r="Q20" s="27">
        <v>0.21</v>
      </c>
      <c r="R20" s="27">
        <v>0.114</v>
      </c>
      <c r="S20" s="27">
        <v>0.189</v>
      </c>
      <c r="T20" s="27">
        <v>0.26400000000000001</v>
      </c>
      <c r="U20" s="27">
        <v>0.31</v>
      </c>
      <c r="V20" s="27">
        <v>0.17</v>
      </c>
      <c r="W20" s="27">
        <v>6.7000000000000004E-2</v>
      </c>
    </row>
    <row r="21" spans="13:35" x14ac:dyDescent="0.2">
      <c r="M21" s="13" t="s">
        <v>35</v>
      </c>
      <c r="N21" s="27">
        <v>0.17599999999999999</v>
      </c>
      <c r="O21" s="27">
        <v>0.26</v>
      </c>
      <c r="P21" s="27">
        <v>0.29599999999999999</v>
      </c>
      <c r="Q21" s="27">
        <v>0.17</v>
      </c>
      <c r="R21" s="27">
        <v>9.8000000000000004E-2</v>
      </c>
      <c r="S21" s="27">
        <v>0.21199999999999999</v>
      </c>
      <c r="T21" s="27">
        <v>0.28399999999999997</v>
      </c>
      <c r="U21" s="27">
        <v>0.29499999999999998</v>
      </c>
      <c r="V21" s="27">
        <v>0.153</v>
      </c>
      <c r="W21" s="27">
        <v>5.6000000000000001E-2</v>
      </c>
      <c r="Y21" t="s">
        <v>171</v>
      </c>
    </row>
    <row r="22" spans="13:35" x14ac:dyDescent="0.2">
      <c r="M22" s="13" t="s">
        <v>36</v>
      </c>
      <c r="N22" s="27">
        <v>0.22500000000000001</v>
      </c>
      <c r="O22" s="27">
        <v>0.26200000000000001</v>
      </c>
      <c r="P22" s="27">
        <v>0.25900000000000001</v>
      </c>
      <c r="Q22" s="27">
        <v>0.16900000000000001</v>
      </c>
      <c r="R22" s="27">
        <v>8.5000000000000006E-2</v>
      </c>
      <c r="S22" s="27">
        <v>0.26</v>
      </c>
      <c r="T22" s="27">
        <v>0.29099999999999998</v>
      </c>
      <c r="U22" s="27">
        <v>0.27900000000000003</v>
      </c>
      <c r="V22" s="27">
        <v>0.128</v>
      </c>
      <c r="W22" s="27">
        <v>4.2000000000000003E-2</v>
      </c>
      <c r="Y22" s="51" t="s">
        <v>151</v>
      </c>
      <c r="Z22" s="50" t="s">
        <v>67</v>
      </c>
      <c r="AA22" s="50"/>
      <c r="AB22" s="50"/>
      <c r="AC22" s="50"/>
      <c r="AD22" s="50"/>
      <c r="AE22" s="50" t="s">
        <v>68</v>
      </c>
      <c r="AF22" s="50"/>
      <c r="AG22" s="50"/>
      <c r="AH22" s="50"/>
      <c r="AI22" s="50"/>
    </row>
    <row r="23" spans="13:35" x14ac:dyDescent="0.2">
      <c r="M23" s="13" t="s">
        <v>37</v>
      </c>
      <c r="N23" s="27">
        <v>8.4000000000000005E-2</v>
      </c>
      <c r="O23" s="27">
        <v>0.2</v>
      </c>
      <c r="P23" s="27">
        <v>0.34699999999999998</v>
      </c>
      <c r="Q23" s="27">
        <v>0.24199999999999999</v>
      </c>
      <c r="R23" s="27">
        <v>0.126</v>
      </c>
      <c r="S23" s="27">
        <v>0.111</v>
      </c>
      <c r="T23" s="27">
        <v>0.216</v>
      </c>
      <c r="U23" s="27">
        <v>0.33700000000000002</v>
      </c>
      <c r="V23" s="27">
        <v>0.254</v>
      </c>
      <c r="W23" s="27">
        <v>8.1000000000000003E-2</v>
      </c>
      <c r="Y23" s="51"/>
      <c r="Z23" s="30" t="s">
        <v>84</v>
      </c>
      <c r="AA23" s="11" t="s">
        <v>85</v>
      </c>
      <c r="AB23" s="11" t="s">
        <v>86</v>
      </c>
      <c r="AC23" s="11" t="s">
        <v>87</v>
      </c>
      <c r="AD23" s="11" t="s">
        <v>88</v>
      </c>
      <c r="AE23" s="30" t="s">
        <v>84</v>
      </c>
      <c r="AF23" s="11" t="s">
        <v>85</v>
      </c>
      <c r="AG23" s="11" t="s">
        <v>86</v>
      </c>
      <c r="AH23" s="11" t="s">
        <v>87</v>
      </c>
      <c r="AI23" s="11" t="s">
        <v>88</v>
      </c>
    </row>
    <row r="24" spans="13:35" x14ac:dyDescent="0.2">
      <c r="M24" s="13" t="s">
        <v>38</v>
      </c>
      <c r="N24" s="27">
        <v>0.10199999999999999</v>
      </c>
      <c r="O24" s="27">
        <v>0.22800000000000001</v>
      </c>
      <c r="P24" s="27">
        <v>0.317</v>
      </c>
      <c r="Q24" s="27">
        <v>0.23499999999999999</v>
      </c>
      <c r="R24" s="27">
        <v>0.11799999999999999</v>
      </c>
      <c r="S24" s="27">
        <v>0.126</v>
      </c>
      <c r="T24" s="27">
        <v>0.23100000000000001</v>
      </c>
      <c r="U24" s="27">
        <v>0.33100000000000002</v>
      </c>
      <c r="V24" s="27">
        <v>0.221</v>
      </c>
      <c r="W24" s="27">
        <v>0.09</v>
      </c>
      <c r="Y24" s="42" t="s">
        <v>129</v>
      </c>
      <c r="Z24" s="26">
        <v>9.4E-2</v>
      </c>
      <c r="AA24" s="26">
        <v>0.19600000000000001</v>
      </c>
      <c r="AB24" s="26">
        <v>0.30199999999999999</v>
      </c>
      <c r="AC24" s="26">
        <v>0.24299999999999999</v>
      </c>
      <c r="AD24" s="26">
        <v>0.16500000000000001</v>
      </c>
      <c r="AE24" s="26">
        <v>8.6999999999999994E-2</v>
      </c>
      <c r="AF24" s="26">
        <v>0.191</v>
      </c>
      <c r="AG24" s="26">
        <v>0.32500000000000001</v>
      </c>
      <c r="AH24" s="26">
        <v>0.26800000000000002</v>
      </c>
      <c r="AI24" s="26">
        <v>0.129</v>
      </c>
    </row>
    <row r="25" spans="13:35" x14ac:dyDescent="0.2">
      <c r="M25" s="13" t="s">
        <v>39</v>
      </c>
      <c r="N25" s="27">
        <v>9.6000000000000002E-2</v>
      </c>
      <c r="O25" s="27">
        <v>0.20899999999999999</v>
      </c>
      <c r="P25" s="27">
        <v>0.33100000000000002</v>
      </c>
      <c r="Q25" s="27">
        <v>0.23</v>
      </c>
      <c r="R25" s="27">
        <v>0.13500000000000001</v>
      </c>
      <c r="S25" s="27">
        <v>0.125</v>
      </c>
      <c r="T25" s="27">
        <v>0.23200000000000001</v>
      </c>
      <c r="U25" s="27">
        <v>0.33900000000000002</v>
      </c>
      <c r="V25" s="27">
        <v>0.217</v>
      </c>
      <c r="W25" s="27">
        <v>8.5999999999999993E-2</v>
      </c>
      <c r="Y25" s="43" t="s">
        <v>130</v>
      </c>
      <c r="Z25" s="27">
        <v>8.5000000000000006E-2</v>
      </c>
      <c r="AA25" s="27">
        <v>0.22500000000000001</v>
      </c>
      <c r="AB25" s="27">
        <v>0.33300000000000002</v>
      </c>
      <c r="AC25" s="27">
        <v>0.23699999999999999</v>
      </c>
      <c r="AD25" s="27">
        <v>0.12</v>
      </c>
      <c r="AE25" s="27">
        <v>0.104</v>
      </c>
      <c r="AF25" s="27">
        <v>0.222</v>
      </c>
      <c r="AG25" s="27">
        <v>0.34899999999999998</v>
      </c>
      <c r="AH25" s="27">
        <v>0.23799999999999999</v>
      </c>
      <c r="AI25" s="27">
        <v>8.6999999999999994E-2</v>
      </c>
    </row>
    <row r="26" spans="13:35" x14ac:dyDescent="0.2">
      <c r="M26" s="13" t="s">
        <v>40</v>
      </c>
      <c r="N26" s="27">
        <v>7.5999999999999998E-2</v>
      </c>
      <c r="O26" s="27">
        <v>0.21299999999999999</v>
      </c>
      <c r="P26" s="27">
        <v>0.32400000000000001</v>
      </c>
      <c r="Q26" s="27">
        <v>0.248</v>
      </c>
      <c r="R26" s="27">
        <v>0.13900000000000001</v>
      </c>
      <c r="S26" s="27">
        <v>0.115</v>
      </c>
      <c r="T26" s="27">
        <v>0.23899999999999999</v>
      </c>
      <c r="U26" s="27">
        <v>0.34</v>
      </c>
      <c r="V26" s="27">
        <v>0.221</v>
      </c>
      <c r="W26" s="27">
        <v>8.5000000000000006E-2</v>
      </c>
      <c r="Y26" s="43" t="s">
        <v>131</v>
      </c>
      <c r="Z26" s="27">
        <v>7.8E-2</v>
      </c>
      <c r="AA26" s="27">
        <v>0.218</v>
      </c>
      <c r="AB26" s="27">
        <v>0.33900000000000002</v>
      </c>
      <c r="AC26" s="27">
        <v>0.248</v>
      </c>
      <c r="AD26" s="27">
        <v>0.11700000000000001</v>
      </c>
      <c r="AE26" s="27">
        <v>0.10100000000000001</v>
      </c>
      <c r="AF26" s="27">
        <v>0.22900000000000001</v>
      </c>
      <c r="AG26" s="27">
        <v>0.36099999999999999</v>
      </c>
      <c r="AH26" s="27">
        <v>0.22700000000000001</v>
      </c>
      <c r="AI26" s="27">
        <v>8.1000000000000003E-2</v>
      </c>
    </row>
    <row r="27" spans="13:35" x14ac:dyDescent="0.2">
      <c r="M27" s="13" t="s">
        <v>41</v>
      </c>
      <c r="N27" s="27">
        <v>7.9000000000000001E-2</v>
      </c>
      <c r="O27" s="27">
        <v>0.188</v>
      </c>
      <c r="P27" s="27">
        <v>0.317</v>
      </c>
      <c r="Q27" s="27">
        <v>0.255</v>
      </c>
      <c r="R27" s="27">
        <v>0.161</v>
      </c>
      <c r="S27" s="27">
        <v>9.7000000000000003E-2</v>
      </c>
      <c r="T27" s="27">
        <v>0.20100000000000001</v>
      </c>
      <c r="U27" s="27">
        <v>0.33700000000000002</v>
      </c>
      <c r="V27" s="27">
        <v>0.255</v>
      </c>
      <c r="W27" s="27">
        <v>0.111</v>
      </c>
      <c r="Y27" s="43" t="s">
        <v>132</v>
      </c>
      <c r="Z27" s="27">
        <v>0.10199999999999999</v>
      </c>
      <c r="AA27" s="27">
        <v>0.20699999999999999</v>
      </c>
      <c r="AB27" s="27">
        <v>0.33100000000000002</v>
      </c>
      <c r="AC27" s="27">
        <v>0.22900000000000001</v>
      </c>
      <c r="AD27" s="27">
        <v>0.13100000000000001</v>
      </c>
      <c r="AE27" s="27">
        <v>0.13300000000000001</v>
      </c>
      <c r="AF27" s="27">
        <v>0.224</v>
      </c>
      <c r="AG27" s="27">
        <v>0.34699999999999998</v>
      </c>
      <c r="AH27" s="27">
        <v>0.21199999999999999</v>
      </c>
      <c r="AI27" s="27">
        <v>8.4000000000000005E-2</v>
      </c>
    </row>
    <row r="28" spans="13:35" x14ac:dyDescent="0.2">
      <c r="M28" s="13" t="s">
        <v>42</v>
      </c>
      <c r="N28" s="27">
        <v>9.7000000000000003E-2</v>
      </c>
      <c r="O28" s="27">
        <v>0.217</v>
      </c>
      <c r="P28" s="27">
        <v>0.317</v>
      </c>
      <c r="Q28" s="27">
        <v>0.23300000000000001</v>
      </c>
      <c r="R28" s="27">
        <v>0.13500000000000001</v>
      </c>
      <c r="S28" s="27">
        <v>0.11700000000000001</v>
      </c>
      <c r="T28" s="27">
        <v>0.23400000000000001</v>
      </c>
      <c r="U28" s="27">
        <v>0.33200000000000002</v>
      </c>
      <c r="V28" s="27">
        <v>0.23100000000000001</v>
      </c>
      <c r="W28" s="27">
        <v>8.6999999999999994E-2</v>
      </c>
      <c r="Y28" s="43" t="s">
        <v>133</v>
      </c>
      <c r="Z28" s="27">
        <v>7.2999999999999995E-2</v>
      </c>
      <c r="AA28" s="27">
        <v>0.19400000000000001</v>
      </c>
      <c r="AB28" s="27">
        <v>0.33</v>
      </c>
      <c r="AC28" s="27">
        <v>0.25900000000000001</v>
      </c>
      <c r="AD28" s="27">
        <v>0.14499999999999999</v>
      </c>
      <c r="AE28" s="27">
        <v>7.0999999999999994E-2</v>
      </c>
      <c r="AF28" s="27">
        <v>0.187</v>
      </c>
      <c r="AG28" s="27">
        <v>0.34899999999999998</v>
      </c>
      <c r="AH28" s="27">
        <v>0.27600000000000002</v>
      </c>
      <c r="AI28" s="27">
        <v>0.11700000000000001</v>
      </c>
    </row>
    <row r="29" spans="13:35" x14ac:dyDescent="0.2">
      <c r="M29" s="13" t="s">
        <v>43</v>
      </c>
      <c r="N29" s="27">
        <v>0.08</v>
      </c>
      <c r="O29" s="27">
        <v>0.217</v>
      </c>
      <c r="P29" s="27">
        <v>0.317</v>
      </c>
      <c r="Q29" s="27">
        <v>0.25</v>
      </c>
      <c r="R29" s="27">
        <v>0.13600000000000001</v>
      </c>
      <c r="S29" s="27">
        <v>8.6999999999999994E-2</v>
      </c>
      <c r="T29" s="27">
        <v>0.19500000000000001</v>
      </c>
      <c r="U29" s="27">
        <v>0.34599999999999997</v>
      </c>
      <c r="V29" s="27">
        <v>0.26200000000000001</v>
      </c>
      <c r="W29" s="27">
        <v>0.111</v>
      </c>
      <c r="Y29" s="43" t="s">
        <v>134</v>
      </c>
      <c r="Z29" s="27">
        <v>8.8999999999999996E-2</v>
      </c>
      <c r="AA29" s="27">
        <v>0.19700000000000001</v>
      </c>
      <c r="AB29" s="27">
        <v>0.313</v>
      </c>
      <c r="AC29" s="27">
        <v>0.245</v>
      </c>
      <c r="AD29" s="27">
        <v>0.156</v>
      </c>
      <c r="AE29" s="27">
        <v>8.8999999999999996E-2</v>
      </c>
      <c r="AF29" s="27">
        <v>0.19500000000000001</v>
      </c>
      <c r="AG29" s="27">
        <v>0.34699999999999998</v>
      </c>
      <c r="AH29" s="27">
        <v>0.25900000000000001</v>
      </c>
      <c r="AI29" s="27">
        <v>0.11</v>
      </c>
    </row>
    <row r="30" spans="13:35" x14ac:dyDescent="0.2">
      <c r="M30" s="13" t="s">
        <v>44</v>
      </c>
      <c r="N30" s="27">
        <v>8.2000000000000003E-2</v>
      </c>
      <c r="O30" s="27">
        <v>0.19800000000000001</v>
      </c>
      <c r="P30" s="27">
        <v>0.33600000000000002</v>
      </c>
      <c r="Q30" s="27">
        <v>0.252</v>
      </c>
      <c r="R30" s="27">
        <v>0.13100000000000001</v>
      </c>
      <c r="S30" s="27">
        <v>9.2999999999999999E-2</v>
      </c>
      <c r="T30" s="27">
        <v>0.20799999999999999</v>
      </c>
      <c r="U30" s="27">
        <v>0.34300000000000003</v>
      </c>
      <c r="V30" s="27">
        <v>0.251</v>
      </c>
      <c r="W30" s="27">
        <v>0.106</v>
      </c>
      <c r="Y30" s="43" t="s">
        <v>135</v>
      </c>
      <c r="Z30" s="27">
        <v>7.4999999999999997E-2</v>
      </c>
      <c r="AA30" s="27">
        <v>0.189</v>
      </c>
      <c r="AB30" s="27">
        <v>0.307</v>
      </c>
      <c r="AC30" s="27">
        <v>0.27500000000000002</v>
      </c>
      <c r="AD30" s="27">
        <v>0.155</v>
      </c>
      <c r="AE30" s="27">
        <v>7.9000000000000001E-2</v>
      </c>
      <c r="AF30" s="27">
        <v>0.187</v>
      </c>
      <c r="AG30" s="27">
        <v>0.34499999999999997</v>
      </c>
      <c r="AH30" s="27">
        <v>0.27900000000000003</v>
      </c>
      <c r="AI30" s="27">
        <v>0.109</v>
      </c>
    </row>
    <row r="31" spans="13:35" x14ac:dyDescent="0.2">
      <c r="M31" s="13" t="s">
        <v>45</v>
      </c>
      <c r="N31" s="27">
        <v>7.8E-2</v>
      </c>
      <c r="O31" s="27">
        <v>0.20499999999999999</v>
      </c>
      <c r="P31" s="27">
        <v>0.32100000000000001</v>
      </c>
      <c r="Q31" s="27">
        <v>0.251</v>
      </c>
      <c r="R31" s="27">
        <v>0.14399999999999999</v>
      </c>
      <c r="S31" s="27">
        <v>8.5999999999999993E-2</v>
      </c>
      <c r="T31" s="27">
        <v>0.21</v>
      </c>
      <c r="U31" s="27">
        <v>0.34699999999999998</v>
      </c>
      <c r="V31" s="27">
        <v>0.252</v>
      </c>
      <c r="W31" s="27">
        <v>0.105</v>
      </c>
      <c r="Y31" s="43" t="s">
        <v>136</v>
      </c>
      <c r="Z31" s="27">
        <v>0.127</v>
      </c>
      <c r="AA31" s="27">
        <v>0.24099999999999999</v>
      </c>
      <c r="AB31" s="27">
        <v>0.31</v>
      </c>
      <c r="AC31" s="27">
        <v>0.214</v>
      </c>
      <c r="AD31" s="27">
        <v>0.108</v>
      </c>
      <c r="AE31" s="27">
        <v>0.14599999999999999</v>
      </c>
      <c r="AF31" s="27">
        <v>0.26200000000000001</v>
      </c>
      <c r="AG31" s="27">
        <v>0.33700000000000002</v>
      </c>
      <c r="AH31" s="27">
        <v>0.185</v>
      </c>
      <c r="AI31" s="27">
        <v>7.0000000000000007E-2</v>
      </c>
    </row>
    <row r="32" spans="13:35" x14ac:dyDescent="0.2">
      <c r="M32" s="13" t="s">
        <v>46</v>
      </c>
      <c r="N32" s="27">
        <v>8.5000000000000006E-2</v>
      </c>
      <c r="O32" s="27">
        <v>0.20699999999999999</v>
      </c>
      <c r="P32" s="27">
        <v>0.32800000000000001</v>
      </c>
      <c r="Q32" s="27">
        <v>0.24099999999999999</v>
      </c>
      <c r="R32" s="27">
        <v>0.13900000000000001</v>
      </c>
      <c r="S32" s="27">
        <v>9.0999999999999998E-2</v>
      </c>
      <c r="T32" s="27">
        <v>0.21099999999999999</v>
      </c>
      <c r="U32" s="27">
        <v>0.34300000000000003</v>
      </c>
      <c r="V32" s="27">
        <v>0.248</v>
      </c>
      <c r="W32" s="27">
        <v>0.107</v>
      </c>
      <c r="Y32" s="43" t="s">
        <v>137</v>
      </c>
      <c r="Z32" s="27">
        <v>7.0999999999999994E-2</v>
      </c>
      <c r="AA32" s="27">
        <v>0.218</v>
      </c>
      <c r="AB32" s="27">
        <v>0.33400000000000002</v>
      </c>
      <c r="AC32" s="27">
        <v>0.255</v>
      </c>
      <c r="AD32" s="27">
        <v>0.122</v>
      </c>
      <c r="AE32" s="27">
        <v>0.115</v>
      </c>
      <c r="AF32" s="27">
        <v>0.25700000000000001</v>
      </c>
      <c r="AG32" s="27">
        <v>0.33</v>
      </c>
      <c r="AH32" s="27">
        <v>0.222</v>
      </c>
      <c r="AI32" s="27">
        <v>7.4999999999999997E-2</v>
      </c>
    </row>
    <row r="33" spans="13:35" x14ac:dyDescent="0.2">
      <c r="M33" s="13" t="s">
        <v>47</v>
      </c>
      <c r="N33" s="27">
        <v>0.104</v>
      </c>
      <c r="O33" s="27">
        <v>0.23400000000000001</v>
      </c>
      <c r="P33" s="27">
        <v>0.31</v>
      </c>
      <c r="Q33" s="27">
        <v>0.21299999999999999</v>
      </c>
      <c r="R33" s="27">
        <v>0.13900000000000001</v>
      </c>
      <c r="S33" s="27">
        <v>0.11</v>
      </c>
      <c r="T33" s="27">
        <v>0.245</v>
      </c>
      <c r="U33" s="27">
        <v>0.34300000000000003</v>
      </c>
      <c r="V33" s="27">
        <v>0.22</v>
      </c>
      <c r="W33" s="27">
        <v>8.2000000000000003E-2</v>
      </c>
      <c r="Y33" s="43" t="s">
        <v>138</v>
      </c>
      <c r="Z33" s="27">
        <v>6.9000000000000006E-2</v>
      </c>
      <c r="AA33" s="27">
        <v>0.20100000000000001</v>
      </c>
      <c r="AB33" s="27">
        <v>0.33300000000000002</v>
      </c>
      <c r="AC33" s="27">
        <v>0.26300000000000001</v>
      </c>
      <c r="AD33" s="27">
        <v>0.13300000000000001</v>
      </c>
      <c r="AE33" s="27">
        <v>0.11</v>
      </c>
      <c r="AF33" s="27">
        <v>0.23300000000000001</v>
      </c>
      <c r="AG33" s="27">
        <v>0.35199999999999998</v>
      </c>
      <c r="AH33" s="27">
        <v>0.221</v>
      </c>
      <c r="AI33" s="27">
        <v>8.5000000000000006E-2</v>
      </c>
    </row>
    <row r="34" spans="13:35" x14ac:dyDescent="0.2">
      <c r="M34" s="13" t="s">
        <v>48</v>
      </c>
      <c r="N34" s="27">
        <v>0.108</v>
      </c>
      <c r="O34" s="27">
        <v>0.217</v>
      </c>
      <c r="P34" s="27">
        <v>0.32300000000000001</v>
      </c>
      <c r="Q34" s="27">
        <v>0.223</v>
      </c>
      <c r="R34" s="27">
        <v>0.129</v>
      </c>
      <c r="S34" s="27">
        <v>0.13800000000000001</v>
      </c>
      <c r="T34" s="27">
        <v>0.252</v>
      </c>
      <c r="U34" s="27">
        <v>0.32300000000000001</v>
      </c>
      <c r="V34" s="27">
        <v>0.20300000000000001</v>
      </c>
      <c r="W34" s="27">
        <v>8.5000000000000006E-2</v>
      </c>
      <c r="Y34" s="43" t="s">
        <v>139</v>
      </c>
      <c r="Z34" s="27">
        <v>6.0999999999999999E-2</v>
      </c>
      <c r="AA34" s="27">
        <v>0.16700000000000001</v>
      </c>
      <c r="AB34" s="27">
        <v>0.32600000000000001</v>
      </c>
      <c r="AC34" s="27">
        <v>0.27400000000000002</v>
      </c>
      <c r="AD34" s="27">
        <v>0.17</v>
      </c>
      <c r="AE34" s="27">
        <v>7.5999999999999998E-2</v>
      </c>
      <c r="AF34" s="27">
        <v>0.17699999999999999</v>
      </c>
      <c r="AG34" s="27">
        <v>0.34499999999999997</v>
      </c>
      <c r="AH34" s="27">
        <v>0.27400000000000002</v>
      </c>
      <c r="AI34" s="27">
        <v>0.127</v>
      </c>
    </row>
    <row r="35" spans="13:35" x14ac:dyDescent="0.2">
      <c r="M35" s="13" t="s">
        <v>49</v>
      </c>
      <c r="N35" s="27">
        <v>9.4E-2</v>
      </c>
      <c r="O35" s="27">
        <v>0.24</v>
      </c>
      <c r="P35" s="27">
        <v>0.33</v>
      </c>
      <c r="Q35" s="27">
        <v>0.214</v>
      </c>
      <c r="R35" s="27">
        <v>0.122</v>
      </c>
      <c r="S35" s="27">
        <v>0.13600000000000001</v>
      </c>
      <c r="T35" s="27">
        <v>0.24199999999999999</v>
      </c>
      <c r="U35" s="27">
        <v>0.33600000000000002</v>
      </c>
      <c r="V35" s="27">
        <v>0.20599999999999999</v>
      </c>
      <c r="W35" s="27">
        <v>0.08</v>
      </c>
      <c r="Y35" s="43" t="s">
        <v>140</v>
      </c>
      <c r="Z35" s="27">
        <v>0.10199999999999999</v>
      </c>
      <c r="AA35" s="27">
        <v>0.217</v>
      </c>
      <c r="AB35" s="27">
        <v>0.32300000000000001</v>
      </c>
      <c r="AC35" s="27">
        <v>0.23699999999999999</v>
      </c>
      <c r="AD35" s="27">
        <v>0.12</v>
      </c>
      <c r="AE35" s="27">
        <v>0.1</v>
      </c>
      <c r="AF35" s="27">
        <v>0.20599999999999999</v>
      </c>
      <c r="AG35" s="27">
        <v>0.34699999999999998</v>
      </c>
      <c r="AH35" s="27">
        <v>0.249</v>
      </c>
      <c r="AI35" s="27">
        <v>9.8000000000000004E-2</v>
      </c>
    </row>
    <row r="36" spans="13:35" x14ac:dyDescent="0.2">
      <c r="M36" s="13" t="s">
        <v>50</v>
      </c>
      <c r="N36" s="27">
        <v>0.111</v>
      </c>
      <c r="O36" s="27">
        <v>0.24399999999999999</v>
      </c>
      <c r="P36" s="27">
        <v>0.33800000000000002</v>
      </c>
      <c r="Q36" s="27">
        <v>0.21199999999999999</v>
      </c>
      <c r="R36" s="27">
        <v>9.5000000000000001E-2</v>
      </c>
      <c r="S36" s="27">
        <v>0.13700000000000001</v>
      </c>
      <c r="T36" s="27">
        <v>0.253</v>
      </c>
      <c r="U36" s="27">
        <v>0.318</v>
      </c>
      <c r="V36" s="27">
        <v>0.20899999999999999</v>
      </c>
      <c r="W36" s="27">
        <v>8.2000000000000003E-2</v>
      </c>
      <c r="Y36" s="43" t="s">
        <v>141</v>
      </c>
      <c r="Z36" s="27">
        <v>7.9000000000000001E-2</v>
      </c>
      <c r="AA36" s="27">
        <v>0.193</v>
      </c>
      <c r="AB36" s="27">
        <v>0.311</v>
      </c>
      <c r="AC36" s="27">
        <v>0.25700000000000001</v>
      </c>
      <c r="AD36" s="27">
        <v>0.16</v>
      </c>
      <c r="AE36" s="27">
        <v>8.8999999999999996E-2</v>
      </c>
      <c r="AF36" s="27">
        <v>0.21099999999999999</v>
      </c>
      <c r="AG36" s="27">
        <v>0.34</v>
      </c>
      <c r="AH36" s="27">
        <v>0.249</v>
      </c>
      <c r="AI36" s="27">
        <v>0.112</v>
      </c>
    </row>
    <row r="37" spans="13:35" x14ac:dyDescent="0.2">
      <c r="M37" s="13" t="s">
        <v>51</v>
      </c>
      <c r="N37" s="27">
        <v>0.12</v>
      </c>
      <c r="O37" s="27">
        <v>0.20899999999999999</v>
      </c>
      <c r="P37" s="27">
        <v>0.314</v>
      </c>
      <c r="Q37" s="27">
        <v>0.23300000000000001</v>
      </c>
      <c r="R37" s="27">
        <v>0.124</v>
      </c>
      <c r="S37" s="27">
        <v>0.13300000000000001</v>
      </c>
      <c r="T37" s="27">
        <v>0.23400000000000001</v>
      </c>
      <c r="U37" s="27">
        <v>0.32900000000000001</v>
      </c>
      <c r="V37" s="27">
        <v>0.215</v>
      </c>
      <c r="W37" s="27">
        <v>8.8999999999999996E-2</v>
      </c>
      <c r="Y37" s="43" t="s">
        <v>142</v>
      </c>
      <c r="Z37" s="27">
        <v>6.6000000000000003E-2</v>
      </c>
      <c r="AA37" s="27">
        <v>0.185</v>
      </c>
      <c r="AB37" s="27">
        <v>0.32400000000000001</v>
      </c>
      <c r="AC37" s="27">
        <v>0.26300000000000001</v>
      </c>
      <c r="AD37" s="27">
        <v>0.161</v>
      </c>
      <c r="AE37" s="27">
        <v>5.8999999999999997E-2</v>
      </c>
      <c r="AF37" s="27">
        <v>0.19400000000000001</v>
      </c>
      <c r="AG37" s="27">
        <v>0.35799999999999998</v>
      </c>
      <c r="AH37" s="27">
        <v>0.27200000000000002</v>
      </c>
      <c r="AI37" s="27">
        <v>0.11700000000000001</v>
      </c>
    </row>
    <row r="38" spans="13:35" x14ac:dyDescent="0.2">
      <c r="M38" s="13" t="s">
        <v>52</v>
      </c>
      <c r="N38" s="27">
        <v>9.8000000000000004E-2</v>
      </c>
      <c r="O38" s="27">
        <v>0.22</v>
      </c>
      <c r="P38" s="27">
        <v>0.32800000000000001</v>
      </c>
      <c r="Q38" s="27">
        <v>0.22700000000000001</v>
      </c>
      <c r="R38" s="27">
        <v>0.127</v>
      </c>
      <c r="S38" s="27">
        <v>0.12</v>
      </c>
      <c r="T38" s="27">
        <v>0.24099999999999999</v>
      </c>
      <c r="U38" s="27">
        <v>0.33900000000000002</v>
      </c>
      <c r="V38" s="27">
        <v>0.21299999999999999</v>
      </c>
      <c r="W38" s="27">
        <v>8.6999999999999994E-2</v>
      </c>
      <c r="Y38" s="43" t="s">
        <v>143</v>
      </c>
      <c r="Z38" s="27">
        <v>0.10299999999999999</v>
      </c>
      <c r="AA38" s="27">
        <v>0.221</v>
      </c>
      <c r="AB38" s="27">
        <v>0.318</v>
      </c>
      <c r="AC38" s="27">
        <v>0.22700000000000001</v>
      </c>
      <c r="AD38" s="27">
        <v>0.13</v>
      </c>
      <c r="AE38" s="27">
        <v>0.1</v>
      </c>
      <c r="AF38" s="27">
        <v>0.222</v>
      </c>
      <c r="AG38" s="27">
        <v>0.35099999999999998</v>
      </c>
      <c r="AH38" s="27">
        <v>0.22600000000000001</v>
      </c>
      <c r="AI38" s="27">
        <v>0.10100000000000001</v>
      </c>
    </row>
    <row r="39" spans="13:35" x14ac:dyDescent="0.2">
      <c r="M39" s="13" t="s">
        <v>53</v>
      </c>
      <c r="N39" s="27">
        <v>7.5999999999999998E-2</v>
      </c>
      <c r="O39" s="27">
        <v>0.218</v>
      </c>
      <c r="P39" s="27">
        <v>0.33800000000000002</v>
      </c>
      <c r="Q39" s="27">
        <v>0.246</v>
      </c>
      <c r="R39" s="27">
        <v>0.121</v>
      </c>
      <c r="S39" s="27">
        <v>0.115</v>
      </c>
      <c r="T39" s="27">
        <v>0.23400000000000001</v>
      </c>
      <c r="U39" s="27">
        <v>0.34300000000000003</v>
      </c>
      <c r="V39" s="27">
        <v>0.224</v>
      </c>
      <c r="W39" s="27">
        <v>8.4000000000000005E-2</v>
      </c>
      <c r="Y39" s="43" t="s">
        <v>144</v>
      </c>
      <c r="Z39" s="27">
        <v>9.5000000000000001E-2</v>
      </c>
      <c r="AA39" s="27">
        <v>0.193</v>
      </c>
      <c r="AB39" s="27">
        <v>0.317</v>
      </c>
      <c r="AC39" s="27">
        <v>0.254</v>
      </c>
      <c r="AD39" s="27">
        <v>0.14099999999999999</v>
      </c>
      <c r="AE39" s="27">
        <v>0.10100000000000001</v>
      </c>
      <c r="AF39" s="27">
        <v>0.20799999999999999</v>
      </c>
      <c r="AG39" s="27">
        <v>0.32900000000000001</v>
      </c>
      <c r="AH39" s="27">
        <v>0.24399999999999999</v>
      </c>
      <c r="AI39" s="27">
        <v>0.11799999999999999</v>
      </c>
    </row>
    <row r="40" spans="13:35" x14ac:dyDescent="0.2">
      <c r="M40" s="13" t="s">
        <v>54</v>
      </c>
      <c r="N40" s="27">
        <v>8.5000000000000006E-2</v>
      </c>
      <c r="O40" s="27">
        <v>0.218</v>
      </c>
      <c r="P40" s="27">
        <v>0.32800000000000001</v>
      </c>
      <c r="Q40" s="27">
        <v>0.22900000000000001</v>
      </c>
      <c r="R40" s="27">
        <v>0.14000000000000001</v>
      </c>
      <c r="S40" s="27">
        <v>0.13</v>
      </c>
      <c r="T40" s="27">
        <v>0.24099999999999999</v>
      </c>
      <c r="U40" s="27">
        <v>0.32100000000000001</v>
      </c>
      <c r="V40" s="27">
        <v>0.21099999999999999</v>
      </c>
      <c r="W40" s="27">
        <v>9.7000000000000003E-2</v>
      </c>
      <c r="Y40" s="43" t="s">
        <v>145</v>
      </c>
      <c r="Z40" s="27">
        <v>8.5999999999999993E-2</v>
      </c>
      <c r="AA40" s="27">
        <v>0.20100000000000001</v>
      </c>
      <c r="AB40" s="27">
        <v>0.32500000000000001</v>
      </c>
      <c r="AC40" s="27">
        <v>0.24399999999999999</v>
      </c>
      <c r="AD40" s="27">
        <v>0.14399999999999999</v>
      </c>
      <c r="AE40" s="27">
        <v>9.1999999999999998E-2</v>
      </c>
      <c r="AF40" s="27">
        <v>0.217</v>
      </c>
      <c r="AG40" s="27">
        <v>0.34100000000000003</v>
      </c>
      <c r="AH40" s="27">
        <v>0.247</v>
      </c>
      <c r="AI40" s="27">
        <v>0.10199999999999999</v>
      </c>
    </row>
    <row r="41" spans="13:35" x14ac:dyDescent="0.2">
      <c r="M41" s="13" t="s">
        <v>55</v>
      </c>
      <c r="N41" s="27">
        <v>0.11</v>
      </c>
      <c r="O41" s="27">
        <v>0.214</v>
      </c>
      <c r="P41" s="27">
        <v>0.30599999999999999</v>
      </c>
      <c r="Q41" s="27">
        <v>0.223</v>
      </c>
      <c r="R41" s="27">
        <v>0.14699999999999999</v>
      </c>
      <c r="S41" s="27">
        <v>0.13</v>
      </c>
      <c r="T41" s="27">
        <v>0.24</v>
      </c>
      <c r="U41" s="27">
        <v>0.31900000000000001</v>
      </c>
      <c r="V41" s="27">
        <v>0.224</v>
      </c>
      <c r="W41" s="27">
        <v>8.7999999999999995E-2</v>
      </c>
      <c r="Y41" s="43" t="s">
        <v>146</v>
      </c>
      <c r="Z41" s="27">
        <v>0.11799999999999999</v>
      </c>
      <c r="AA41" s="27">
        <v>0.221</v>
      </c>
      <c r="AB41" s="27">
        <v>0.32200000000000001</v>
      </c>
      <c r="AC41" s="27">
        <v>0.222</v>
      </c>
      <c r="AD41" s="27">
        <v>0.11700000000000001</v>
      </c>
      <c r="AE41" s="27">
        <v>0.13300000000000001</v>
      </c>
      <c r="AF41" s="27">
        <v>0.23499999999999999</v>
      </c>
      <c r="AG41" s="27">
        <v>0.34200000000000003</v>
      </c>
      <c r="AH41" s="27">
        <v>0.20799999999999999</v>
      </c>
      <c r="AI41" s="27">
        <v>8.3000000000000004E-2</v>
      </c>
    </row>
    <row r="42" spans="13:35" x14ac:dyDescent="0.2">
      <c r="M42" s="13" t="s">
        <v>56</v>
      </c>
      <c r="N42" s="27">
        <v>9.1999999999999998E-2</v>
      </c>
      <c r="O42" s="27">
        <v>0.21</v>
      </c>
      <c r="P42" s="27">
        <v>0.33</v>
      </c>
      <c r="Q42" s="27">
        <v>0.23499999999999999</v>
      </c>
      <c r="R42" s="27">
        <v>0.13200000000000001</v>
      </c>
      <c r="S42" s="27">
        <v>0.14399999999999999</v>
      </c>
      <c r="T42" s="27">
        <v>0.23799999999999999</v>
      </c>
      <c r="U42" s="27">
        <v>0.32600000000000001</v>
      </c>
      <c r="V42" s="27">
        <v>0.214</v>
      </c>
      <c r="W42" s="27">
        <v>7.8E-2</v>
      </c>
      <c r="Y42" s="43" t="s">
        <v>147</v>
      </c>
      <c r="Z42" s="27">
        <v>9.5000000000000001E-2</v>
      </c>
      <c r="AA42" s="27">
        <v>0.21199999999999999</v>
      </c>
      <c r="AB42" s="27">
        <v>0.34300000000000003</v>
      </c>
      <c r="AC42" s="27">
        <v>0.22800000000000001</v>
      </c>
      <c r="AD42" s="27">
        <v>0.122</v>
      </c>
      <c r="AE42" s="27">
        <v>8.1000000000000003E-2</v>
      </c>
      <c r="AF42" s="27">
        <v>0.20599999999999999</v>
      </c>
      <c r="AG42" s="27">
        <v>0.35399999999999998</v>
      </c>
      <c r="AH42" s="27">
        <v>0.251</v>
      </c>
      <c r="AI42" s="27">
        <v>0.108</v>
      </c>
    </row>
    <row r="43" spans="13:35" x14ac:dyDescent="0.2">
      <c r="M43" s="13" t="s">
        <v>57</v>
      </c>
      <c r="N43" s="27">
        <v>0.107</v>
      </c>
      <c r="O43" s="27">
        <v>0.219</v>
      </c>
      <c r="P43" s="27">
        <v>0.32400000000000001</v>
      </c>
      <c r="Q43" s="27">
        <v>0.22</v>
      </c>
      <c r="R43" s="27">
        <v>0.13</v>
      </c>
      <c r="S43" s="27">
        <v>0.13200000000000001</v>
      </c>
      <c r="T43" s="27">
        <v>0.25900000000000001</v>
      </c>
      <c r="U43" s="27">
        <v>0.313</v>
      </c>
      <c r="V43" s="27">
        <v>0.21299999999999999</v>
      </c>
      <c r="W43" s="27">
        <v>8.3000000000000004E-2</v>
      </c>
      <c r="Y43" s="44" t="s">
        <v>148</v>
      </c>
      <c r="Z43" s="28">
        <v>0.10299999999999999</v>
      </c>
      <c r="AA43" s="28">
        <v>0.22</v>
      </c>
      <c r="AB43" s="28">
        <v>0.309</v>
      </c>
      <c r="AC43" s="28">
        <v>0.22600000000000001</v>
      </c>
      <c r="AD43" s="28">
        <v>0.14299999999999999</v>
      </c>
      <c r="AE43" s="28">
        <v>0.10299999999999999</v>
      </c>
      <c r="AF43" s="28">
        <v>0.224</v>
      </c>
      <c r="AG43" s="28">
        <v>0.34200000000000003</v>
      </c>
      <c r="AH43" s="28">
        <v>0.23499999999999999</v>
      </c>
      <c r="AI43" s="28">
        <v>9.7000000000000003E-2</v>
      </c>
    </row>
    <row r="44" spans="13:35" x14ac:dyDescent="0.2">
      <c r="M44" s="13" t="s">
        <v>58</v>
      </c>
      <c r="N44" s="27">
        <v>0.1</v>
      </c>
      <c r="O44" s="27">
        <v>0.218</v>
      </c>
      <c r="P44" s="27">
        <v>0.33100000000000002</v>
      </c>
      <c r="Q44" s="27">
        <v>0.22900000000000001</v>
      </c>
      <c r="R44" s="27">
        <v>0.122</v>
      </c>
      <c r="S44" s="27">
        <v>0.104</v>
      </c>
      <c r="T44" s="27">
        <v>0.224</v>
      </c>
      <c r="U44" s="27">
        <v>0.34899999999999998</v>
      </c>
      <c r="V44" s="27">
        <v>0.22900000000000001</v>
      </c>
      <c r="W44" s="27">
        <v>9.2999999999999999E-2</v>
      </c>
    </row>
    <row r="45" spans="13:35" x14ac:dyDescent="0.2">
      <c r="M45" s="13" t="s">
        <v>59</v>
      </c>
      <c r="N45" s="27">
        <v>0.1</v>
      </c>
      <c r="O45" s="27">
        <v>0.214</v>
      </c>
      <c r="P45" s="27">
        <v>0.32100000000000001</v>
      </c>
      <c r="Q45" s="27">
        <v>0.223</v>
      </c>
      <c r="R45" s="27">
        <v>0.14199999999999999</v>
      </c>
      <c r="S45" s="27">
        <v>0.13400000000000001</v>
      </c>
      <c r="T45" s="27">
        <v>0.22800000000000001</v>
      </c>
      <c r="U45" s="27">
        <v>0.32700000000000001</v>
      </c>
      <c r="V45" s="27">
        <v>0.219</v>
      </c>
      <c r="W45" s="27">
        <v>9.1999999999999998E-2</v>
      </c>
      <c r="Y45" s="1" t="s">
        <v>202</v>
      </c>
    </row>
    <row r="46" spans="13:35" x14ac:dyDescent="0.2">
      <c r="M46" s="13" t="s">
        <v>60</v>
      </c>
      <c r="N46" s="27">
        <v>6.6000000000000003E-2</v>
      </c>
      <c r="O46" s="27">
        <v>0.20599999999999999</v>
      </c>
      <c r="P46" s="27">
        <v>0.33400000000000002</v>
      </c>
      <c r="Q46" s="27">
        <v>0.254</v>
      </c>
      <c r="R46" s="27">
        <v>0.14000000000000001</v>
      </c>
      <c r="S46" s="27">
        <v>0.106</v>
      </c>
      <c r="T46" s="27">
        <v>0.216</v>
      </c>
      <c r="U46" s="27">
        <v>0.33700000000000002</v>
      </c>
      <c r="V46" s="27">
        <v>0.247</v>
      </c>
      <c r="W46" s="27">
        <v>9.5000000000000001E-2</v>
      </c>
      <c r="Y46" s="50" t="s">
        <v>9</v>
      </c>
      <c r="Z46" s="50" t="s">
        <v>67</v>
      </c>
      <c r="AA46" s="50"/>
      <c r="AB46" s="50"/>
      <c r="AC46" s="50"/>
      <c r="AD46" s="50"/>
      <c r="AE46" s="50" t="s">
        <v>68</v>
      </c>
      <c r="AF46" s="50"/>
      <c r="AG46" s="50"/>
      <c r="AH46" s="50"/>
      <c r="AI46" s="50"/>
    </row>
    <row r="47" spans="13:35" x14ac:dyDescent="0.2">
      <c r="M47" s="13" t="s">
        <v>61</v>
      </c>
      <c r="N47" s="27">
        <v>0.10299999999999999</v>
      </c>
      <c r="O47" s="27">
        <v>0.23</v>
      </c>
      <c r="P47" s="27">
        <v>0.32100000000000001</v>
      </c>
      <c r="Q47" s="27">
        <v>0.223</v>
      </c>
      <c r="R47" s="27">
        <v>0.122</v>
      </c>
      <c r="S47" s="27">
        <v>0.124</v>
      </c>
      <c r="T47" s="27">
        <v>0.24299999999999999</v>
      </c>
      <c r="U47" s="27">
        <v>0.33900000000000002</v>
      </c>
      <c r="V47" s="27">
        <v>0.215</v>
      </c>
      <c r="W47" s="27">
        <v>0.08</v>
      </c>
      <c r="Y47" s="50"/>
      <c r="Z47" s="11" t="s">
        <v>84</v>
      </c>
      <c r="AA47" s="11" t="s">
        <v>85</v>
      </c>
      <c r="AB47" s="11" t="s">
        <v>86</v>
      </c>
      <c r="AC47" s="11" t="s">
        <v>87</v>
      </c>
      <c r="AD47" s="11" t="s">
        <v>88</v>
      </c>
      <c r="AE47" s="11" t="s">
        <v>84</v>
      </c>
      <c r="AF47" s="11" t="s">
        <v>85</v>
      </c>
      <c r="AG47" s="11" t="s">
        <v>86</v>
      </c>
      <c r="AH47" s="11" t="s">
        <v>87</v>
      </c>
      <c r="AI47" s="11" t="s">
        <v>88</v>
      </c>
    </row>
    <row r="48" spans="13:35" x14ac:dyDescent="0.2">
      <c r="M48" s="13" t="s">
        <v>62</v>
      </c>
      <c r="N48" s="27">
        <v>0.18</v>
      </c>
      <c r="O48" s="27">
        <v>0.28299999999999997</v>
      </c>
      <c r="P48" s="27">
        <v>0.30199999999999999</v>
      </c>
      <c r="Q48" s="27">
        <v>0.16500000000000001</v>
      </c>
      <c r="R48" s="27">
        <v>7.0000000000000007E-2</v>
      </c>
      <c r="S48" s="27">
        <v>0.20799999999999999</v>
      </c>
      <c r="T48" s="27">
        <v>0.28999999999999998</v>
      </c>
      <c r="U48" s="27">
        <v>0.307</v>
      </c>
      <c r="V48" s="27">
        <v>0.15</v>
      </c>
      <c r="W48" s="27">
        <v>4.4999999999999998E-2</v>
      </c>
      <c r="Y48" s="12" t="s">
        <v>25</v>
      </c>
      <c r="Z48" s="26">
        <v>9.1999999999999998E-2</v>
      </c>
      <c r="AA48" s="26">
        <v>0.20599999999999999</v>
      </c>
      <c r="AB48" s="26">
        <v>0.32300000000000001</v>
      </c>
      <c r="AC48" s="26">
        <v>0.24299999999999999</v>
      </c>
      <c r="AD48" s="26">
        <v>0.13700000000000001</v>
      </c>
      <c r="AE48" s="26">
        <v>0.1</v>
      </c>
      <c r="AF48" s="26">
        <v>0.216</v>
      </c>
      <c r="AG48" s="26">
        <v>0.34399999999999997</v>
      </c>
      <c r="AH48" s="26">
        <v>0.24</v>
      </c>
      <c r="AI48" s="26">
        <v>9.9000000000000005E-2</v>
      </c>
    </row>
    <row r="49" spans="2:35" x14ac:dyDescent="0.2">
      <c r="M49" s="13" t="s">
        <v>63</v>
      </c>
      <c r="N49" s="27">
        <v>0.13300000000000001</v>
      </c>
      <c r="O49" s="27">
        <v>0.23200000000000001</v>
      </c>
      <c r="P49" s="27">
        <v>0.312</v>
      </c>
      <c r="Q49" s="27">
        <v>0.21</v>
      </c>
      <c r="R49" s="27">
        <v>0.112</v>
      </c>
      <c r="S49" s="27">
        <v>0.16300000000000001</v>
      </c>
      <c r="T49" s="27">
        <v>0.24399999999999999</v>
      </c>
      <c r="U49" s="27">
        <v>0.33</v>
      </c>
      <c r="V49" s="27">
        <v>0.20200000000000001</v>
      </c>
      <c r="W49" s="27">
        <v>6.0999999999999999E-2</v>
      </c>
      <c r="Y49" s="13" t="s">
        <v>27</v>
      </c>
      <c r="Z49" s="27">
        <v>0.10299999999999999</v>
      </c>
      <c r="AA49" s="27">
        <v>0.215</v>
      </c>
      <c r="AB49" s="27">
        <v>0.32100000000000001</v>
      </c>
      <c r="AC49" s="27">
        <v>0.23100000000000001</v>
      </c>
      <c r="AD49" s="27">
        <v>0.13</v>
      </c>
      <c r="AE49" s="27">
        <v>0.123</v>
      </c>
      <c r="AF49" s="27">
        <v>0.23100000000000001</v>
      </c>
      <c r="AG49" s="27">
        <v>0.33400000000000002</v>
      </c>
      <c r="AH49" s="27">
        <v>0.223</v>
      </c>
      <c r="AI49" s="27">
        <v>8.8999999999999996E-2</v>
      </c>
    </row>
    <row r="50" spans="2:35" x14ac:dyDescent="0.2">
      <c r="M50" s="13" t="s">
        <v>64</v>
      </c>
      <c r="N50" s="27">
        <v>7.2999999999999995E-2</v>
      </c>
      <c r="O50" s="27">
        <v>0.215</v>
      </c>
      <c r="P50" s="27">
        <v>0.33200000000000002</v>
      </c>
      <c r="Q50" s="27">
        <v>0.251</v>
      </c>
      <c r="R50" s="27">
        <v>0.13</v>
      </c>
      <c r="S50" s="27">
        <v>0.111</v>
      </c>
      <c r="T50" s="27">
        <v>0.22900000000000001</v>
      </c>
      <c r="U50" s="27">
        <v>0.34</v>
      </c>
      <c r="V50" s="27">
        <v>0.22800000000000001</v>
      </c>
      <c r="W50" s="27">
        <v>9.0999999999999998E-2</v>
      </c>
      <c r="Y50" s="43" t="s">
        <v>29</v>
      </c>
      <c r="Z50" s="27">
        <v>0.107</v>
      </c>
      <c r="AA50" s="27">
        <v>0.224</v>
      </c>
      <c r="AB50" s="27">
        <v>0.318</v>
      </c>
      <c r="AC50" s="27">
        <v>0.22500000000000001</v>
      </c>
      <c r="AD50" s="27">
        <v>0.125</v>
      </c>
      <c r="AE50" s="27">
        <v>0.13600000000000001</v>
      </c>
      <c r="AF50" s="27">
        <v>0.24199999999999999</v>
      </c>
      <c r="AG50" s="27">
        <v>0.33</v>
      </c>
      <c r="AH50" s="27">
        <v>0.21</v>
      </c>
      <c r="AI50" s="27">
        <v>8.2000000000000003E-2</v>
      </c>
    </row>
    <row r="51" spans="2:35" x14ac:dyDescent="0.2">
      <c r="M51" s="14" t="s">
        <v>65</v>
      </c>
      <c r="N51" s="28">
        <v>0.106</v>
      </c>
      <c r="O51" s="28">
        <v>0.218</v>
      </c>
      <c r="P51" s="28">
        <v>0.317</v>
      </c>
      <c r="Q51" s="28">
        <v>0.23100000000000001</v>
      </c>
      <c r="R51" s="28">
        <v>0.128</v>
      </c>
      <c r="S51" s="28">
        <v>0.109</v>
      </c>
      <c r="T51" s="28">
        <v>0.22500000000000001</v>
      </c>
      <c r="U51" s="28">
        <v>0.33300000000000002</v>
      </c>
      <c r="V51" s="28">
        <v>0.23</v>
      </c>
      <c r="W51" s="28">
        <v>0.10299999999999999</v>
      </c>
      <c r="Y51" s="13" t="s">
        <v>31</v>
      </c>
      <c r="Z51" s="27">
        <v>0.11600000000000001</v>
      </c>
      <c r="AA51" s="27">
        <v>0.22500000000000001</v>
      </c>
      <c r="AB51" s="27">
        <v>0.32300000000000001</v>
      </c>
      <c r="AC51" s="27">
        <v>0.217</v>
      </c>
      <c r="AD51" s="27">
        <v>0.11899999999999999</v>
      </c>
      <c r="AE51" s="27">
        <v>0.151</v>
      </c>
      <c r="AF51" s="27">
        <v>0.248</v>
      </c>
      <c r="AG51" s="27">
        <v>0.32600000000000001</v>
      </c>
      <c r="AH51" s="27">
        <v>0.19900000000000001</v>
      </c>
      <c r="AI51" s="27">
        <v>7.6999999999999999E-2</v>
      </c>
    </row>
    <row r="52" spans="2:35" x14ac:dyDescent="0.2">
      <c r="Y52" s="14" t="s">
        <v>33</v>
      </c>
      <c r="Z52" s="28">
        <v>0.13200000000000001</v>
      </c>
      <c r="AA52" s="28">
        <v>0.251</v>
      </c>
      <c r="AB52" s="28">
        <v>0.32100000000000001</v>
      </c>
      <c r="AC52" s="28">
        <v>0.2</v>
      </c>
      <c r="AD52" s="28">
        <v>9.7000000000000003E-2</v>
      </c>
      <c r="AE52" s="28">
        <v>0.20300000000000001</v>
      </c>
      <c r="AF52" s="28">
        <v>0.28100000000000003</v>
      </c>
      <c r="AG52" s="28">
        <v>0.30399999999999999</v>
      </c>
      <c r="AH52" s="28">
        <v>0.155</v>
      </c>
      <c r="AI52" s="28">
        <v>5.6000000000000001E-2</v>
      </c>
    </row>
    <row r="60" spans="2:35" x14ac:dyDescent="0.2">
      <c r="B60" s="24"/>
      <c r="C60" s="11" t="s">
        <v>84</v>
      </c>
      <c r="D60" s="11" t="s">
        <v>85</v>
      </c>
      <c r="E60" s="11" t="s">
        <v>86</v>
      </c>
      <c r="F60" s="11" t="s">
        <v>87</v>
      </c>
      <c r="G60" s="11" t="s">
        <v>88</v>
      </c>
    </row>
    <row r="61" spans="2:35" x14ac:dyDescent="0.2">
      <c r="B61" s="24" t="s">
        <v>90</v>
      </c>
      <c r="C61" s="31">
        <f>B10</f>
        <v>0.10299999999999999</v>
      </c>
      <c r="D61" s="31">
        <f t="shared" ref="D61:G61" si="0">C10</f>
        <v>0.218</v>
      </c>
      <c r="E61" s="31">
        <f t="shared" si="0"/>
        <v>0.32</v>
      </c>
      <c r="F61" s="31">
        <f t="shared" si="0"/>
        <v>0.23</v>
      </c>
      <c r="G61" s="31">
        <f t="shared" si="0"/>
        <v>0.129</v>
      </c>
    </row>
    <row r="62" spans="2:35" x14ac:dyDescent="0.2">
      <c r="B62" s="24" t="s">
        <v>89</v>
      </c>
      <c r="C62" s="31">
        <f>G10</f>
        <v>0.125</v>
      </c>
      <c r="D62" s="31">
        <f t="shared" ref="D62:G62" si="1">H10</f>
        <v>0.23400000000000001</v>
      </c>
      <c r="E62" s="31">
        <f t="shared" si="1"/>
        <v>0.33400000000000002</v>
      </c>
      <c r="F62" s="31">
        <f t="shared" si="1"/>
        <v>0.219</v>
      </c>
      <c r="G62" s="31">
        <f t="shared" si="1"/>
        <v>8.7999999999999995E-2</v>
      </c>
      <c r="O62" s="6"/>
      <c r="P62" s="6"/>
      <c r="Q62" s="6"/>
      <c r="R62" s="6"/>
      <c r="S62" s="6"/>
    </row>
    <row r="63" spans="2:35" x14ac:dyDescent="0.2">
      <c r="O63" s="9"/>
      <c r="P63" s="9"/>
      <c r="Q63" s="9"/>
      <c r="R63" s="9"/>
      <c r="S63" s="9"/>
    </row>
  </sheetData>
  <mergeCells count="15">
    <mergeCell ref="Y46:Y47"/>
    <mergeCell ref="Z46:AD46"/>
    <mergeCell ref="AE46:AI46"/>
    <mergeCell ref="S3:W3"/>
    <mergeCell ref="A5:A6"/>
    <mergeCell ref="B5:F5"/>
    <mergeCell ref="G5:K5"/>
    <mergeCell ref="M3:M4"/>
    <mergeCell ref="N3:R3"/>
    <mergeCell ref="Y3:Y4"/>
    <mergeCell ref="Z3:AD3"/>
    <mergeCell ref="AE3:AI3"/>
    <mergeCell ref="Y22:Y23"/>
    <mergeCell ref="Z22:AD22"/>
    <mergeCell ref="AE22:AI22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12" max="1048575" man="1"/>
    <brk id="24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04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91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172</v>
      </c>
      <c r="R2" t="s">
        <v>189</v>
      </c>
    </row>
    <row r="3" spans="1:24" x14ac:dyDescent="0.2">
      <c r="J3" s="50" t="s">
        <v>92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18622</v>
      </c>
      <c r="L5" s="17">
        <v>140.16999999999999</v>
      </c>
      <c r="M5" s="17">
        <v>6.47</v>
      </c>
      <c r="N5" s="16">
        <v>17811</v>
      </c>
      <c r="O5" s="17">
        <v>141.63999999999999</v>
      </c>
      <c r="P5" s="17">
        <v>7.07</v>
      </c>
      <c r="R5" s="12" t="s">
        <v>114</v>
      </c>
      <c r="S5" s="16">
        <v>11356</v>
      </c>
      <c r="T5" s="17">
        <v>140.12</v>
      </c>
      <c r="U5" s="17">
        <v>6.48</v>
      </c>
      <c r="V5" s="16">
        <v>10875</v>
      </c>
      <c r="W5" s="17">
        <v>141.69</v>
      </c>
      <c r="X5" s="17">
        <v>7.08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4264</v>
      </c>
      <c r="L6" s="19">
        <v>140.53</v>
      </c>
      <c r="M6" s="19">
        <v>6.31</v>
      </c>
      <c r="N6" s="18">
        <v>4057</v>
      </c>
      <c r="O6" s="19">
        <v>142.36000000000001</v>
      </c>
      <c r="P6" s="19">
        <v>7.04</v>
      </c>
      <c r="R6" s="13" t="s">
        <v>115</v>
      </c>
      <c r="S6" s="18">
        <v>4760</v>
      </c>
      <c r="T6" s="19">
        <v>139.80000000000001</v>
      </c>
      <c r="U6" s="19">
        <v>6.42</v>
      </c>
      <c r="V6" s="18">
        <v>4636</v>
      </c>
      <c r="W6" s="19">
        <v>141.61000000000001</v>
      </c>
      <c r="X6" s="19">
        <v>6.95</v>
      </c>
    </row>
    <row r="7" spans="1:24" x14ac:dyDescent="0.2">
      <c r="A7" s="12" t="s">
        <v>14</v>
      </c>
      <c r="B7" s="16">
        <v>488377</v>
      </c>
      <c r="C7" s="17">
        <v>139.53</v>
      </c>
      <c r="D7" s="17">
        <v>6.32</v>
      </c>
      <c r="E7" s="16">
        <v>469680</v>
      </c>
      <c r="F7" s="17">
        <v>140.96</v>
      </c>
      <c r="G7" s="17">
        <v>6.97</v>
      </c>
      <c r="H7" s="7"/>
      <c r="J7" s="13" t="s">
        <v>13</v>
      </c>
      <c r="K7" s="18">
        <v>4474</v>
      </c>
      <c r="L7" s="19">
        <v>140.16</v>
      </c>
      <c r="M7" s="19">
        <v>6.39</v>
      </c>
      <c r="N7" s="18">
        <v>4346</v>
      </c>
      <c r="O7" s="19">
        <v>141.61000000000001</v>
      </c>
      <c r="P7" s="19">
        <v>6.99</v>
      </c>
      <c r="R7" s="13" t="s">
        <v>116</v>
      </c>
      <c r="S7" s="18">
        <v>22776</v>
      </c>
      <c r="T7" s="19">
        <v>139.69</v>
      </c>
      <c r="U7" s="19">
        <v>6.36</v>
      </c>
      <c r="V7" s="18">
        <v>22303</v>
      </c>
      <c r="W7" s="19">
        <v>140.99</v>
      </c>
      <c r="X7" s="19">
        <v>6.97</v>
      </c>
    </row>
    <row r="8" spans="1:24" x14ac:dyDescent="0.2">
      <c r="A8" s="13" t="s">
        <v>12</v>
      </c>
      <c r="B8" s="18">
        <v>2912</v>
      </c>
      <c r="C8" s="19">
        <v>140.18</v>
      </c>
      <c r="D8" s="19">
        <v>6.16</v>
      </c>
      <c r="E8" s="18">
        <v>2967</v>
      </c>
      <c r="F8" s="19">
        <v>141.52000000000001</v>
      </c>
      <c r="G8" s="19">
        <v>7.05</v>
      </c>
      <c r="H8" s="7"/>
      <c r="J8" s="13" t="s">
        <v>15</v>
      </c>
      <c r="K8" s="18">
        <v>9008</v>
      </c>
      <c r="L8" s="19">
        <v>140</v>
      </c>
      <c r="M8" s="19">
        <v>6.33</v>
      </c>
      <c r="N8" s="18">
        <v>8723</v>
      </c>
      <c r="O8" s="19">
        <v>141.62</v>
      </c>
      <c r="P8" s="19">
        <v>6.96</v>
      </c>
      <c r="R8" s="13" t="s">
        <v>117</v>
      </c>
      <c r="S8" s="18">
        <v>20410</v>
      </c>
      <c r="T8" s="19">
        <v>139.88</v>
      </c>
      <c r="U8" s="19">
        <v>6.36</v>
      </c>
      <c r="V8" s="18">
        <v>19468</v>
      </c>
      <c r="W8" s="19">
        <v>141.22</v>
      </c>
      <c r="X8" s="19">
        <v>6.9</v>
      </c>
    </row>
    <row r="9" spans="1:24" x14ac:dyDescent="0.2">
      <c r="A9" s="14" t="s">
        <v>16</v>
      </c>
      <c r="B9" s="20">
        <v>2827</v>
      </c>
      <c r="C9" s="21">
        <v>140.01</v>
      </c>
      <c r="D9" s="21">
        <v>6.36</v>
      </c>
      <c r="E9" s="20">
        <v>3735</v>
      </c>
      <c r="F9" s="21">
        <v>141.19999999999999</v>
      </c>
      <c r="G9" s="21">
        <v>6.99</v>
      </c>
      <c r="H9" s="7"/>
      <c r="J9" s="13" t="s">
        <v>17</v>
      </c>
      <c r="K9" s="18">
        <v>2958</v>
      </c>
      <c r="L9" s="19">
        <v>141.04</v>
      </c>
      <c r="M9" s="19">
        <v>6.64</v>
      </c>
      <c r="N9" s="18">
        <v>2938</v>
      </c>
      <c r="O9" s="19">
        <v>142.62</v>
      </c>
      <c r="P9" s="19">
        <v>6.96</v>
      </c>
      <c r="R9" s="13" t="s">
        <v>118</v>
      </c>
      <c r="S9" s="18">
        <v>11897</v>
      </c>
      <c r="T9" s="19">
        <v>139.76</v>
      </c>
      <c r="U9" s="19">
        <v>6.36</v>
      </c>
      <c r="V9" s="18">
        <v>11356</v>
      </c>
      <c r="W9" s="19">
        <v>141.15</v>
      </c>
      <c r="X9" s="19">
        <v>7.02</v>
      </c>
    </row>
    <row r="10" spans="1:24" x14ac:dyDescent="0.2">
      <c r="A10" s="15" t="s">
        <v>113</v>
      </c>
      <c r="B10" s="22">
        <v>494116</v>
      </c>
      <c r="C10" s="23">
        <v>139.54</v>
      </c>
      <c r="D10" s="23">
        <v>6.32</v>
      </c>
      <c r="E10" s="22">
        <v>476382</v>
      </c>
      <c r="F10" s="23">
        <v>140.97</v>
      </c>
      <c r="G10" s="23">
        <v>6.98</v>
      </c>
      <c r="H10" s="7"/>
      <c r="J10" s="13" t="s">
        <v>18</v>
      </c>
      <c r="K10" s="18">
        <v>3781</v>
      </c>
      <c r="L10" s="19">
        <v>140.22999999999999</v>
      </c>
      <c r="M10" s="19">
        <v>6.38</v>
      </c>
      <c r="N10" s="18">
        <v>3758</v>
      </c>
      <c r="O10" s="19">
        <v>141.99</v>
      </c>
      <c r="P10" s="19">
        <v>7.08</v>
      </c>
      <c r="R10" s="13" t="s">
        <v>119</v>
      </c>
      <c r="S10" s="18">
        <v>4997</v>
      </c>
      <c r="T10" s="19">
        <v>140.16999999999999</v>
      </c>
      <c r="U10" s="19">
        <v>6.35</v>
      </c>
      <c r="V10" s="18">
        <v>4746</v>
      </c>
      <c r="W10" s="19">
        <v>141.80000000000001</v>
      </c>
      <c r="X10" s="19">
        <v>6.92</v>
      </c>
    </row>
    <row r="11" spans="1:24" x14ac:dyDescent="0.2">
      <c r="J11" s="13" t="s">
        <v>19</v>
      </c>
      <c r="K11" s="18">
        <v>7175</v>
      </c>
      <c r="L11" s="19">
        <v>139.63999999999999</v>
      </c>
      <c r="M11" s="19">
        <v>6.37</v>
      </c>
      <c r="N11" s="18">
        <v>6871</v>
      </c>
      <c r="O11" s="19">
        <v>140.99</v>
      </c>
      <c r="P11" s="19">
        <v>6.95</v>
      </c>
      <c r="R11" s="13" t="s">
        <v>120</v>
      </c>
      <c r="S11" s="18">
        <v>8569</v>
      </c>
      <c r="T11" s="19">
        <v>139.18</v>
      </c>
      <c r="U11" s="19">
        <v>6.31</v>
      </c>
      <c r="V11" s="18">
        <v>8465</v>
      </c>
      <c r="W11" s="19">
        <v>140.62</v>
      </c>
      <c r="X11" s="19">
        <v>6.91</v>
      </c>
    </row>
    <row r="12" spans="1:24" x14ac:dyDescent="0.2">
      <c r="J12" s="13" t="s">
        <v>20</v>
      </c>
      <c r="K12" s="18">
        <v>11409</v>
      </c>
      <c r="L12" s="19">
        <v>139.79</v>
      </c>
      <c r="M12" s="19">
        <v>6.48</v>
      </c>
      <c r="N12" s="18">
        <v>10712</v>
      </c>
      <c r="O12" s="19">
        <v>141.22</v>
      </c>
      <c r="P12" s="19">
        <v>6.96</v>
      </c>
      <c r="R12" s="13" t="s">
        <v>121</v>
      </c>
      <c r="S12" s="18">
        <v>23123</v>
      </c>
      <c r="T12" s="19">
        <v>138.97999999999999</v>
      </c>
      <c r="U12" s="19">
        <v>6.33</v>
      </c>
      <c r="V12" s="18">
        <v>22422</v>
      </c>
      <c r="W12" s="19">
        <v>140.37</v>
      </c>
      <c r="X12" s="19">
        <v>6.95</v>
      </c>
    </row>
    <row r="13" spans="1:24" x14ac:dyDescent="0.2">
      <c r="J13" s="13" t="s">
        <v>22</v>
      </c>
      <c r="K13" s="18">
        <v>7478</v>
      </c>
      <c r="L13" s="19">
        <v>139.5</v>
      </c>
      <c r="M13" s="19">
        <v>6.38</v>
      </c>
      <c r="N13" s="18">
        <v>7205</v>
      </c>
      <c r="O13" s="19">
        <v>140.87</v>
      </c>
      <c r="P13" s="19">
        <v>7</v>
      </c>
      <c r="R13" s="13" t="s">
        <v>122</v>
      </c>
      <c r="S13" s="18">
        <v>4587</v>
      </c>
      <c r="T13" s="19">
        <v>139.38999999999999</v>
      </c>
      <c r="U13" s="19">
        <v>6.11</v>
      </c>
      <c r="V13" s="18">
        <v>4435</v>
      </c>
      <c r="W13" s="19">
        <v>140.71</v>
      </c>
      <c r="X13" s="19">
        <v>6.96</v>
      </c>
    </row>
    <row r="14" spans="1:24" x14ac:dyDescent="0.2">
      <c r="H14" s="6"/>
      <c r="J14" s="13" t="s">
        <v>23</v>
      </c>
      <c r="K14" s="18">
        <v>7391</v>
      </c>
      <c r="L14" s="19">
        <v>139.41</v>
      </c>
      <c r="M14" s="19">
        <v>6.39</v>
      </c>
      <c r="N14" s="18">
        <v>7009</v>
      </c>
      <c r="O14" s="19">
        <v>140.88</v>
      </c>
      <c r="P14" s="19">
        <v>7.06</v>
      </c>
      <c r="R14" s="13" t="s">
        <v>123</v>
      </c>
      <c r="S14" s="18">
        <v>20790</v>
      </c>
      <c r="T14" s="19">
        <v>139.28</v>
      </c>
      <c r="U14" s="19">
        <v>6.21</v>
      </c>
      <c r="V14" s="18">
        <v>19805</v>
      </c>
      <c r="W14" s="19">
        <v>140.63999999999999</v>
      </c>
      <c r="X14" s="19">
        <v>6.93</v>
      </c>
    </row>
    <row r="15" spans="1:24" x14ac:dyDescent="0.2">
      <c r="H15" s="6"/>
      <c r="J15" s="13" t="s">
        <v>24</v>
      </c>
      <c r="K15" s="18">
        <v>28187</v>
      </c>
      <c r="L15" s="19">
        <v>139.72</v>
      </c>
      <c r="M15" s="19">
        <v>6.33</v>
      </c>
      <c r="N15" s="18">
        <v>27667</v>
      </c>
      <c r="O15" s="19">
        <v>140.97999999999999</v>
      </c>
      <c r="P15" s="19">
        <v>6.96</v>
      </c>
      <c r="R15" s="13" t="s">
        <v>124</v>
      </c>
      <c r="S15" s="18">
        <v>15887</v>
      </c>
      <c r="T15" s="19">
        <v>139.24</v>
      </c>
      <c r="U15" s="19">
        <v>6.19</v>
      </c>
      <c r="V15" s="18">
        <v>15585</v>
      </c>
      <c r="W15" s="19">
        <v>140.49</v>
      </c>
      <c r="X15" s="19">
        <v>6.91</v>
      </c>
    </row>
    <row r="16" spans="1:24" x14ac:dyDescent="0.2">
      <c r="H16" s="7"/>
      <c r="J16" s="13" t="s">
        <v>26</v>
      </c>
      <c r="K16" s="18">
        <v>24115</v>
      </c>
      <c r="L16" s="19">
        <v>139.91999999999999</v>
      </c>
      <c r="M16" s="19">
        <v>6.38</v>
      </c>
      <c r="N16" s="18">
        <v>23005</v>
      </c>
      <c r="O16" s="19">
        <v>141.26</v>
      </c>
      <c r="P16" s="19">
        <v>6.91</v>
      </c>
      <c r="R16" s="13" t="s">
        <v>125</v>
      </c>
      <c r="S16" s="18">
        <v>4776</v>
      </c>
      <c r="T16" s="19">
        <v>138.83000000000001</v>
      </c>
      <c r="U16" s="19">
        <v>6.34</v>
      </c>
      <c r="V16" s="18">
        <v>4620</v>
      </c>
      <c r="W16" s="19">
        <v>140.36000000000001</v>
      </c>
      <c r="X16" s="19">
        <v>6.89</v>
      </c>
    </row>
    <row r="17" spans="8:24" x14ac:dyDescent="0.2">
      <c r="H17" s="7"/>
      <c r="J17" s="13" t="s">
        <v>28</v>
      </c>
      <c r="K17" s="18">
        <v>48455</v>
      </c>
      <c r="L17" s="19">
        <v>140.06</v>
      </c>
      <c r="M17" s="19">
        <v>6.27</v>
      </c>
      <c r="N17" s="18">
        <v>46295</v>
      </c>
      <c r="O17" s="19">
        <v>141.38</v>
      </c>
      <c r="P17" s="19">
        <v>6.99</v>
      </c>
      <c r="R17" s="13" t="s">
        <v>126</v>
      </c>
      <c r="S17" s="18">
        <v>6569</v>
      </c>
      <c r="T17" s="19">
        <v>138.72999999999999</v>
      </c>
      <c r="U17" s="19">
        <v>6.29</v>
      </c>
      <c r="V17" s="18">
        <v>6299</v>
      </c>
      <c r="W17" s="19">
        <v>140.18</v>
      </c>
      <c r="X17" s="19">
        <v>6.88</v>
      </c>
    </row>
    <row r="18" spans="8:24" x14ac:dyDescent="0.2">
      <c r="H18" s="7"/>
      <c r="J18" s="13" t="s">
        <v>30</v>
      </c>
      <c r="K18" s="18">
        <v>33657</v>
      </c>
      <c r="L18" s="19">
        <v>139.81</v>
      </c>
      <c r="M18" s="19">
        <v>6.28</v>
      </c>
      <c r="N18" s="18">
        <v>32367</v>
      </c>
      <c r="O18" s="19">
        <v>141.06</v>
      </c>
      <c r="P18" s="19">
        <v>7.01</v>
      </c>
      <c r="R18" s="13" t="s">
        <v>127</v>
      </c>
      <c r="S18" s="18">
        <v>12133</v>
      </c>
      <c r="T18" s="19">
        <v>139.19999999999999</v>
      </c>
      <c r="U18" s="19">
        <v>6.27</v>
      </c>
      <c r="V18" s="18">
        <v>11571</v>
      </c>
      <c r="W18" s="19">
        <v>140.84</v>
      </c>
      <c r="X18" s="19">
        <v>6.94</v>
      </c>
    </row>
    <row r="19" spans="8:24" x14ac:dyDescent="0.2">
      <c r="H19" s="7"/>
      <c r="J19" s="13" t="s">
        <v>32</v>
      </c>
      <c r="K19" s="18">
        <v>7923</v>
      </c>
      <c r="L19" s="19">
        <v>140.04</v>
      </c>
      <c r="M19" s="19">
        <v>6.39</v>
      </c>
      <c r="N19" s="18">
        <v>7634</v>
      </c>
      <c r="O19" s="19">
        <v>141.72999999999999</v>
      </c>
      <c r="P19" s="19">
        <v>6.9</v>
      </c>
      <c r="R19" s="14" t="s">
        <v>128</v>
      </c>
      <c r="S19" s="20">
        <v>4467</v>
      </c>
      <c r="T19" s="21">
        <v>139.30000000000001</v>
      </c>
      <c r="U19" s="21">
        <v>6.3</v>
      </c>
      <c r="V19" s="20">
        <v>4283</v>
      </c>
      <c r="W19" s="21">
        <v>141.01</v>
      </c>
      <c r="X19" s="21">
        <v>6.97</v>
      </c>
    </row>
    <row r="20" spans="8:24" x14ac:dyDescent="0.2">
      <c r="H20" s="7"/>
      <c r="J20" s="13" t="s">
        <v>34</v>
      </c>
      <c r="K20" s="18">
        <v>3762</v>
      </c>
      <c r="L20" s="19">
        <v>140.05000000000001</v>
      </c>
      <c r="M20" s="19">
        <v>6.28</v>
      </c>
      <c r="N20" s="18">
        <v>3662</v>
      </c>
      <c r="O20" s="19">
        <v>141.81</v>
      </c>
      <c r="P20" s="19">
        <v>6.98</v>
      </c>
    </row>
    <row r="21" spans="8:24" x14ac:dyDescent="0.2">
      <c r="J21" s="13" t="s">
        <v>35</v>
      </c>
      <c r="K21" s="18">
        <v>4617</v>
      </c>
      <c r="L21" s="19">
        <v>139.84</v>
      </c>
      <c r="M21" s="19">
        <v>6.13</v>
      </c>
      <c r="N21" s="18">
        <v>4302</v>
      </c>
      <c r="O21" s="19">
        <v>141.28</v>
      </c>
      <c r="P21" s="19">
        <v>6.84</v>
      </c>
      <c r="R21" t="s">
        <v>173</v>
      </c>
    </row>
    <row r="22" spans="8:24" x14ac:dyDescent="0.2">
      <c r="J22" s="13" t="s">
        <v>36</v>
      </c>
      <c r="K22" s="18">
        <v>3106</v>
      </c>
      <c r="L22" s="19">
        <v>139.82</v>
      </c>
      <c r="M22" s="19">
        <v>6.17</v>
      </c>
      <c r="N22" s="18">
        <v>2979</v>
      </c>
      <c r="O22" s="19">
        <v>141.06</v>
      </c>
      <c r="P22" s="19">
        <v>6.9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2861</v>
      </c>
      <c r="L23" s="19">
        <v>139.34</v>
      </c>
      <c r="M23" s="19">
        <v>6.38</v>
      </c>
      <c r="N23" s="18">
        <v>2878</v>
      </c>
      <c r="O23" s="19">
        <v>140.97</v>
      </c>
      <c r="P23" s="19">
        <v>7.02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7685</v>
      </c>
      <c r="L24" s="19">
        <v>139.22999999999999</v>
      </c>
      <c r="M24" s="19">
        <v>6.25</v>
      </c>
      <c r="N24" s="18">
        <v>7526</v>
      </c>
      <c r="O24" s="19">
        <v>140.65</v>
      </c>
      <c r="P24" s="19">
        <v>7.01</v>
      </c>
      <c r="R24" s="42" t="s">
        <v>129</v>
      </c>
      <c r="S24" s="16">
        <v>7266</v>
      </c>
      <c r="T24" s="17">
        <v>140.24</v>
      </c>
      <c r="U24" s="17">
        <v>6.46</v>
      </c>
      <c r="V24" s="16">
        <v>6936</v>
      </c>
      <c r="W24" s="17">
        <v>141.57</v>
      </c>
      <c r="X24" s="17">
        <v>7.06</v>
      </c>
    </row>
    <row r="25" spans="8:24" x14ac:dyDescent="0.2">
      <c r="J25" s="13" t="s">
        <v>39</v>
      </c>
      <c r="K25" s="18">
        <v>8049</v>
      </c>
      <c r="L25" s="19">
        <v>139.24</v>
      </c>
      <c r="M25" s="19">
        <v>6.36</v>
      </c>
      <c r="N25" s="18">
        <v>7638</v>
      </c>
      <c r="O25" s="19">
        <v>140.56</v>
      </c>
      <c r="P25" s="19">
        <v>6.94</v>
      </c>
      <c r="R25" s="43" t="s">
        <v>130</v>
      </c>
      <c r="S25" s="18">
        <v>4248</v>
      </c>
      <c r="T25" s="19">
        <v>140.22</v>
      </c>
      <c r="U25" s="19">
        <v>6.23</v>
      </c>
      <c r="V25" s="18">
        <v>4087</v>
      </c>
      <c r="W25" s="19">
        <v>141.62</v>
      </c>
      <c r="X25" s="19">
        <v>6.97</v>
      </c>
    </row>
    <row r="26" spans="8:24" x14ac:dyDescent="0.2">
      <c r="J26" s="13" t="s">
        <v>40</v>
      </c>
      <c r="K26" s="18">
        <v>14231</v>
      </c>
      <c r="L26" s="19">
        <v>139.12</v>
      </c>
      <c r="M26" s="19">
        <v>6.26</v>
      </c>
      <c r="N26" s="18">
        <v>13823</v>
      </c>
      <c r="O26" s="19">
        <v>140.59</v>
      </c>
      <c r="P26" s="19">
        <v>6.9</v>
      </c>
      <c r="R26" s="43" t="s">
        <v>131</v>
      </c>
      <c r="S26" s="18">
        <v>5411</v>
      </c>
      <c r="T26" s="19">
        <v>139.81</v>
      </c>
      <c r="U26" s="19">
        <v>6.22</v>
      </c>
      <c r="V26" s="18">
        <v>5364</v>
      </c>
      <c r="W26" s="19">
        <v>140.97</v>
      </c>
      <c r="X26" s="19">
        <v>6.89</v>
      </c>
    </row>
    <row r="27" spans="8:24" x14ac:dyDescent="0.2">
      <c r="J27" s="13" t="s">
        <v>41</v>
      </c>
      <c r="K27" s="18">
        <v>32108</v>
      </c>
      <c r="L27" s="19">
        <v>139.13999999999999</v>
      </c>
      <c r="M27" s="19">
        <v>6.32</v>
      </c>
      <c r="N27" s="18">
        <v>30832</v>
      </c>
      <c r="O27" s="19">
        <v>140.5</v>
      </c>
      <c r="P27" s="19">
        <v>6.94</v>
      </c>
      <c r="R27" s="43" t="s">
        <v>132</v>
      </c>
      <c r="S27" s="18">
        <v>3705</v>
      </c>
      <c r="T27" s="19">
        <v>140.09</v>
      </c>
      <c r="U27" s="19">
        <v>6.45</v>
      </c>
      <c r="V27" s="18">
        <v>3537</v>
      </c>
      <c r="W27" s="19">
        <v>141.46</v>
      </c>
      <c r="X27" s="19">
        <v>6.94</v>
      </c>
    </row>
    <row r="28" spans="8:24" x14ac:dyDescent="0.2">
      <c r="J28" s="13" t="s">
        <v>42</v>
      </c>
      <c r="K28" s="18">
        <v>7033</v>
      </c>
      <c r="L28" s="19">
        <v>139.41999999999999</v>
      </c>
      <c r="M28" s="19">
        <v>6.27</v>
      </c>
      <c r="N28" s="18">
        <v>6787</v>
      </c>
      <c r="O28" s="19">
        <v>140.97</v>
      </c>
      <c r="P28" s="19">
        <v>6.88</v>
      </c>
      <c r="R28" s="43" t="s">
        <v>133</v>
      </c>
      <c r="S28" s="18">
        <v>13147</v>
      </c>
      <c r="T28" s="19">
        <v>139.93</v>
      </c>
      <c r="U28" s="19">
        <v>6.19</v>
      </c>
      <c r="V28" s="18">
        <v>12797</v>
      </c>
      <c r="W28" s="19">
        <v>141.03</v>
      </c>
      <c r="X28" s="19">
        <v>7</v>
      </c>
    </row>
    <row r="29" spans="8:24" x14ac:dyDescent="0.2">
      <c r="J29" s="13" t="s">
        <v>43</v>
      </c>
      <c r="K29" s="18">
        <v>6538</v>
      </c>
      <c r="L29" s="19">
        <v>139.56</v>
      </c>
      <c r="M29" s="19">
        <v>6.14</v>
      </c>
      <c r="N29" s="18">
        <v>6150</v>
      </c>
      <c r="O29" s="19">
        <v>140.69999999999999</v>
      </c>
      <c r="P29" s="19">
        <v>6.99</v>
      </c>
      <c r="R29" s="43" t="s">
        <v>134</v>
      </c>
      <c r="S29" s="18">
        <v>5927</v>
      </c>
      <c r="T29" s="19">
        <v>139.83000000000001</v>
      </c>
      <c r="U29" s="19">
        <v>6.3</v>
      </c>
      <c r="V29" s="18">
        <v>5676</v>
      </c>
      <c r="W29" s="19">
        <v>141.13</v>
      </c>
      <c r="X29" s="19">
        <v>6.99</v>
      </c>
    </row>
    <row r="30" spans="8:24" x14ac:dyDescent="0.2">
      <c r="J30" s="13" t="s">
        <v>44</v>
      </c>
      <c r="K30" s="18">
        <v>9272</v>
      </c>
      <c r="L30" s="19">
        <v>139.51</v>
      </c>
      <c r="M30" s="19">
        <v>6.15</v>
      </c>
      <c r="N30" s="18">
        <v>8872</v>
      </c>
      <c r="O30" s="19">
        <v>140.94999999999999</v>
      </c>
      <c r="P30" s="19">
        <v>6.97</v>
      </c>
      <c r="R30" s="43" t="s">
        <v>135</v>
      </c>
      <c r="S30" s="18">
        <v>2686</v>
      </c>
      <c r="T30" s="19">
        <v>139.38999999999999</v>
      </c>
      <c r="U30" s="19">
        <v>6.34</v>
      </c>
      <c r="V30" s="18">
        <v>2538</v>
      </c>
      <c r="W30" s="19">
        <v>140.68</v>
      </c>
      <c r="X30" s="19">
        <v>7.03</v>
      </c>
    </row>
    <row r="31" spans="8:24" x14ac:dyDescent="0.2">
      <c r="J31" s="13" t="s">
        <v>45</v>
      </c>
      <c r="K31" s="18">
        <v>33386</v>
      </c>
      <c r="L31" s="19">
        <v>139.33000000000001</v>
      </c>
      <c r="M31" s="19">
        <v>6.27</v>
      </c>
      <c r="N31" s="18">
        <v>31870</v>
      </c>
      <c r="O31" s="19">
        <v>140.72999999999999</v>
      </c>
      <c r="P31" s="19">
        <v>6.98</v>
      </c>
      <c r="R31" s="43" t="s">
        <v>136</v>
      </c>
      <c r="S31" s="18">
        <v>2926</v>
      </c>
      <c r="T31" s="19">
        <v>139.82</v>
      </c>
      <c r="U31" s="19">
        <v>6.44</v>
      </c>
      <c r="V31" s="18">
        <v>2888</v>
      </c>
      <c r="W31" s="19">
        <v>141.61000000000001</v>
      </c>
      <c r="X31" s="19">
        <v>6.86</v>
      </c>
    </row>
    <row r="32" spans="8:24" x14ac:dyDescent="0.2">
      <c r="J32" s="13" t="s">
        <v>46</v>
      </c>
      <c r="K32" s="18">
        <v>21534</v>
      </c>
      <c r="L32" s="19">
        <v>139.33000000000001</v>
      </c>
      <c r="M32" s="19">
        <v>6.19</v>
      </c>
      <c r="N32" s="18">
        <v>21163</v>
      </c>
      <c r="O32" s="19">
        <v>140.59</v>
      </c>
      <c r="P32" s="19">
        <v>6.93</v>
      </c>
      <c r="R32" s="43" t="s">
        <v>137</v>
      </c>
      <c r="S32" s="18">
        <v>2335</v>
      </c>
      <c r="T32" s="19">
        <v>139.04</v>
      </c>
      <c r="U32" s="19">
        <v>6.33</v>
      </c>
      <c r="V32" s="18">
        <v>2223</v>
      </c>
      <c r="W32" s="19">
        <v>140.51</v>
      </c>
      <c r="X32" s="19">
        <v>6.8</v>
      </c>
    </row>
    <row r="33" spans="10:24" x14ac:dyDescent="0.2">
      <c r="J33" s="13" t="s">
        <v>47</v>
      </c>
      <c r="K33" s="18">
        <v>4973</v>
      </c>
      <c r="L33" s="19">
        <v>139.6</v>
      </c>
      <c r="M33" s="19">
        <v>6.26</v>
      </c>
      <c r="N33" s="18">
        <v>4911</v>
      </c>
      <c r="O33" s="19">
        <v>140.69</v>
      </c>
      <c r="P33" s="19">
        <v>6.86</v>
      </c>
      <c r="R33" s="43" t="s">
        <v>138</v>
      </c>
      <c r="S33" s="18">
        <v>3327</v>
      </c>
      <c r="T33" s="19">
        <v>139.02000000000001</v>
      </c>
      <c r="U33" s="19">
        <v>6.09</v>
      </c>
      <c r="V33" s="18">
        <v>3135</v>
      </c>
      <c r="W33" s="19">
        <v>140.59</v>
      </c>
      <c r="X33" s="19">
        <v>6.97</v>
      </c>
    </row>
    <row r="34" spans="10:24" x14ac:dyDescent="0.2">
      <c r="J34" s="13" t="s">
        <v>48</v>
      </c>
      <c r="K34" s="18">
        <v>3436</v>
      </c>
      <c r="L34" s="19">
        <v>139.21</v>
      </c>
      <c r="M34" s="19">
        <v>6.21</v>
      </c>
      <c r="N34" s="18">
        <v>3315</v>
      </c>
      <c r="O34" s="19">
        <v>140.80000000000001</v>
      </c>
      <c r="P34" s="19">
        <v>6.92</v>
      </c>
      <c r="R34" s="43" t="s">
        <v>139</v>
      </c>
      <c r="S34" s="18">
        <v>8985</v>
      </c>
      <c r="T34" s="19">
        <v>139.53</v>
      </c>
      <c r="U34" s="19">
        <v>6.28</v>
      </c>
      <c r="V34" s="18">
        <v>8410</v>
      </c>
      <c r="W34" s="19">
        <v>140.86000000000001</v>
      </c>
      <c r="X34" s="19">
        <v>6.92</v>
      </c>
    </row>
    <row r="35" spans="10:24" x14ac:dyDescent="0.2">
      <c r="J35" s="13" t="s">
        <v>49</v>
      </c>
      <c r="K35" s="18">
        <v>2305</v>
      </c>
      <c r="L35" s="19">
        <v>139.38</v>
      </c>
      <c r="M35" s="19">
        <v>6.03</v>
      </c>
      <c r="N35" s="18">
        <v>2202</v>
      </c>
      <c r="O35" s="19">
        <v>140.78</v>
      </c>
      <c r="P35" s="19">
        <v>6.89</v>
      </c>
      <c r="R35" s="43" t="s">
        <v>140</v>
      </c>
      <c r="S35" s="18">
        <v>4685</v>
      </c>
      <c r="T35" s="19">
        <v>139.63</v>
      </c>
      <c r="U35" s="19">
        <v>6.18</v>
      </c>
      <c r="V35" s="18">
        <v>4437</v>
      </c>
      <c r="W35" s="19">
        <v>141.19999999999999</v>
      </c>
      <c r="X35" s="19">
        <v>6.98</v>
      </c>
    </row>
    <row r="36" spans="10:24" x14ac:dyDescent="0.2">
      <c r="J36" s="13" t="s">
        <v>50</v>
      </c>
      <c r="K36" s="18">
        <v>2673</v>
      </c>
      <c r="L36" s="19">
        <v>138.65</v>
      </c>
      <c r="M36" s="19">
        <v>6.25</v>
      </c>
      <c r="N36" s="18">
        <v>2625</v>
      </c>
      <c r="O36" s="19">
        <v>140.4</v>
      </c>
      <c r="P36" s="19">
        <v>6.77</v>
      </c>
      <c r="R36" s="43" t="s">
        <v>141</v>
      </c>
      <c r="S36" s="18">
        <v>9357</v>
      </c>
      <c r="T36" s="19">
        <v>139.44999999999999</v>
      </c>
      <c r="U36" s="19">
        <v>6.37</v>
      </c>
      <c r="V36" s="18">
        <v>9009</v>
      </c>
      <c r="W36" s="19">
        <v>140.9</v>
      </c>
      <c r="X36" s="19">
        <v>7.05</v>
      </c>
    </row>
    <row r="37" spans="10:24" x14ac:dyDescent="0.2">
      <c r="J37" s="13" t="s">
        <v>51</v>
      </c>
      <c r="K37" s="18">
        <v>7708</v>
      </c>
      <c r="L37" s="19">
        <v>139</v>
      </c>
      <c r="M37" s="19">
        <v>6.35</v>
      </c>
      <c r="N37" s="18">
        <v>7425</v>
      </c>
      <c r="O37" s="19">
        <v>140.33000000000001</v>
      </c>
      <c r="P37" s="19">
        <v>6.87</v>
      </c>
      <c r="R37" s="43" t="s">
        <v>142</v>
      </c>
      <c r="S37" s="18">
        <v>3239</v>
      </c>
      <c r="T37" s="19">
        <v>139.35</v>
      </c>
      <c r="U37" s="19">
        <v>6.32</v>
      </c>
      <c r="V37" s="18">
        <v>3056</v>
      </c>
      <c r="W37" s="19">
        <v>140.82</v>
      </c>
      <c r="X37" s="19">
        <v>7.1</v>
      </c>
    </row>
    <row r="38" spans="10:24" x14ac:dyDescent="0.2">
      <c r="J38" s="13" t="s">
        <v>52</v>
      </c>
      <c r="K38" s="18">
        <v>11743</v>
      </c>
      <c r="L38" s="19">
        <v>138.87</v>
      </c>
      <c r="M38" s="19">
        <v>6.28</v>
      </c>
      <c r="N38" s="18">
        <v>11223</v>
      </c>
      <c r="O38" s="19">
        <v>140.25</v>
      </c>
      <c r="P38" s="19">
        <v>6.94</v>
      </c>
      <c r="R38" s="43" t="s">
        <v>143</v>
      </c>
      <c r="S38" s="18">
        <v>5647</v>
      </c>
      <c r="T38" s="19">
        <v>139.56</v>
      </c>
      <c r="U38" s="19">
        <v>6.2</v>
      </c>
      <c r="V38" s="18">
        <v>5578</v>
      </c>
      <c r="W38" s="19">
        <v>140.86000000000001</v>
      </c>
      <c r="X38" s="19">
        <v>6.99</v>
      </c>
    </row>
    <row r="39" spans="10:24" x14ac:dyDescent="0.2">
      <c r="J39" s="13" t="s">
        <v>53</v>
      </c>
      <c r="K39" s="18">
        <v>5071</v>
      </c>
      <c r="L39" s="19">
        <v>138.72</v>
      </c>
      <c r="M39" s="19">
        <v>6.18</v>
      </c>
      <c r="N39" s="18">
        <v>4829</v>
      </c>
      <c r="O39" s="19">
        <v>140.09</v>
      </c>
      <c r="P39" s="19">
        <v>6.97</v>
      </c>
      <c r="R39" s="43" t="s">
        <v>144</v>
      </c>
      <c r="S39" s="18">
        <v>2932</v>
      </c>
      <c r="T39" s="19">
        <v>139.29</v>
      </c>
      <c r="U39" s="19">
        <v>6.36</v>
      </c>
      <c r="V39" s="18">
        <v>2805</v>
      </c>
      <c r="W39" s="19">
        <v>140.27000000000001</v>
      </c>
      <c r="X39" s="19">
        <v>6.85</v>
      </c>
    </row>
    <row r="40" spans="10:24" x14ac:dyDescent="0.2">
      <c r="J40" s="13" t="s">
        <v>54</v>
      </c>
      <c r="K40" s="18">
        <v>2609</v>
      </c>
      <c r="L40" s="19">
        <v>139.44999999999999</v>
      </c>
      <c r="M40" s="19">
        <v>6.23</v>
      </c>
      <c r="N40" s="18">
        <v>2446</v>
      </c>
      <c r="O40" s="19">
        <v>140.91</v>
      </c>
      <c r="P40" s="19">
        <v>7.01</v>
      </c>
      <c r="R40" s="43" t="s">
        <v>145</v>
      </c>
      <c r="S40" s="18">
        <v>5174</v>
      </c>
      <c r="T40" s="19">
        <v>139.06</v>
      </c>
      <c r="U40" s="19">
        <v>6.26</v>
      </c>
      <c r="V40" s="18">
        <v>4924</v>
      </c>
      <c r="W40" s="19">
        <v>140.36000000000001</v>
      </c>
      <c r="X40" s="19">
        <v>7.02</v>
      </c>
    </row>
    <row r="41" spans="10:24" x14ac:dyDescent="0.2">
      <c r="J41" s="13" t="s">
        <v>55</v>
      </c>
      <c r="K41" s="18">
        <v>3941</v>
      </c>
      <c r="L41" s="19">
        <v>138.94999999999999</v>
      </c>
      <c r="M41" s="19">
        <v>6.33</v>
      </c>
      <c r="N41" s="18">
        <v>3748</v>
      </c>
      <c r="O41" s="19">
        <v>140.58000000000001</v>
      </c>
      <c r="P41" s="19">
        <v>6.82</v>
      </c>
      <c r="R41" s="43" t="s">
        <v>146</v>
      </c>
      <c r="S41" s="18">
        <v>3707</v>
      </c>
      <c r="T41" s="19">
        <v>139.33000000000001</v>
      </c>
      <c r="U41" s="19">
        <v>6.39</v>
      </c>
      <c r="V41" s="18">
        <v>3454</v>
      </c>
      <c r="W41" s="19">
        <v>140.93</v>
      </c>
      <c r="X41" s="19">
        <v>6.77</v>
      </c>
    </row>
    <row r="42" spans="10:24" x14ac:dyDescent="0.2">
      <c r="J42" s="13" t="s">
        <v>56</v>
      </c>
      <c r="K42" s="18">
        <v>5342</v>
      </c>
      <c r="L42" s="19">
        <v>138.76</v>
      </c>
      <c r="M42" s="19">
        <v>6.32</v>
      </c>
      <c r="N42" s="18">
        <v>4913</v>
      </c>
      <c r="O42" s="19">
        <v>140.31</v>
      </c>
      <c r="P42" s="19">
        <v>6.9</v>
      </c>
      <c r="R42" s="43" t="s">
        <v>147</v>
      </c>
      <c r="S42" s="18">
        <v>6731</v>
      </c>
      <c r="T42" s="19">
        <v>139.53</v>
      </c>
      <c r="U42" s="19">
        <v>6.23</v>
      </c>
      <c r="V42" s="18">
        <v>6473</v>
      </c>
      <c r="W42" s="19">
        <v>140.81</v>
      </c>
      <c r="X42" s="19">
        <v>7.04</v>
      </c>
    </row>
    <row r="43" spans="10:24" x14ac:dyDescent="0.2">
      <c r="J43" s="13" t="s">
        <v>57</v>
      </c>
      <c r="K43" s="18">
        <v>2437</v>
      </c>
      <c r="L43" s="19">
        <v>138.97</v>
      </c>
      <c r="M43" s="19">
        <v>6.13</v>
      </c>
      <c r="N43" s="18">
        <v>2348</v>
      </c>
      <c r="O43" s="19">
        <v>140.80000000000001</v>
      </c>
      <c r="P43" s="19">
        <v>6.93</v>
      </c>
      <c r="R43" s="44" t="s">
        <v>148</v>
      </c>
      <c r="S43" s="20">
        <v>3343</v>
      </c>
      <c r="T43" s="21">
        <v>139.38</v>
      </c>
      <c r="U43" s="21">
        <v>6.24</v>
      </c>
      <c r="V43" s="20">
        <v>3141</v>
      </c>
      <c r="W43" s="21">
        <v>141.18</v>
      </c>
      <c r="X43" s="21">
        <v>6.98</v>
      </c>
    </row>
    <row r="44" spans="10:24" x14ac:dyDescent="0.2">
      <c r="J44" s="13" t="s">
        <v>58</v>
      </c>
      <c r="K44" s="18">
        <v>22571</v>
      </c>
      <c r="L44" s="19">
        <v>139.32</v>
      </c>
      <c r="M44" s="19">
        <v>6.28</v>
      </c>
      <c r="N44" s="18">
        <v>21498</v>
      </c>
      <c r="O44" s="19">
        <v>140.85</v>
      </c>
      <c r="P44" s="19">
        <v>6.94</v>
      </c>
    </row>
    <row r="45" spans="10:24" x14ac:dyDescent="0.2">
      <c r="J45" s="13" t="s">
        <v>59</v>
      </c>
      <c r="K45" s="18">
        <v>3583</v>
      </c>
      <c r="L45" s="19">
        <v>138.94999999999999</v>
      </c>
      <c r="M45" s="19">
        <v>6.09</v>
      </c>
      <c r="N45" s="18">
        <v>3532</v>
      </c>
      <c r="O45" s="19">
        <v>140.71</v>
      </c>
      <c r="P45" s="19">
        <v>6.94</v>
      </c>
      <c r="R45" s="1" t="s">
        <v>203</v>
      </c>
    </row>
    <row r="46" spans="10:24" x14ac:dyDescent="0.2">
      <c r="J46" s="13" t="s">
        <v>60</v>
      </c>
      <c r="K46" s="18">
        <v>5513</v>
      </c>
      <c r="L46" s="19">
        <v>139.04</v>
      </c>
      <c r="M46" s="19">
        <v>6.32</v>
      </c>
      <c r="N46" s="18">
        <v>5230</v>
      </c>
      <c r="O46" s="19">
        <v>140.83000000000001</v>
      </c>
      <c r="P46" s="19">
        <v>6.91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7810</v>
      </c>
      <c r="L47" s="19">
        <v>139.33000000000001</v>
      </c>
      <c r="M47" s="19">
        <v>6.27</v>
      </c>
      <c r="N47" s="18">
        <v>7424</v>
      </c>
      <c r="O47" s="19">
        <v>141.08000000000001</v>
      </c>
      <c r="P47" s="19">
        <v>6.98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4207</v>
      </c>
      <c r="L48" s="19">
        <v>139.21</v>
      </c>
      <c r="M48" s="19">
        <v>6.32</v>
      </c>
      <c r="N48" s="18">
        <v>4128</v>
      </c>
      <c r="O48" s="19">
        <v>140.66999999999999</v>
      </c>
      <c r="P48" s="19">
        <v>7.05</v>
      </c>
      <c r="R48" s="12" t="s">
        <v>25</v>
      </c>
      <c r="S48" s="16">
        <v>139069</v>
      </c>
      <c r="T48" s="17">
        <v>139.79</v>
      </c>
      <c r="U48" s="17">
        <v>6.3</v>
      </c>
      <c r="V48" s="16">
        <v>133885</v>
      </c>
      <c r="W48" s="17">
        <v>141.13</v>
      </c>
      <c r="X48" s="17">
        <v>7</v>
      </c>
    </row>
    <row r="49" spans="2:24" x14ac:dyDescent="0.2">
      <c r="J49" s="13" t="s">
        <v>63</v>
      </c>
      <c r="K49" s="18">
        <v>4844</v>
      </c>
      <c r="L49" s="19">
        <v>139.13</v>
      </c>
      <c r="M49" s="19">
        <v>6.33</v>
      </c>
      <c r="N49" s="18">
        <v>4621</v>
      </c>
      <c r="O49" s="19">
        <v>140.76</v>
      </c>
      <c r="P49" s="19">
        <v>7</v>
      </c>
      <c r="R49" s="13" t="s">
        <v>27</v>
      </c>
      <c r="S49" s="18">
        <v>91745</v>
      </c>
      <c r="T49" s="19">
        <v>139.44</v>
      </c>
      <c r="U49" s="19">
        <v>6.31</v>
      </c>
      <c r="V49" s="18">
        <v>88712</v>
      </c>
      <c r="W49" s="19">
        <v>140.86000000000001</v>
      </c>
      <c r="X49" s="19">
        <v>6.95</v>
      </c>
    </row>
    <row r="50" spans="2:24" x14ac:dyDescent="0.2">
      <c r="J50" s="13" t="s">
        <v>64</v>
      </c>
      <c r="K50" s="18">
        <v>6869</v>
      </c>
      <c r="L50" s="19">
        <v>138.84</v>
      </c>
      <c r="M50" s="19">
        <v>6.24</v>
      </c>
      <c r="N50" s="18">
        <v>6717</v>
      </c>
      <c r="O50" s="19">
        <v>140.51</v>
      </c>
      <c r="P50" s="19">
        <v>6.87</v>
      </c>
      <c r="R50" s="43" t="s">
        <v>29</v>
      </c>
      <c r="S50" s="18">
        <v>219325</v>
      </c>
      <c r="T50" s="19">
        <v>139.44</v>
      </c>
      <c r="U50" s="19">
        <v>6.31</v>
      </c>
      <c r="V50" s="18">
        <v>211686</v>
      </c>
      <c r="W50" s="19">
        <v>140.91</v>
      </c>
      <c r="X50" s="19">
        <v>6.97</v>
      </c>
    </row>
    <row r="51" spans="2:24" x14ac:dyDescent="0.2">
      <c r="J51" s="14" t="s">
        <v>65</v>
      </c>
      <c r="K51" s="20">
        <v>7663</v>
      </c>
      <c r="L51" s="21">
        <v>138.41999999999999</v>
      </c>
      <c r="M51" s="21">
        <v>6.34</v>
      </c>
      <c r="N51" s="20">
        <v>7665</v>
      </c>
      <c r="O51" s="21">
        <v>140.66999999999999</v>
      </c>
      <c r="P51" s="21">
        <v>7.02</v>
      </c>
      <c r="R51" s="13" t="s">
        <v>31</v>
      </c>
      <c r="S51" s="18">
        <v>37376</v>
      </c>
      <c r="T51" s="19">
        <v>139.37</v>
      </c>
      <c r="U51" s="19">
        <v>6.35</v>
      </c>
      <c r="V51" s="18">
        <v>36033</v>
      </c>
      <c r="W51" s="19">
        <v>140.93</v>
      </c>
      <c r="X51" s="19">
        <v>6.96</v>
      </c>
    </row>
    <row r="52" spans="2:24" x14ac:dyDescent="0.2">
      <c r="R52" s="14" t="s">
        <v>33</v>
      </c>
      <c r="S52" s="20">
        <v>6601</v>
      </c>
      <c r="T52" s="21">
        <v>139.74</v>
      </c>
      <c r="U52" s="21">
        <v>6.56</v>
      </c>
      <c r="V52" s="20">
        <v>6066</v>
      </c>
      <c r="W52" s="21">
        <v>141.37</v>
      </c>
      <c r="X52" s="21">
        <v>6.99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109</v>
      </c>
      <c r="C60" s="46" t="s">
        <v>106</v>
      </c>
      <c r="D60" s="46" t="s">
        <v>109</v>
      </c>
      <c r="E60" s="46" t="s">
        <v>106</v>
      </c>
    </row>
    <row r="61" spans="2:24" x14ac:dyDescent="0.2">
      <c r="B61" s="24" t="s">
        <v>237</v>
      </c>
      <c r="C61" s="47">
        <v>17</v>
      </c>
      <c r="D61" s="24" t="s">
        <v>237</v>
      </c>
      <c r="E61" s="24">
        <v>56</v>
      </c>
    </row>
    <row r="62" spans="2:24" x14ac:dyDescent="0.2">
      <c r="B62" s="24" t="s">
        <v>226</v>
      </c>
      <c r="C62" s="47">
        <v>166</v>
      </c>
      <c r="D62" s="24" t="s">
        <v>226</v>
      </c>
      <c r="E62" s="24">
        <v>148</v>
      </c>
    </row>
    <row r="63" spans="2:24" x14ac:dyDescent="0.2">
      <c r="B63" s="24" t="s">
        <v>238</v>
      </c>
      <c r="C63" s="47">
        <v>242</v>
      </c>
      <c r="D63" s="24" t="s">
        <v>238</v>
      </c>
      <c r="E63" s="24">
        <v>284</v>
      </c>
    </row>
    <row r="64" spans="2:24" x14ac:dyDescent="0.2">
      <c r="B64" s="24" t="s">
        <v>239</v>
      </c>
      <c r="C64" s="47">
        <v>322</v>
      </c>
      <c r="D64" s="24" t="s">
        <v>239</v>
      </c>
      <c r="E64" s="24">
        <v>380</v>
      </c>
    </row>
    <row r="65" spans="2:5" x14ac:dyDescent="0.2">
      <c r="B65" s="24" t="s">
        <v>240</v>
      </c>
      <c r="C65" s="47">
        <v>556</v>
      </c>
      <c r="D65" s="24" t="s">
        <v>240</v>
      </c>
      <c r="E65" s="24">
        <v>647</v>
      </c>
    </row>
    <row r="66" spans="2:5" x14ac:dyDescent="0.2">
      <c r="B66" s="24" t="s">
        <v>241</v>
      </c>
      <c r="C66" s="47">
        <v>917</v>
      </c>
      <c r="D66" s="24" t="s">
        <v>241</v>
      </c>
      <c r="E66" s="24">
        <v>993</v>
      </c>
    </row>
    <row r="67" spans="2:5" x14ac:dyDescent="0.2">
      <c r="B67" s="24" t="s">
        <v>242</v>
      </c>
      <c r="C67" s="47">
        <v>1410</v>
      </c>
      <c r="D67" s="24" t="s">
        <v>242</v>
      </c>
      <c r="E67" s="24">
        <v>1472</v>
      </c>
    </row>
    <row r="68" spans="2:5" x14ac:dyDescent="0.2">
      <c r="B68" s="24" t="s">
        <v>243</v>
      </c>
      <c r="C68" s="47">
        <v>2147</v>
      </c>
      <c r="D68" s="24" t="s">
        <v>243</v>
      </c>
      <c r="E68" s="24">
        <v>2163</v>
      </c>
    </row>
    <row r="69" spans="2:5" x14ac:dyDescent="0.2">
      <c r="B69" s="24" t="s">
        <v>244</v>
      </c>
      <c r="C69" s="47">
        <v>3147</v>
      </c>
      <c r="D69" s="24" t="s">
        <v>244</v>
      </c>
      <c r="E69" s="24">
        <v>3105</v>
      </c>
    </row>
    <row r="70" spans="2:5" x14ac:dyDescent="0.2">
      <c r="B70" s="24" t="s">
        <v>245</v>
      </c>
      <c r="C70" s="47">
        <v>4676</v>
      </c>
      <c r="D70" s="24" t="s">
        <v>245</v>
      </c>
      <c r="E70" s="24">
        <v>4276</v>
      </c>
    </row>
    <row r="71" spans="2:5" x14ac:dyDescent="0.2">
      <c r="B71" s="24" t="s">
        <v>246</v>
      </c>
      <c r="C71" s="47">
        <v>6435</v>
      </c>
      <c r="D71" s="24" t="s">
        <v>246</v>
      </c>
      <c r="E71" s="24">
        <v>5759</v>
      </c>
    </row>
    <row r="72" spans="2:5" x14ac:dyDescent="0.2">
      <c r="B72" s="24" t="s">
        <v>227</v>
      </c>
      <c r="C72" s="47">
        <v>9202</v>
      </c>
      <c r="D72" s="24" t="s">
        <v>227</v>
      </c>
      <c r="E72" s="24">
        <v>7954</v>
      </c>
    </row>
    <row r="73" spans="2:5" x14ac:dyDescent="0.2">
      <c r="B73" s="24" t="s">
        <v>247</v>
      </c>
      <c r="C73" s="47">
        <v>11897</v>
      </c>
      <c r="D73" s="24" t="s">
        <v>247</v>
      </c>
      <c r="E73" s="24">
        <v>9999</v>
      </c>
    </row>
    <row r="74" spans="2:5" x14ac:dyDescent="0.2">
      <c r="B74" s="24" t="s">
        <v>248</v>
      </c>
      <c r="C74" s="47">
        <v>14843</v>
      </c>
      <c r="D74" s="24" t="s">
        <v>248</v>
      </c>
      <c r="E74" s="24">
        <v>11832</v>
      </c>
    </row>
    <row r="75" spans="2:5" x14ac:dyDescent="0.2">
      <c r="B75" s="24" t="s">
        <v>249</v>
      </c>
      <c r="C75" s="47">
        <v>18150</v>
      </c>
      <c r="D75" s="24" t="s">
        <v>249</v>
      </c>
      <c r="E75" s="24">
        <v>14282</v>
      </c>
    </row>
    <row r="76" spans="2:5" x14ac:dyDescent="0.2">
      <c r="B76" s="24" t="s">
        <v>250</v>
      </c>
      <c r="C76" s="47">
        <v>21340</v>
      </c>
      <c r="D76" s="24" t="s">
        <v>250</v>
      </c>
      <c r="E76" s="24">
        <v>16636</v>
      </c>
    </row>
    <row r="77" spans="2:5" x14ac:dyDescent="0.2">
      <c r="B77" s="24" t="s">
        <v>251</v>
      </c>
      <c r="C77" s="47">
        <v>24438</v>
      </c>
      <c r="D77" s="24" t="s">
        <v>251</v>
      </c>
      <c r="E77" s="24">
        <v>18778</v>
      </c>
    </row>
    <row r="78" spans="2:5" x14ac:dyDescent="0.2">
      <c r="B78" s="24" t="s">
        <v>252</v>
      </c>
      <c r="C78" s="47">
        <v>27545</v>
      </c>
      <c r="D78" s="24" t="s">
        <v>252</v>
      </c>
      <c r="E78" s="24">
        <v>20699</v>
      </c>
    </row>
    <row r="79" spans="2:5" x14ac:dyDescent="0.2">
      <c r="B79" s="24" t="s">
        <v>253</v>
      </c>
      <c r="C79" s="47">
        <v>29527</v>
      </c>
      <c r="D79" s="24" t="s">
        <v>253</v>
      </c>
      <c r="E79" s="24">
        <v>22212</v>
      </c>
    </row>
    <row r="80" spans="2:5" x14ac:dyDescent="0.2">
      <c r="B80" s="24" t="s">
        <v>254</v>
      </c>
      <c r="C80" s="47">
        <v>30836</v>
      </c>
      <c r="D80" s="24" t="s">
        <v>254</v>
      </c>
      <c r="E80" s="24">
        <v>23882</v>
      </c>
    </row>
    <row r="81" spans="2:5" x14ac:dyDescent="0.2">
      <c r="B81" s="24" t="s">
        <v>255</v>
      </c>
      <c r="C81" s="47">
        <v>31028</v>
      </c>
      <c r="D81" s="24" t="s">
        <v>255</v>
      </c>
      <c r="E81" s="24">
        <v>24944</v>
      </c>
    </row>
    <row r="82" spans="2:5" x14ac:dyDescent="0.2">
      <c r="B82" s="24" t="s">
        <v>228</v>
      </c>
      <c r="C82" s="47">
        <v>31990</v>
      </c>
      <c r="D82" s="24" t="s">
        <v>228</v>
      </c>
      <c r="E82" s="24">
        <v>26046</v>
      </c>
    </row>
    <row r="83" spans="2:5" x14ac:dyDescent="0.2">
      <c r="B83" s="24" t="s">
        <v>256</v>
      </c>
      <c r="C83" s="47">
        <v>30984</v>
      </c>
      <c r="D83" s="24" t="s">
        <v>256</v>
      </c>
      <c r="E83" s="24">
        <v>26468</v>
      </c>
    </row>
    <row r="84" spans="2:5" x14ac:dyDescent="0.2">
      <c r="B84" s="24" t="s">
        <v>257</v>
      </c>
      <c r="C84" s="47">
        <v>28738</v>
      </c>
      <c r="D84" s="24" t="s">
        <v>257</v>
      </c>
      <c r="E84" s="24">
        <v>25840</v>
      </c>
    </row>
    <row r="85" spans="2:5" x14ac:dyDescent="0.2">
      <c r="B85" s="24" t="s">
        <v>258</v>
      </c>
      <c r="C85" s="47">
        <v>26387</v>
      </c>
      <c r="D85" s="24" t="s">
        <v>258</v>
      </c>
      <c r="E85" s="24">
        <v>25114</v>
      </c>
    </row>
    <row r="86" spans="2:5" x14ac:dyDescent="0.2">
      <c r="B86" s="24" t="s">
        <v>259</v>
      </c>
      <c r="C86" s="47">
        <v>23914</v>
      </c>
      <c r="D86" s="24" t="s">
        <v>259</v>
      </c>
      <c r="E86" s="24">
        <v>23906</v>
      </c>
    </row>
    <row r="87" spans="2:5" x14ac:dyDescent="0.2">
      <c r="B87" s="24" t="s">
        <v>260</v>
      </c>
      <c r="C87" s="47">
        <v>20820</v>
      </c>
      <c r="D87" s="24" t="s">
        <v>260</v>
      </c>
      <c r="E87" s="24">
        <v>23069</v>
      </c>
    </row>
    <row r="88" spans="2:5" x14ac:dyDescent="0.2">
      <c r="B88" s="24" t="s">
        <v>261</v>
      </c>
      <c r="C88" s="47">
        <v>18295</v>
      </c>
      <c r="D88" s="24" t="s">
        <v>261</v>
      </c>
      <c r="E88" s="24">
        <v>21198</v>
      </c>
    </row>
    <row r="89" spans="2:5" x14ac:dyDescent="0.2">
      <c r="B89" s="24" t="s">
        <v>262</v>
      </c>
      <c r="C89" s="47">
        <v>15374</v>
      </c>
      <c r="D89" s="24" t="s">
        <v>262</v>
      </c>
      <c r="E89" s="24">
        <v>19266</v>
      </c>
    </row>
    <row r="90" spans="2:5" x14ac:dyDescent="0.2">
      <c r="B90" s="24" t="s">
        <v>263</v>
      </c>
      <c r="C90" s="47">
        <v>12754</v>
      </c>
      <c r="D90" s="24" t="s">
        <v>263</v>
      </c>
      <c r="E90" s="24">
        <v>17260</v>
      </c>
    </row>
    <row r="91" spans="2:5" x14ac:dyDescent="0.2">
      <c r="B91" s="24" t="s">
        <v>264</v>
      </c>
      <c r="C91" s="47">
        <v>10574</v>
      </c>
      <c r="D91" s="24" t="s">
        <v>264</v>
      </c>
      <c r="E91" s="24">
        <v>15740</v>
      </c>
    </row>
    <row r="92" spans="2:5" x14ac:dyDescent="0.2">
      <c r="B92" s="24" t="s">
        <v>229</v>
      </c>
      <c r="C92" s="47">
        <v>8655</v>
      </c>
      <c r="D92" s="24" t="s">
        <v>229</v>
      </c>
      <c r="E92" s="24">
        <v>13438</v>
      </c>
    </row>
    <row r="93" spans="2:5" x14ac:dyDescent="0.2">
      <c r="B93" s="24" t="s">
        <v>265</v>
      </c>
      <c r="C93" s="47">
        <v>6645</v>
      </c>
      <c r="D93" s="24" t="s">
        <v>265</v>
      </c>
      <c r="E93" s="24">
        <v>11268</v>
      </c>
    </row>
    <row r="94" spans="2:5" x14ac:dyDescent="0.2">
      <c r="B94" s="24" t="s">
        <v>266</v>
      </c>
      <c r="C94" s="47">
        <v>5123</v>
      </c>
      <c r="D94" s="24" t="s">
        <v>266</v>
      </c>
      <c r="E94" s="24">
        <v>9203</v>
      </c>
    </row>
    <row r="95" spans="2:5" x14ac:dyDescent="0.2">
      <c r="B95" s="24" t="s">
        <v>267</v>
      </c>
      <c r="C95" s="47">
        <v>3981</v>
      </c>
      <c r="D95" s="24" t="s">
        <v>267</v>
      </c>
      <c r="E95" s="24">
        <v>7595</v>
      </c>
    </row>
    <row r="96" spans="2:5" x14ac:dyDescent="0.2">
      <c r="B96" s="24" t="s">
        <v>268</v>
      </c>
      <c r="C96" s="47">
        <v>3002</v>
      </c>
      <c r="D96" s="24" t="s">
        <v>268</v>
      </c>
      <c r="E96" s="24">
        <v>5934</v>
      </c>
    </row>
    <row r="97" spans="2:5" x14ac:dyDescent="0.2">
      <c r="B97" s="24" t="s">
        <v>269</v>
      </c>
      <c r="C97" s="47">
        <v>2330</v>
      </c>
      <c r="D97" s="24" t="s">
        <v>269</v>
      </c>
      <c r="E97" s="24">
        <v>4452</v>
      </c>
    </row>
    <row r="98" spans="2:5" x14ac:dyDescent="0.2">
      <c r="B98" s="24" t="s">
        <v>270</v>
      </c>
      <c r="C98" s="47">
        <v>1715</v>
      </c>
      <c r="D98" s="24" t="s">
        <v>270</v>
      </c>
      <c r="E98" s="24">
        <v>3321</v>
      </c>
    </row>
    <row r="99" spans="2:5" x14ac:dyDescent="0.2">
      <c r="B99" s="24" t="s">
        <v>271</v>
      </c>
      <c r="C99" s="47">
        <v>1251</v>
      </c>
      <c r="D99" s="24" t="s">
        <v>271</v>
      </c>
      <c r="E99" s="24">
        <v>2410</v>
      </c>
    </row>
    <row r="100" spans="2:5" x14ac:dyDescent="0.2">
      <c r="B100" s="24" t="s">
        <v>272</v>
      </c>
      <c r="C100" s="47">
        <v>920</v>
      </c>
      <c r="D100" s="24" t="s">
        <v>272</v>
      </c>
      <c r="E100" s="24">
        <v>1678</v>
      </c>
    </row>
    <row r="101" spans="2:5" x14ac:dyDescent="0.2">
      <c r="B101" s="24" t="s">
        <v>273</v>
      </c>
      <c r="C101" s="47">
        <v>688</v>
      </c>
      <c r="D101" s="24" t="s">
        <v>273</v>
      </c>
      <c r="E101" s="24">
        <v>1157</v>
      </c>
    </row>
    <row r="102" spans="2:5" x14ac:dyDescent="0.2">
      <c r="B102" s="24" t="s">
        <v>230</v>
      </c>
      <c r="C102" s="47">
        <v>523</v>
      </c>
      <c r="D102" s="24" t="s">
        <v>230</v>
      </c>
      <c r="E102" s="24">
        <v>756</v>
      </c>
    </row>
    <row r="103" spans="2:5" x14ac:dyDescent="0.2">
      <c r="B103" s="24" t="s">
        <v>274</v>
      </c>
      <c r="C103" s="47">
        <v>380</v>
      </c>
      <c r="D103" s="24" t="s">
        <v>274</v>
      </c>
      <c r="E103" s="24">
        <v>544</v>
      </c>
    </row>
    <row r="104" spans="2:5" x14ac:dyDescent="0.2">
      <c r="B104" s="24" t="s">
        <v>275</v>
      </c>
      <c r="C104" s="47">
        <v>232</v>
      </c>
      <c r="D104" s="24" t="s">
        <v>275</v>
      </c>
      <c r="E104" s="24">
        <v>218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18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93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174</v>
      </c>
      <c r="R2" t="s">
        <v>190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18618</v>
      </c>
      <c r="L5" s="17">
        <v>36.56</v>
      </c>
      <c r="M5" s="17">
        <v>8.7799999999999994</v>
      </c>
      <c r="N5" s="16">
        <v>17788</v>
      </c>
      <c r="O5" s="17">
        <v>35.82</v>
      </c>
      <c r="P5" s="17">
        <v>8.0399999999999991</v>
      </c>
      <c r="R5" s="12" t="s">
        <v>114</v>
      </c>
      <c r="S5" s="16">
        <v>11336</v>
      </c>
      <c r="T5" s="17">
        <v>36.880000000000003</v>
      </c>
      <c r="U5" s="17">
        <v>9.01</v>
      </c>
      <c r="V5" s="16">
        <v>10859</v>
      </c>
      <c r="W5" s="17">
        <v>36.24</v>
      </c>
      <c r="X5" s="17">
        <v>8.24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4254</v>
      </c>
      <c r="L6" s="19">
        <v>37.07</v>
      </c>
      <c r="M6" s="19">
        <v>8.81</v>
      </c>
      <c r="N6" s="18">
        <v>4067</v>
      </c>
      <c r="O6" s="19">
        <v>36.75</v>
      </c>
      <c r="P6" s="19">
        <v>8.19</v>
      </c>
      <c r="R6" s="13" t="s">
        <v>115</v>
      </c>
      <c r="S6" s="18">
        <v>4768</v>
      </c>
      <c r="T6" s="19">
        <v>36.46</v>
      </c>
      <c r="U6" s="19">
        <v>8.84</v>
      </c>
      <c r="V6" s="18">
        <v>4631</v>
      </c>
      <c r="W6" s="19">
        <v>36.39</v>
      </c>
      <c r="X6" s="19">
        <v>8.19</v>
      </c>
    </row>
    <row r="7" spans="1:24" x14ac:dyDescent="0.2">
      <c r="A7" s="12" t="s">
        <v>14</v>
      </c>
      <c r="B7" s="16">
        <v>488182</v>
      </c>
      <c r="C7" s="17">
        <v>35.159999999999997</v>
      </c>
      <c r="D7" s="17">
        <v>7.92</v>
      </c>
      <c r="E7" s="16">
        <v>469456</v>
      </c>
      <c r="F7" s="17">
        <v>34.92</v>
      </c>
      <c r="G7" s="17">
        <v>7.39</v>
      </c>
      <c r="H7" s="7"/>
      <c r="J7" s="13" t="s">
        <v>13</v>
      </c>
      <c r="K7" s="18">
        <v>4477</v>
      </c>
      <c r="L7" s="19">
        <v>36.56</v>
      </c>
      <c r="M7" s="19">
        <v>8.61</v>
      </c>
      <c r="N7" s="18">
        <v>4337</v>
      </c>
      <c r="O7" s="19">
        <v>36.33</v>
      </c>
      <c r="P7" s="19">
        <v>7.84</v>
      </c>
      <c r="R7" s="13" t="s">
        <v>116</v>
      </c>
      <c r="S7" s="18">
        <v>22759</v>
      </c>
      <c r="T7" s="19">
        <v>35.26</v>
      </c>
      <c r="U7" s="19">
        <v>8</v>
      </c>
      <c r="V7" s="18">
        <v>22292</v>
      </c>
      <c r="W7" s="19">
        <v>34.950000000000003</v>
      </c>
      <c r="X7" s="19">
        <v>7.36</v>
      </c>
    </row>
    <row r="8" spans="1:24" x14ac:dyDescent="0.2">
      <c r="A8" s="13" t="s">
        <v>12</v>
      </c>
      <c r="B8" s="18">
        <v>2915</v>
      </c>
      <c r="C8" s="19">
        <v>34.83</v>
      </c>
      <c r="D8" s="19">
        <v>7.22</v>
      </c>
      <c r="E8" s="18">
        <v>2974</v>
      </c>
      <c r="F8" s="19">
        <v>34.46</v>
      </c>
      <c r="G8" s="19">
        <v>6.79</v>
      </c>
      <c r="H8" s="7"/>
      <c r="J8" s="13" t="s">
        <v>15</v>
      </c>
      <c r="K8" s="18">
        <v>9014</v>
      </c>
      <c r="L8" s="19">
        <v>36.130000000000003</v>
      </c>
      <c r="M8" s="19">
        <v>8.39</v>
      </c>
      <c r="N8" s="18">
        <v>8720</v>
      </c>
      <c r="O8" s="19">
        <v>35.96</v>
      </c>
      <c r="P8" s="19">
        <v>7.9</v>
      </c>
      <c r="R8" s="13" t="s">
        <v>117</v>
      </c>
      <c r="S8" s="18">
        <v>20410</v>
      </c>
      <c r="T8" s="19">
        <v>35.39</v>
      </c>
      <c r="U8" s="19">
        <v>8.07</v>
      </c>
      <c r="V8" s="18">
        <v>19480</v>
      </c>
      <c r="W8" s="19">
        <v>35.03</v>
      </c>
      <c r="X8" s="19">
        <v>7.39</v>
      </c>
    </row>
    <row r="9" spans="1:24" x14ac:dyDescent="0.2">
      <c r="A9" s="14" t="s">
        <v>16</v>
      </c>
      <c r="B9" s="20">
        <v>2798</v>
      </c>
      <c r="C9" s="21">
        <v>35.15</v>
      </c>
      <c r="D9" s="21">
        <v>7.86</v>
      </c>
      <c r="E9" s="20">
        <v>3684</v>
      </c>
      <c r="F9" s="21">
        <v>34.479999999999997</v>
      </c>
      <c r="G9" s="21">
        <v>7.07</v>
      </c>
      <c r="H9" s="7"/>
      <c r="J9" s="13" t="s">
        <v>17</v>
      </c>
      <c r="K9" s="18">
        <v>2957</v>
      </c>
      <c r="L9" s="19">
        <v>37.020000000000003</v>
      </c>
      <c r="M9" s="19">
        <v>8.76</v>
      </c>
      <c r="N9" s="18">
        <v>2939</v>
      </c>
      <c r="O9" s="19">
        <v>36.659999999999997</v>
      </c>
      <c r="P9" s="19">
        <v>8.07</v>
      </c>
      <c r="R9" s="13" t="s">
        <v>118</v>
      </c>
      <c r="S9" s="18">
        <v>11890</v>
      </c>
      <c r="T9" s="19">
        <v>35.03</v>
      </c>
      <c r="U9" s="19">
        <v>7.75</v>
      </c>
      <c r="V9" s="18">
        <v>11322</v>
      </c>
      <c r="W9" s="19">
        <v>34.799999999999997</v>
      </c>
      <c r="X9" s="19">
        <v>7.36</v>
      </c>
    </row>
    <row r="10" spans="1:24" x14ac:dyDescent="0.2">
      <c r="A10" s="15" t="s">
        <v>113</v>
      </c>
      <c r="B10" s="22">
        <v>493895</v>
      </c>
      <c r="C10" s="23">
        <v>35.159999999999997</v>
      </c>
      <c r="D10" s="23">
        <v>7.91</v>
      </c>
      <c r="E10" s="22">
        <v>476114</v>
      </c>
      <c r="F10" s="23">
        <v>34.92</v>
      </c>
      <c r="G10" s="23">
        <v>7.39</v>
      </c>
      <c r="H10" s="7"/>
      <c r="J10" s="13" t="s">
        <v>18</v>
      </c>
      <c r="K10" s="18">
        <v>3780</v>
      </c>
      <c r="L10" s="19">
        <v>36.36</v>
      </c>
      <c r="M10" s="19">
        <v>8.52</v>
      </c>
      <c r="N10" s="18">
        <v>3758</v>
      </c>
      <c r="O10" s="19">
        <v>36.29</v>
      </c>
      <c r="P10" s="19">
        <v>7.98</v>
      </c>
      <c r="R10" s="13" t="s">
        <v>119</v>
      </c>
      <c r="S10" s="18">
        <v>4998</v>
      </c>
      <c r="T10" s="19">
        <v>35.67</v>
      </c>
      <c r="U10" s="19">
        <v>8.0399999999999991</v>
      </c>
      <c r="V10" s="18">
        <v>4748</v>
      </c>
      <c r="W10" s="19">
        <v>35.49</v>
      </c>
      <c r="X10" s="19">
        <v>7.64</v>
      </c>
    </row>
    <row r="11" spans="1:24" x14ac:dyDescent="0.2">
      <c r="J11" s="13" t="s">
        <v>19</v>
      </c>
      <c r="K11" s="18">
        <v>7174</v>
      </c>
      <c r="L11" s="19">
        <v>36.11</v>
      </c>
      <c r="M11" s="19">
        <v>8.6300000000000008</v>
      </c>
      <c r="N11" s="18">
        <v>6850</v>
      </c>
      <c r="O11" s="19">
        <v>35.58</v>
      </c>
      <c r="P11" s="19">
        <v>7.86</v>
      </c>
      <c r="R11" s="13" t="s">
        <v>120</v>
      </c>
      <c r="S11" s="18">
        <v>8563</v>
      </c>
      <c r="T11" s="19">
        <v>34.89</v>
      </c>
      <c r="U11" s="19">
        <v>7.78</v>
      </c>
      <c r="V11" s="18">
        <v>8462</v>
      </c>
      <c r="W11" s="19">
        <v>34.659999999999997</v>
      </c>
      <c r="X11" s="19">
        <v>7.22</v>
      </c>
    </row>
    <row r="12" spans="1:24" x14ac:dyDescent="0.2">
      <c r="J12" s="13" t="s">
        <v>20</v>
      </c>
      <c r="K12" s="18">
        <v>11386</v>
      </c>
      <c r="L12" s="19">
        <v>36.06</v>
      </c>
      <c r="M12" s="19">
        <v>8.57</v>
      </c>
      <c r="N12" s="18">
        <v>10722</v>
      </c>
      <c r="O12" s="19">
        <v>35.67</v>
      </c>
      <c r="P12" s="19">
        <v>7.8</v>
      </c>
      <c r="R12" s="13" t="s">
        <v>121</v>
      </c>
      <c r="S12" s="18">
        <v>23115</v>
      </c>
      <c r="T12" s="19">
        <v>34.51</v>
      </c>
      <c r="U12" s="19">
        <v>7.67</v>
      </c>
      <c r="V12" s="18">
        <v>22395</v>
      </c>
      <c r="W12" s="19">
        <v>34.24</v>
      </c>
      <c r="X12" s="19">
        <v>7.2</v>
      </c>
    </row>
    <row r="13" spans="1:24" x14ac:dyDescent="0.2">
      <c r="J13" s="13" t="s">
        <v>22</v>
      </c>
      <c r="K13" s="18">
        <v>7479</v>
      </c>
      <c r="L13" s="19">
        <v>35.9</v>
      </c>
      <c r="M13" s="19">
        <v>8.4600000000000009</v>
      </c>
      <c r="N13" s="18">
        <v>7207</v>
      </c>
      <c r="O13" s="19">
        <v>35.5</v>
      </c>
      <c r="P13" s="19">
        <v>7.77</v>
      </c>
      <c r="R13" s="13" t="s">
        <v>122</v>
      </c>
      <c r="S13" s="18">
        <v>4589</v>
      </c>
      <c r="T13" s="19">
        <v>34.78</v>
      </c>
      <c r="U13" s="19">
        <v>7.49</v>
      </c>
      <c r="V13" s="18">
        <v>4437</v>
      </c>
      <c r="W13" s="19">
        <v>34.61</v>
      </c>
      <c r="X13" s="19">
        <v>7.17</v>
      </c>
    </row>
    <row r="14" spans="1:24" x14ac:dyDescent="0.2">
      <c r="H14" s="6"/>
      <c r="J14" s="13" t="s">
        <v>23</v>
      </c>
      <c r="K14" s="18">
        <v>7404</v>
      </c>
      <c r="L14" s="19">
        <v>35.450000000000003</v>
      </c>
      <c r="M14" s="19">
        <v>8.2100000000000009</v>
      </c>
      <c r="N14" s="18">
        <v>7024</v>
      </c>
      <c r="O14" s="19">
        <v>35.24</v>
      </c>
      <c r="P14" s="19">
        <v>7.73</v>
      </c>
      <c r="R14" s="13" t="s">
        <v>123</v>
      </c>
      <c r="S14" s="18">
        <v>20777</v>
      </c>
      <c r="T14" s="19">
        <v>34.78</v>
      </c>
      <c r="U14" s="19">
        <v>7.7</v>
      </c>
      <c r="V14" s="18">
        <v>19796</v>
      </c>
      <c r="W14" s="19">
        <v>34.46</v>
      </c>
      <c r="X14" s="19">
        <v>7.09</v>
      </c>
    </row>
    <row r="15" spans="1:24" x14ac:dyDescent="0.2">
      <c r="H15" s="6"/>
      <c r="J15" s="13" t="s">
        <v>24</v>
      </c>
      <c r="K15" s="18">
        <v>28147</v>
      </c>
      <c r="L15" s="19">
        <v>35.159999999999997</v>
      </c>
      <c r="M15" s="19">
        <v>7.89</v>
      </c>
      <c r="N15" s="18">
        <v>27623</v>
      </c>
      <c r="O15" s="19">
        <v>34.85</v>
      </c>
      <c r="P15" s="19">
        <v>7.28</v>
      </c>
      <c r="R15" s="13" t="s">
        <v>124</v>
      </c>
      <c r="S15" s="18">
        <v>15887</v>
      </c>
      <c r="T15" s="19">
        <v>34.53</v>
      </c>
      <c r="U15" s="19">
        <v>7.42</v>
      </c>
      <c r="V15" s="18">
        <v>15565</v>
      </c>
      <c r="W15" s="19">
        <v>34.33</v>
      </c>
      <c r="X15" s="19">
        <v>7.05</v>
      </c>
    </row>
    <row r="16" spans="1:24" x14ac:dyDescent="0.2">
      <c r="H16" s="7"/>
      <c r="J16" s="13" t="s">
        <v>26</v>
      </c>
      <c r="K16" s="18">
        <v>24117</v>
      </c>
      <c r="L16" s="19">
        <v>35.4</v>
      </c>
      <c r="M16" s="19">
        <v>8.09</v>
      </c>
      <c r="N16" s="18">
        <v>23024</v>
      </c>
      <c r="O16" s="19">
        <v>35.049999999999997</v>
      </c>
      <c r="P16" s="19">
        <v>7.4</v>
      </c>
      <c r="R16" s="13" t="s">
        <v>125</v>
      </c>
      <c r="S16" s="18">
        <v>4776</v>
      </c>
      <c r="T16" s="19">
        <v>34.700000000000003</v>
      </c>
      <c r="U16" s="19">
        <v>7.8</v>
      </c>
      <c r="V16" s="18">
        <v>4620</v>
      </c>
      <c r="W16" s="19">
        <v>34.75</v>
      </c>
      <c r="X16" s="19">
        <v>7.35</v>
      </c>
    </row>
    <row r="17" spans="8:24" x14ac:dyDescent="0.2">
      <c r="H17" s="7"/>
      <c r="J17" s="13" t="s">
        <v>28</v>
      </c>
      <c r="K17" s="18">
        <v>48478</v>
      </c>
      <c r="L17" s="19">
        <v>35.15</v>
      </c>
      <c r="M17" s="19">
        <v>7.59</v>
      </c>
      <c r="N17" s="18">
        <v>46318</v>
      </c>
      <c r="O17" s="19">
        <v>34.92</v>
      </c>
      <c r="P17" s="19">
        <v>7.21</v>
      </c>
      <c r="R17" s="13" t="s">
        <v>126</v>
      </c>
      <c r="S17" s="18">
        <v>6568</v>
      </c>
      <c r="T17" s="19">
        <v>34.81</v>
      </c>
      <c r="U17" s="19">
        <v>7.76</v>
      </c>
      <c r="V17" s="18">
        <v>6300</v>
      </c>
      <c r="W17" s="19">
        <v>34.729999999999997</v>
      </c>
      <c r="X17" s="19">
        <v>7.24</v>
      </c>
    </row>
    <row r="18" spans="8:24" x14ac:dyDescent="0.2">
      <c r="H18" s="7"/>
      <c r="J18" s="13" t="s">
        <v>30</v>
      </c>
      <c r="K18" s="18">
        <v>33634</v>
      </c>
      <c r="L18" s="19">
        <v>34.979999999999997</v>
      </c>
      <c r="M18" s="19">
        <v>7.63</v>
      </c>
      <c r="N18" s="18">
        <v>32321</v>
      </c>
      <c r="O18" s="19">
        <v>34.630000000000003</v>
      </c>
      <c r="P18" s="19">
        <v>7.18</v>
      </c>
      <c r="R18" s="13" t="s">
        <v>127</v>
      </c>
      <c r="S18" s="18">
        <v>12124</v>
      </c>
      <c r="T18" s="19">
        <v>35.21</v>
      </c>
      <c r="U18" s="19">
        <v>8.17</v>
      </c>
      <c r="V18" s="18">
        <v>11564</v>
      </c>
      <c r="W18" s="19">
        <v>35.159999999999997</v>
      </c>
      <c r="X18" s="19">
        <v>7.58</v>
      </c>
    </row>
    <row r="19" spans="8:24" x14ac:dyDescent="0.2">
      <c r="H19" s="7"/>
      <c r="J19" s="13" t="s">
        <v>32</v>
      </c>
      <c r="K19" s="18">
        <v>7926</v>
      </c>
      <c r="L19" s="19">
        <v>35.409999999999997</v>
      </c>
      <c r="M19" s="19">
        <v>7.98</v>
      </c>
      <c r="N19" s="18">
        <v>7642</v>
      </c>
      <c r="O19" s="19">
        <v>35.31</v>
      </c>
      <c r="P19" s="19">
        <v>7.57</v>
      </c>
      <c r="R19" s="14" t="s">
        <v>128</v>
      </c>
      <c r="S19" s="20">
        <v>4462</v>
      </c>
      <c r="T19" s="21">
        <v>35.85</v>
      </c>
      <c r="U19" s="21">
        <v>8.48</v>
      </c>
      <c r="V19" s="20">
        <v>4276</v>
      </c>
      <c r="W19" s="21">
        <v>35.71</v>
      </c>
      <c r="X19" s="21">
        <v>7.68</v>
      </c>
    </row>
    <row r="20" spans="8:24" x14ac:dyDescent="0.2">
      <c r="H20" s="7"/>
      <c r="J20" s="13" t="s">
        <v>34</v>
      </c>
      <c r="K20" s="18">
        <v>3762</v>
      </c>
      <c r="L20" s="19">
        <v>35.380000000000003</v>
      </c>
      <c r="M20" s="19">
        <v>7.58</v>
      </c>
      <c r="N20" s="18">
        <v>3660</v>
      </c>
      <c r="O20" s="19">
        <v>35.19</v>
      </c>
      <c r="P20" s="19">
        <v>7.19</v>
      </c>
    </row>
    <row r="21" spans="8:24" x14ac:dyDescent="0.2">
      <c r="J21" s="13" t="s">
        <v>35</v>
      </c>
      <c r="K21" s="18">
        <v>4626</v>
      </c>
      <c r="L21" s="19">
        <v>35.28</v>
      </c>
      <c r="M21" s="19">
        <v>7.79</v>
      </c>
      <c r="N21" s="18">
        <v>4310</v>
      </c>
      <c r="O21" s="19">
        <v>34.93</v>
      </c>
      <c r="P21" s="19">
        <v>7.28</v>
      </c>
      <c r="R21" t="s">
        <v>175</v>
      </c>
    </row>
    <row r="22" spans="8:24" x14ac:dyDescent="0.2">
      <c r="J22" s="13" t="s">
        <v>36</v>
      </c>
      <c r="K22" s="18">
        <v>3110</v>
      </c>
      <c r="L22" s="19">
        <v>35.049999999999997</v>
      </c>
      <c r="M22" s="19">
        <v>7.49</v>
      </c>
      <c r="N22" s="18">
        <v>2988</v>
      </c>
      <c r="O22" s="19">
        <v>34.92</v>
      </c>
      <c r="P22" s="19">
        <v>7.04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2863</v>
      </c>
      <c r="L23" s="19">
        <v>35.299999999999997</v>
      </c>
      <c r="M23" s="19">
        <v>8.01</v>
      </c>
      <c r="N23" s="18">
        <v>2871</v>
      </c>
      <c r="O23" s="19">
        <v>35.06</v>
      </c>
      <c r="P23" s="19">
        <v>7.43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7680</v>
      </c>
      <c r="L24" s="19">
        <v>34.68</v>
      </c>
      <c r="M24" s="19">
        <v>7.66</v>
      </c>
      <c r="N24" s="18">
        <v>7518</v>
      </c>
      <c r="O24" s="19">
        <v>34.49</v>
      </c>
      <c r="P24" s="19">
        <v>7.2</v>
      </c>
      <c r="R24" s="42" t="s">
        <v>129</v>
      </c>
      <c r="S24" s="16">
        <v>7282</v>
      </c>
      <c r="T24" s="17">
        <v>36.06</v>
      </c>
      <c r="U24" s="17">
        <v>8.3699999999999992</v>
      </c>
      <c r="V24" s="16">
        <v>6929</v>
      </c>
      <c r="W24" s="17">
        <v>35.15</v>
      </c>
      <c r="X24" s="17">
        <v>7.68</v>
      </c>
    </row>
    <row r="25" spans="8:24" x14ac:dyDescent="0.2">
      <c r="J25" s="13" t="s">
        <v>39</v>
      </c>
      <c r="K25" s="18">
        <v>8063</v>
      </c>
      <c r="L25" s="19">
        <v>34.71</v>
      </c>
      <c r="M25" s="19">
        <v>7.67</v>
      </c>
      <c r="N25" s="18">
        <v>7627</v>
      </c>
      <c r="O25" s="19">
        <v>34.49</v>
      </c>
      <c r="P25" s="19">
        <v>7.25</v>
      </c>
      <c r="R25" s="43" t="s">
        <v>130</v>
      </c>
      <c r="S25" s="18">
        <v>4246</v>
      </c>
      <c r="T25" s="19">
        <v>35.75</v>
      </c>
      <c r="U25" s="19">
        <v>7.84</v>
      </c>
      <c r="V25" s="18">
        <v>4089</v>
      </c>
      <c r="W25" s="19">
        <v>35.46</v>
      </c>
      <c r="X25" s="19">
        <v>7.53</v>
      </c>
    </row>
    <row r="26" spans="8:24" x14ac:dyDescent="0.2">
      <c r="J26" s="13" t="s">
        <v>40</v>
      </c>
      <c r="K26" s="18">
        <v>14226</v>
      </c>
      <c r="L26" s="19">
        <v>34.67</v>
      </c>
      <c r="M26" s="19">
        <v>7.64</v>
      </c>
      <c r="N26" s="18">
        <v>13817</v>
      </c>
      <c r="O26" s="19">
        <v>34.479999999999997</v>
      </c>
      <c r="P26" s="19">
        <v>7.17</v>
      </c>
      <c r="R26" s="43" t="s">
        <v>131</v>
      </c>
      <c r="S26" s="18">
        <v>5388</v>
      </c>
      <c r="T26" s="19">
        <v>34.76</v>
      </c>
      <c r="U26" s="19">
        <v>7.36</v>
      </c>
      <c r="V26" s="18">
        <v>5331</v>
      </c>
      <c r="W26" s="19">
        <v>34.44</v>
      </c>
      <c r="X26" s="19">
        <v>6.93</v>
      </c>
    </row>
    <row r="27" spans="8:24" x14ac:dyDescent="0.2">
      <c r="J27" s="13" t="s">
        <v>41</v>
      </c>
      <c r="K27" s="18">
        <v>32099</v>
      </c>
      <c r="L27" s="19">
        <v>34.54</v>
      </c>
      <c r="M27" s="19">
        <v>7.66</v>
      </c>
      <c r="N27" s="18">
        <v>30809</v>
      </c>
      <c r="O27" s="19">
        <v>34.29</v>
      </c>
      <c r="P27" s="19">
        <v>7.21</v>
      </c>
      <c r="R27" s="43" t="s">
        <v>132</v>
      </c>
      <c r="S27" s="18">
        <v>3707</v>
      </c>
      <c r="T27" s="19">
        <v>35.450000000000003</v>
      </c>
      <c r="U27" s="19">
        <v>8.1999999999999993</v>
      </c>
      <c r="V27" s="18">
        <v>3544</v>
      </c>
      <c r="W27" s="19">
        <v>35.17</v>
      </c>
      <c r="X27" s="19">
        <v>7.47</v>
      </c>
    </row>
    <row r="28" spans="8:24" x14ac:dyDescent="0.2">
      <c r="J28" s="13" t="s">
        <v>42</v>
      </c>
      <c r="K28" s="18">
        <v>7026</v>
      </c>
      <c r="L28" s="19">
        <v>34.99</v>
      </c>
      <c r="M28" s="19">
        <v>7.81</v>
      </c>
      <c r="N28" s="18">
        <v>6776</v>
      </c>
      <c r="O28" s="19">
        <v>34.96</v>
      </c>
      <c r="P28" s="19">
        <v>7.42</v>
      </c>
      <c r="R28" s="43" t="s">
        <v>133</v>
      </c>
      <c r="S28" s="18">
        <v>13130</v>
      </c>
      <c r="T28" s="19">
        <v>34.82</v>
      </c>
      <c r="U28" s="19">
        <v>7.47</v>
      </c>
      <c r="V28" s="18">
        <v>12779</v>
      </c>
      <c r="W28" s="19">
        <v>34.479999999999997</v>
      </c>
      <c r="X28" s="19">
        <v>7.05</v>
      </c>
    </row>
    <row r="29" spans="8:24" x14ac:dyDescent="0.2">
      <c r="J29" s="13" t="s">
        <v>43</v>
      </c>
      <c r="K29" s="18">
        <v>6520</v>
      </c>
      <c r="L29" s="19">
        <v>34.369999999999997</v>
      </c>
      <c r="M29" s="19">
        <v>7.37</v>
      </c>
      <c r="N29" s="18">
        <v>6116</v>
      </c>
      <c r="O29" s="19">
        <v>34.22</v>
      </c>
      <c r="P29" s="19">
        <v>7.02</v>
      </c>
      <c r="R29" s="43" t="s">
        <v>134</v>
      </c>
      <c r="S29" s="18">
        <v>5927</v>
      </c>
      <c r="T29" s="19">
        <v>35.17</v>
      </c>
      <c r="U29" s="19">
        <v>7.67</v>
      </c>
      <c r="V29" s="18">
        <v>5674</v>
      </c>
      <c r="W29" s="19">
        <v>34.590000000000003</v>
      </c>
      <c r="X29" s="19">
        <v>7.04</v>
      </c>
    </row>
    <row r="30" spans="8:24" x14ac:dyDescent="0.2">
      <c r="J30" s="13" t="s">
        <v>44</v>
      </c>
      <c r="K30" s="18">
        <v>9279</v>
      </c>
      <c r="L30" s="19">
        <v>34.659999999999997</v>
      </c>
      <c r="M30" s="19">
        <v>7.38</v>
      </c>
      <c r="N30" s="18">
        <v>8888</v>
      </c>
      <c r="O30" s="19">
        <v>34.619999999999997</v>
      </c>
      <c r="P30" s="19">
        <v>7.06</v>
      </c>
      <c r="R30" s="43" t="s">
        <v>135</v>
      </c>
      <c r="S30" s="18">
        <v>2687</v>
      </c>
      <c r="T30" s="19">
        <v>35.130000000000003</v>
      </c>
      <c r="U30" s="19">
        <v>7.78</v>
      </c>
      <c r="V30" s="18">
        <v>2546</v>
      </c>
      <c r="W30" s="19">
        <v>34.64</v>
      </c>
      <c r="X30" s="19">
        <v>7.38</v>
      </c>
    </row>
    <row r="31" spans="8:24" x14ac:dyDescent="0.2">
      <c r="J31" s="13" t="s">
        <v>45</v>
      </c>
      <c r="K31" s="18">
        <v>33371</v>
      </c>
      <c r="L31" s="19">
        <v>34.869999999999997</v>
      </c>
      <c r="M31" s="19">
        <v>7.8</v>
      </c>
      <c r="N31" s="18">
        <v>31879</v>
      </c>
      <c r="O31" s="19">
        <v>34.619999999999997</v>
      </c>
      <c r="P31" s="19">
        <v>7.24</v>
      </c>
      <c r="R31" s="43" t="s">
        <v>136</v>
      </c>
      <c r="S31" s="18">
        <v>2928</v>
      </c>
      <c r="T31" s="19">
        <v>34.96</v>
      </c>
      <c r="U31" s="19">
        <v>7.84</v>
      </c>
      <c r="V31" s="18">
        <v>2894</v>
      </c>
      <c r="W31" s="19">
        <v>35.01</v>
      </c>
      <c r="X31" s="19">
        <v>7.45</v>
      </c>
    </row>
    <row r="32" spans="8:24" x14ac:dyDescent="0.2">
      <c r="J32" s="13" t="s">
        <v>46</v>
      </c>
      <c r="K32" s="18">
        <v>21552</v>
      </c>
      <c r="L32" s="19">
        <v>34.56</v>
      </c>
      <c r="M32" s="19">
        <v>7.41</v>
      </c>
      <c r="N32" s="18">
        <v>21127</v>
      </c>
      <c r="O32" s="19">
        <v>34.299999999999997</v>
      </c>
      <c r="P32" s="19">
        <v>7.01</v>
      </c>
      <c r="R32" s="43" t="s">
        <v>137</v>
      </c>
      <c r="S32" s="18">
        <v>2335</v>
      </c>
      <c r="T32" s="19">
        <v>34.21</v>
      </c>
      <c r="U32" s="19">
        <v>7.38</v>
      </c>
      <c r="V32" s="18">
        <v>2223</v>
      </c>
      <c r="W32" s="19">
        <v>34.19</v>
      </c>
      <c r="X32" s="19">
        <v>7.15</v>
      </c>
    </row>
    <row r="33" spans="10:24" x14ac:dyDescent="0.2">
      <c r="J33" s="13" t="s">
        <v>47</v>
      </c>
      <c r="K33" s="18">
        <v>4977</v>
      </c>
      <c r="L33" s="19">
        <v>35.130000000000003</v>
      </c>
      <c r="M33" s="19">
        <v>7.85</v>
      </c>
      <c r="N33" s="18">
        <v>4921</v>
      </c>
      <c r="O33" s="19">
        <v>34.79</v>
      </c>
      <c r="P33" s="19">
        <v>7.21</v>
      </c>
      <c r="R33" s="43" t="s">
        <v>138</v>
      </c>
      <c r="S33" s="18">
        <v>3328</v>
      </c>
      <c r="T33" s="19">
        <v>34.450000000000003</v>
      </c>
      <c r="U33" s="19">
        <v>7.44</v>
      </c>
      <c r="V33" s="18">
        <v>3132</v>
      </c>
      <c r="W33" s="19">
        <v>34.21</v>
      </c>
      <c r="X33" s="19">
        <v>7.02</v>
      </c>
    </row>
    <row r="34" spans="10:24" x14ac:dyDescent="0.2">
      <c r="J34" s="13" t="s">
        <v>48</v>
      </c>
      <c r="K34" s="18">
        <v>3426</v>
      </c>
      <c r="L34" s="19">
        <v>35.14</v>
      </c>
      <c r="M34" s="19">
        <v>8.06</v>
      </c>
      <c r="N34" s="18">
        <v>3314</v>
      </c>
      <c r="O34" s="19">
        <v>34.94</v>
      </c>
      <c r="P34" s="19">
        <v>7.51</v>
      </c>
      <c r="R34" s="43" t="s">
        <v>139</v>
      </c>
      <c r="S34" s="18">
        <v>8984</v>
      </c>
      <c r="T34" s="19">
        <v>34.64</v>
      </c>
      <c r="U34" s="19">
        <v>7.62</v>
      </c>
      <c r="V34" s="18">
        <v>8414</v>
      </c>
      <c r="W34" s="19">
        <v>34.43</v>
      </c>
      <c r="X34" s="19">
        <v>7.25</v>
      </c>
    </row>
    <row r="35" spans="10:24" x14ac:dyDescent="0.2">
      <c r="J35" s="13" t="s">
        <v>49</v>
      </c>
      <c r="K35" s="18">
        <v>2305</v>
      </c>
      <c r="L35" s="19">
        <v>34.450000000000003</v>
      </c>
      <c r="M35" s="19">
        <v>7.41</v>
      </c>
      <c r="N35" s="18">
        <v>2203</v>
      </c>
      <c r="O35" s="19">
        <v>34.520000000000003</v>
      </c>
      <c r="P35" s="19">
        <v>7.07</v>
      </c>
      <c r="R35" s="43" t="s">
        <v>140</v>
      </c>
      <c r="S35" s="18">
        <v>4690</v>
      </c>
      <c r="T35" s="19">
        <v>34.54</v>
      </c>
      <c r="U35" s="19">
        <v>7.26</v>
      </c>
      <c r="V35" s="18">
        <v>4451</v>
      </c>
      <c r="W35" s="19">
        <v>34.64</v>
      </c>
      <c r="X35" s="19">
        <v>6.95</v>
      </c>
    </row>
    <row r="36" spans="10:24" x14ac:dyDescent="0.2">
      <c r="J36" s="13" t="s">
        <v>50</v>
      </c>
      <c r="K36" s="18">
        <v>2672</v>
      </c>
      <c r="L36" s="19">
        <v>34.15</v>
      </c>
      <c r="M36" s="19">
        <v>7.41</v>
      </c>
      <c r="N36" s="18">
        <v>2626</v>
      </c>
      <c r="O36" s="19">
        <v>34.44</v>
      </c>
      <c r="P36" s="19">
        <v>6.86</v>
      </c>
      <c r="R36" s="43" t="s">
        <v>141</v>
      </c>
      <c r="S36" s="18">
        <v>9355</v>
      </c>
      <c r="T36" s="19">
        <v>35.08</v>
      </c>
      <c r="U36" s="19">
        <v>8.02</v>
      </c>
      <c r="V36" s="18">
        <v>9018</v>
      </c>
      <c r="W36" s="19">
        <v>34.979999999999997</v>
      </c>
      <c r="X36" s="19">
        <v>7.53</v>
      </c>
    </row>
    <row r="37" spans="10:24" x14ac:dyDescent="0.2">
      <c r="J37" s="13" t="s">
        <v>51</v>
      </c>
      <c r="K37" s="18">
        <v>7703</v>
      </c>
      <c r="L37" s="19">
        <v>34.81</v>
      </c>
      <c r="M37" s="19">
        <v>7.81</v>
      </c>
      <c r="N37" s="18">
        <v>7420</v>
      </c>
      <c r="O37" s="19">
        <v>34.619999999999997</v>
      </c>
      <c r="P37" s="19">
        <v>7.25</v>
      </c>
      <c r="R37" s="43" t="s">
        <v>142</v>
      </c>
      <c r="S37" s="18">
        <v>3239</v>
      </c>
      <c r="T37" s="19">
        <v>34.840000000000003</v>
      </c>
      <c r="U37" s="19">
        <v>7.85</v>
      </c>
      <c r="V37" s="18">
        <v>3065</v>
      </c>
      <c r="W37" s="19">
        <v>34.56</v>
      </c>
      <c r="X37" s="19">
        <v>7.32</v>
      </c>
    </row>
    <row r="38" spans="10:24" x14ac:dyDescent="0.2">
      <c r="J38" s="13" t="s">
        <v>52</v>
      </c>
      <c r="K38" s="18">
        <v>11741</v>
      </c>
      <c r="L38" s="19">
        <v>34.799999999999997</v>
      </c>
      <c r="M38" s="19">
        <v>7.73</v>
      </c>
      <c r="N38" s="18">
        <v>11226</v>
      </c>
      <c r="O38" s="19">
        <v>34.630000000000003</v>
      </c>
      <c r="P38" s="19">
        <v>7.16</v>
      </c>
      <c r="R38" s="43" t="s">
        <v>143</v>
      </c>
      <c r="S38" s="18">
        <v>5665</v>
      </c>
      <c r="T38" s="19">
        <v>34.64</v>
      </c>
      <c r="U38" s="19">
        <v>7.4</v>
      </c>
      <c r="V38" s="18">
        <v>5562</v>
      </c>
      <c r="W38" s="19">
        <v>34.21</v>
      </c>
      <c r="X38" s="19">
        <v>6.91</v>
      </c>
    </row>
    <row r="39" spans="10:24" x14ac:dyDescent="0.2">
      <c r="J39" s="13" t="s">
        <v>53</v>
      </c>
      <c r="K39" s="18">
        <v>5063</v>
      </c>
      <c r="L39" s="19">
        <v>34.65</v>
      </c>
      <c r="M39" s="19">
        <v>7.58</v>
      </c>
      <c r="N39" s="18">
        <v>4831</v>
      </c>
      <c r="O39" s="19">
        <v>34.409999999999997</v>
      </c>
      <c r="P39" s="19">
        <v>7.2</v>
      </c>
      <c r="R39" s="43" t="s">
        <v>144</v>
      </c>
      <c r="S39" s="18">
        <v>2927</v>
      </c>
      <c r="T39" s="19">
        <v>35</v>
      </c>
      <c r="U39" s="19">
        <v>7.82</v>
      </c>
      <c r="V39" s="18">
        <v>2800</v>
      </c>
      <c r="W39" s="19">
        <v>34.4</v>
      </c>
      <c r="X39" s="19">
        <v>7.07</v>
      </c>
    </row>
    <row r="40" spans="10:24" x14ac:dyDescent="0.2">
      <c r="J40" s="13" t="s">
        <v>54</v>
      </c>
      <c r="K40" s="18">
        <v>2605</v>
      </c>
      <c r="L40" s="19">
        <v>35.700000000000003</v>
      </c>
      <c r="M40" s="19">
        <v>7.84</v>
      </c>
      <c r="N40" s="18">
        <v>2450</v>
      </c>
      <c r="O40" s="19">
        <v>35.299999999999997</v>
      </c>
      <c r="P40" s="19">
        <v>7.52</v>
      </c>
      <c r="R40" s="43" t="s">
        <v>145</v>
      </c>
      <c r="S40" s="18">
        <v>5173</v>
      </c>
      <c r="T40" s="19">
        <v>34.79</v>
      </c>
      <c r="U40" s="19">
        <v>7.7</v>
      </c>
      <c r="V40" s="18">
        <v>4926</v>
      </c>
      <c r="W40" s="19">
        <v>34.49</v>
      </c>
      <c r="X40" s="19">
        <v>7.05</v>
      </c>
    </row>
    <row r="41" spans="10:24" x14ac:dyDescent="0.2">
      <c r="J41" s="13" t="s">
        <v>55</v>
      </c>
      <c r="K41" s="18">
        <v>3937</v>
      </c>
      <c r="L41" s="19">
        <v>34.869999999999997</v>
      </c>
      <c r="M41" s="19">
        <v>7.81</v>
      </c>
      <c r="N41" s="18">
        <v>3751</v>
      </c>
      <c r="O41" s="19">
        <v>34.979999999999997</v>
      </c>
      <c r="P41" s="19">
        <v>7.39</v>
      </c>
      <c r="R41" s="43" t="s">
        <v>146</v>
      </c>
      <c r="S41" s="18">
        <v>3704</v>
      </c>
      <c r="T41" s="19">
        <v>35.4</v>
      </c>
      <c r="U41" s="19">
        <v>8.19</v>
      </c>
      <c r="V41" s="18">
        <v>3451</v>
      </c>
      <c r="W41" s="19">
        <v>35.5</v>
      </c>
      <c r="X41" s="19">
        <v>7.59</v>
      </c>
    </row>
    <row r="42" spans="10:24" x14ac:dyDescent="0.2">
      <c r="J42" s="13" t="s">
        <v>56</v>
      </c>
      <c r="K42" s="18">
        <v>5346</v>
      </c>
      <c r="L42" s="19">
        <v>34.68</v>
      </c>
      <c r="M42" s="19">
        <v>7.85</v>
      </c>
      <c r="N42" s="18">
        <v>4914</v>
      </c>
      <c r="O42" s="19">
        <v>34.619999999999997</v>
      </c>
      <c r="P42" s="19">
        <v>7.24</v>
      </c>
      <c r="R42" s="43" t="s">
        <v>147</v>
      </c>
      <c r="S42" s="18">
        <v>6728</v>
      </c>
      <c r="T42" s="19">
        <v>34.909999999999997</v>
      </c>
      <c r="U42" s="19">
        <v>7.64</v>
      </c>
      <c r="V42" s="18">
        <v>6491</v>
      </c>
      <c r="W42" s="19">
        <v>34.520000000000003</v>
      </c>
      <c r="X42" s="19">
        <v>7.17</v>
      </c>
    </row>
    <row r="43" spans="10:24" x14ac:dyDescent="0.2">
      <c r="J43" s="13" t="s">
        <v>57</v>
      </c>
      <c r="K43" s="18">
        <v>2436</v>
      </c>
      <c r="L43" s="19">
        <v>35.08</v>
      </c>
      <c r="M43" s="19">
        <v>8.1300000000000008</v>
      </c>
      <c r="N43" s="18">
        <v>2345</v>
      </c>
      <c r="O43" s="19">
        <v>35.08</v>
      </c>
      <c r="P43" s="19">
        <v>7.44</v>
      </c>
      <c r="R43" s="44" t="s">
        <v>148</v>
      </c>
      <c r="S43" s="20">
        <v>3336</v>
      </c>
      <c r="T43" s="21">
        <v>35.14</v>
      </c>
      <c r="U43" s="21">
        <v>7.65</v>
      </c>
      <c r="V43" s="20">
        <v>3140</v>
      </c>
      <c r="W43" s="21">
        <v>35.1</v>
      </c>
      <c r="X43" s="21">
        <v>7.29</v>
      </c>
    </row>
    <row r="44" spans="10:24" x14ac:dyDescent="0.2">
      <c r="J44" s="13" t="s">
        <v>58</v>
      </c>
      <c r="K44" s="18">
        <v>22556</v>
      </c>
      <c r="L44" s="19">
        <v>35.15</v>
      </c>
      <c r="M44" s="19">
        <v>8.02</v>
      </c>
      <c r="N44" s="18">
        <v>21506</v>
      </c>
      <c r="O44" s="19">
        <v>35.020000000000003</v>
      </c>
      <c r="P44" s="19">
        <v>7.47</v>
      </c>
    </row>
    <row r="45" spans="10:24" x14ac:dyDescent="0.2">
      <c r="J45" s="13" t="s">
        <v>59</v>
      </c>
      <c r="K45" s="18">
        <v>3577</v>
      </c>
      <c r="L45" s="19">
        <v>34.729999999999997</v>
      </c>
      <c r="M45" s="19">
        <v>7.75</v>
      </c>
      <c r="N45" s="18">
        <v>3519</v>
      </c>
      <c r="O45" s="19">
        <v>34.86</v>
      </c>
      <c r="P45" s="19">
        <v>7.52</v>
      </c>
      <c r="R45" s="1" t="s">
        <v>204</v>
      </c>
    </row>
    <row r="46" spans="10:24" x14ac:dyDescent="0.2">
      <c r="J46" s="13" t="s">
        <v>60</v>
      </c>
      <c r="K46" s="18">
        <v>5504</v>
      </c>
      <c r="L46" s="19">
        <v>34.799999999999997</v>
      </c>
      <c r="M46" s="19">
        <v>7.85</v>
      </c>
      <c r="N46" s="18">
        <v>5228</v>
      </c>
      <c r="O46" s="19">
        <v>35.200000000000003</v>
      </c>
      <c r="P46" s="19">
        <v>7.42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7798</v>
      </c>
      <c r="L47" s="19">
        <v>35.549999999999997</v>
      </c>
      <c r="M47" s="19">
        <v>8.14</v>
      </c>
      <c r="N47" s="18">
        <v>7416</v>
      </c>
      <c r="O47" s="19">
        <v>35.450000000000003</v>
      </c>
      <c r="P47" s="19">
        <v>7.52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4183</v>
      </c>
      <c r="L48" s="19">
        <v>35.49</v>
      </c>
      <c r="M48" s="19">
        <v>8.1999999999999993</v>
      </c>
      <c r="N48" s="18">
        <v>4101</v>
      </c>
      <c r="O48" s="19">
        <v>35.31</v>
      </c>
      <c r="P48" s="19">
        <v>7.65</v>
      </c>
      <c r="R48" s="12" t="s">
        <v>25</v>
      </c>
      <c r="S48" s="16">
        <v>139074</v>
      </c>
      <c r="T48" s="17">
        <v>35.07</v>
      </c>
      <c r="U48" s="17">
        <v>7.72</v>
      </c>
      <c r="V48" s="16">
        <v>133873</v>
      </c>
      <c r="W48" s="17">
        <v>34.770000000000003</v>
      </c>
      <c r="X48" s="17">
        <v>7.24</v>
      </c>
    </row>
    <row r="49" spans="2:24" x14ac:dyDescent="0.2">
      <c r="J49" s="13" t="s">
        <v>63</v>
      </c>
      <c r="K49" s="18">
        <v>4835</v>
      </c>
      <c r="L49" s="19">
        <v>35.630000000000003</v>
      </c>
      <c r="M49" s="19">
        <v>8.39</v>
      </c>
      <c r="N49" s="18">
        <v>4611</v>
      </c>
      <c r="O49" s="19">
        <v>35.51</v>
      </c>
      <c r="P49" s="19">
        <v>7.75</v>
      </c>
      <c r="R49" s="13" t="s">
        <v>27</v>
      </c>
      <c r="S49" s="18">
        <v>91667</v>
      </c>
      <c r="T49" s="19">
        <v>35.01</v>
      </c>
      <c r="U49" s="19">
        <v>7.82</v>
      </c>
      <c r="V49" s="18">
        <v>88614</v>
      </c>
      <c r="W49" s="19">
        <v>34.79</v>
      </c>
      <c r="X49" s="19">
        <v>7.31</v>
      </c>
    </row>
    <row r="50" spans="2:24" x14ac:dyDescent="0.2">
      <c r="J50" s="13" t="s">
        <v>64</v>
      </c>
      <c r="K50" s="18">
        <v>6859</v>
      </c>
      <c r="L50" s="19">
        <v>34.86</v>
      </c>
      <c r="M50" s="19">
        <v>7.87</v>
      </c>
      <c r="N50" s="18">
        <v>6712</v>
      </c>
      <c r="O50" s="19">
        <v>34.700000000000003</v>
      </c>
      <c r="P50" s="19">
        <v>7.37</v>
      </c>
      <c r="R50" s="43" t="s">
        <v>29</v>
      </c>
      <c r="S50" s="18">
        <v>219232</v>
      </c>
      <c r="T50" s="19">
        <v>35.17</v>
      </c>
      <c r="U50" s="19">
        <v>7.97</v>
      </c>
      <c r="V50" s="18">
        <v>211539</v>
      </c>
      <c r="W50" s="19">
        <v>34.97</v>
      </c>
      <c r="X50" s="19">
        <v>7.44</v>
      </c>
    </row>
    <row r="51" spans="2:24" x14ac:dyDescent="0.2">
      <c r="J51" s="14" t="s">
        <v>65</v>
      </c>
      <c r="K51" s="20">
        <v>7637</v>
      </c>
      <c r="L51" s="21">
        <v>34.619999999999997</v>
      </c>
      <c r="M51" s="21">
        <v>8</v>
      </c>
      <c r="N51" s="20">
        <v>7636</v>
      </c>
      <c r="O51" s="21">
        <v>34.97</v>
      </c>
      <c r="P51" s="21">
        <v>7.46</v>
      </c>
      <c r="R51" s="13" t="s">
        <v>31</v>
      </c>
      <c r="S51" s="18">
        <v>37323</v>
      </c>
      <c r="T51" s="19">
        <v>35.47</v>
      </c>
      <c r="U51" s="19">
        <v>8.2799999999999994</v>
      </c>
      <c r="V51" s="18">
        <v>36033</v>
      </c>
      <c r="W51" s="19">
        <v>35.299999999999997</v>
      </c>
      <c r="X51" s="19">
        <v>7.63</v>
      </c>
    </row>
    <row r="52" spans="2:24" x14ac:dyDescent="0.2">
      <c r="R52" s="14" t="s">
        <v>33</v>
      </c>
      <c r="S52" s="20">
        <v>6599</v>
      </c>
      <c r="T52" s="21">
        <v>36.57</v>
      </c>
      <c r="U52" s="21">
        <v>8.9600000000000009</v>
      </c>
      <c r="V52" s="20">
        <v>6055</v>
      </c>
      <c r="W52" s="21">
        <v>36.15</v>
      </c>
      <c r="X52" s="21">
        <v>8.1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104</v>
      </c>
      <c r="C60" s="46" t="s">
        <v>106</v>
      </c>
      <c r="D60" s="46" t="s">
        <v>104</v>
      </c>
      <c r="E60" s="46" t="s">
        <v>106</v>
      </c>
    </row>
    <row r="61" spans="2:24" x14ac:dyDescent="0.2">
      <c r="B61" s="24" t="s">
        <v>276</v>
      </c>
      <c r="C61" s="47">
        <v>320</v>
      </c>
      <c r="D61" s="24" t="s">
        <v>276</v>
      </c>
      <c r="E61" s="24">
        <v>644</v>
      </c>
    </row>
    <row r="62" spans="2:24" x14ac:dyDescent="0.2">
      <c r="B62" s="24" t="s">
        <v>277</v>
      </c>
      <c r="C62" s="47">
        <v>1046</v>
      </c>
      <c r="D62" s="24" t="s">
        <v>277</v>
      </c>
      <c r="E62" s="24">
        <v>1586</v>
      </c>
    </row>
    <row r="63" spans="2:24" x14ac:dyDescent="0.2">
      <c r="B63" s="24" t="s">
        <v>278</v>
      </c>
      <c r="C63" s="47">
        <v>2368</v>
      </c>
      <c r="D63" s="24" t="s">
        <v>278</v>
      </c>
      <c r="E63" s="24">
        <v>3359</v>
      </c>
    </row>
    <row r="64" spans="2:24" x14ac:dyDescent="0.2">
      <c r="B64" s="24" t="s">
        <v>279</v>
      </c>
      <c r="C64" s="47">
        <v>4867</v>
      </c>
      <c r="D64" s="24" t="s">
        <v>279</v>
      </c>
      <c r="E64" s="24">
        <v>6156</v>
      </c>
    </row>
    <row r="65" spans="2:5" x14ac:dyDescent="0.2">
      <c r="B65" s="24" t="s">
        <v>211</v>
      </c>
      <c r="C65" s="47">
        <v>8709</v>
      </c>
      <c r="D65" s="24" t="s">
        <v>211</v>
      </c>
      <c r="E65" s="24">
        <v>10001</v>
      </c>
    </row>
    <row r="66" spans="2:5" x14ac:dyDescent="0.2">
      <c r="B66" s="24" t="s">
        <v>280</v>
      </c>
      <c r="C66" s="47">
        <v>13425</v>
      </c>
      <c r="D66" s="24" t="s">
        <v>280</v>
      </c>
      <c r="E66" s="24">
        <v>14485</v>
      </c>
    </row>
    <row r="67" spans="2:5" x14ac:dyDescent="0.2">
      <c r="B67" s="24" t="s">
        <v>281</v>
      </c>
      <c r="C67" s="47">
        <v>19329</v>
      </c>
      <c r="D67" s="24" t="s">
        <v>281</v>
      </c>
      <c r="E67" s="24">
        <v>18937</v>
      </c>
    </row>
    <row r="68" spans="2:5" x14ac:dyDescent="0.2">
      <c r="B68" s="24" t="s">
        <v>282</v>
      </c>
      <c r="C68" s="47">
        <v>25218</v>
      </c>
      <c r="D68" s="24" t="s">
        <v>282</v>
      </c>
      <c r="E68" s="24">
        <v>23067</v>
      </c>
    </row>
    <row r="69" spans="2:5" x14ac:dyDescent="0.2">
      <c r="B69" s="24" t="s">
        <v>283</v>
      </c>
      <c r="C69" s="47">
        <v>30221</v>
      </c>
      <c r="D69" s="24" t="s">
        <v>283</v>
      </c>
      <c r="E69" s="24">
        <v>26346</v>
      </c>
    </row>
    <row r="70" spans="2:5" x14ac:dyDescent="0.2">
      <c r="B70" s="24" t="s">
        <v>212</v>
      </c>
      <c r="C70" s="47">
        <v>33361</v>
      </c>
      <c r="D70" s="24" t="s">
        <v>212</v>
      </c>
      <c r="E70" s="24">
        <v>28920</v>
      </c>
    </row>
    <row r="71" spans="2:5" x14ac:dyDescent="0.2">
      <c r="B71" s="24" t="s">
        <v>284</v>
      </c>
      <c r="C71" s="47">
        <v>34291</v>
      </c>
      <c r="D71" s="24" t="s">
        <v>284</v>
      </c>
      <c r="E71" s="24">
        <v>29690</v>
      </c>
    </row>
    <row r="72" spans="2:5" x14ac:dyDescent="0.2">
      <c r="B72" s="24" t="s">
        <v>285</v>
      </c>
      <c r="C72" s="47">
        <v>33637</v>
      </c>
      <c r="D72" s="24" t="s">
        <v>285</v>
      </c>
      <c r="E72" s="24">
        <v>29350</v>
      </c>
    </row>
    <row r="73" spans="2:5" x14ac:dyDescent="0.2">
      <c r="B73" s="24" t="s">
        <v>286</v>
      </c>
      <c r="C73" s="47">
        <v>31727</v>
      </c>
      <c r="D73" s="24" t="s">
        <v>286</v>
      </c>
      <c r="E73" s="24">
        <v>28490</v>
      </c>
    </row>
    <row r="74" spans="2:5" x14ac:dyDescent="0.2">
      <c r="B74" s="24" t="s">
        <v>287</v>
      </c>
      <c r="C74" s="47">
        <v>28480</v>
      </c>
      <c r="D74" s="24" t="s">
        <v>287</v>
      </c>
      <c r="E74" s="24">
        <v>27179</v>
      </c>
    </row>
    <row r="75" spans="2:5" x14ac:dyDescent="0.2">
      <c r="B75" s="24" t="s">
        <v>213</v>
      </c>
      <c r="C75" s="47">
        <v>26132</v>
      </c>
      <c r="D75" s="24" t="s">
        <v>213</v>
      </c>
      <c r="E75" s="24">
        <v>25886</v>
      </c>
    </row>
    <row r="76" spans="2:5" x14ac:dyDescent="0.2">
      <c r="B76" s="24" t="s">
        <v>288</v>
      </c>
      <c r="C76" s="47">
        <v>23407</v>
      </c>
      <c r="D76" s="24" t="s">
        <v>288</v>
      </c>
      <c r="E76" s="24">
        <v>24037</v>
      </c>
    </row>
    <row r="77" spans="2:5" x14ac:dyDescent="0.2">
      <c r="B77" s="24" t="s">
        <v>289</v>
      </c>
      <c r="C77" s="47">
        <v>20966</v>
      </c>
      <c r="D77" s="24" t="s">
        <v>289</v>
      </c>
      <c r="E77" s="24">
        <v>22083</v>
      </c>
    </row>
    <row r="78" spans="2:5" x14ac:dyDescent="0.2">
      <c r="B78" s="24" t="s">
        <v>290</v>
      </c>
      <c r="C78" s="47">
        <v>18471</v>
      </c>
      <c r="D78" s="24" t="s">
        <v>290</v>
      </c>
      <c r="E78" s="24">
        <v>20070</v>
      </c>
    </row>
    <row r="79" spans="2:5" x14ac:dyDescent="0.2">
      <c r="B79" s="24" t="s">
        <v>291</v>
      </c>
      <c r="C79" s="47">
        <v>16500</v>
      </c>
      <c r="D79" s="24" t="s">
        <v>291</v>
      </c>
      <c r="E79" s="24">
        <v>18222</v>
      </c>
    </row>
    <row r="80" spans="2:5" x14ac:dyDescent="0.2">
      <c r="B80" s="24" t="s">
        <v>214</v>
      </c>
      <c r="C80" s="47">
        <v>14972</v>
      </c>
      <c r="D80" s="24" t="s">
        <v>214</v>
      </c>
      <c r="E80" s="24">
        <v>16517</v>
      </c>
    </row>
    <row r="81" spans="2:5" x14ac:dyDescent="0.2">
      <c r="B81" s="24" t="s">
        <v>292</v>
      </c>
      <c r="C81" s="47">
        <v>12901</v>
      </c>
      <c r="D81" s="24" t="s">
        <v>292</v>
      </c>
      <c r="E81" s="24">
        <v>14344</v>
      </c>
    </row>
    <row r="82" spans="2:5" x14ac:dyDescent="0.2">
      <c r="B82" s="24" t="s">
        <v>293</v>
      </c>
      <c r="C82" s="47">
        <v>11272</v>
      </c>
      <c r="D82" s="24" t="s">
        <v>293</v>
      </c>
      <c r="E82" s="24">
        <v>12458</v>
      </c>
    </row>
    <row r="83" spans="2:5" x14ac:dyDescent="0.2">
      <c r="B83" s="24" t="s">
        <v>294</v>
      </c>
      <c r="C83" s="47">
        <v>10156</v>
      </c>
      <c r="D83" s="24" t="s">
        <v>294</v>
      </c>
      <c r="E83" s="24">
        <v>11065</v>
      </c>
    </row>
    <row r="84" spans="2:5" x14ac:dyDescent="0.2">
      <c r="B84" s="24" t="s">
        <v>295</v>
      </c>
      <c r="C84" s="47">
        <v>8916</v>
      </c>
      <c r="D84" s="24" t="s">
        <v>295</v>
      </c>
      <c r="E84" s="24">
        <v>9359</v>
      </c>
    </row>
    <row r="85" spans="2:5" x14ac:dyDescent="0.2">
      <c r="B85" s="24" t="s">
        <v>215</v>
      </c>
      <c r="C85" s="47">
        <v>7903</v>
      </c>
      <c r="D85" s="24" t="s">
        <v>215</v>
      </c>
      <c r="E85" s="24">
        <v>8243</v>
      </c>
    </row>
    <row r="86" spans="2:5" x14ac:dyDescent="0.2">
      <c r="B86" s="24" t="s">
        <v>296</v>
      </c>
      <c r="C86" s="47">
        <v>7017</v>
      </c>
      <c r="D86" s="24" t="s">
        <v>296</v>
      </c>
      <c r="E86" s="24">
        <v>6949</v>
      </c>
    </row>
    <row r="87" spans="2:5" x14ac:dyDescent="0.2">
      <c r="B87" s="24" t="s">
        <v>297</v>
      </c>
      <c r="C87" s="47">
        <v>6106</v>
      </c>
      <c r="D87" s="24" t="s">
        <v>297</v>
      </c>
      <c r="E87" s="24">
        <v>6023</v>
      </c>
    </row>
    <row r="88" spans="2:5" x14ac:dyDescent="0.2">
      <c r="B88" s="24" t="s">
        <v>298</v>
      </c>
      <c r="C88" s="47">
        <v>5492</v>
      </c>
      <c r="D88" s="24" t="s">
        <v>298</v>
      </c>
      <c r="E88" s="24">
        <v>5117</v>
      </c>
    </row>
    <row r="89" spans="2:5" x14ac:dyDescent="0.2">
      <c r="B89" s="24" t="s">
        <v>299</v>
      </c>
      <c r="C89" s="47">
        <v>4875</v>
      </c>
      <c r="D89" s="24" t="s">
        <v>299</v>
      </c>
      <c r="E89" s="24">
        <v>4478</v>
      </c>
    </row>
    <row r="90" spans="2:5" x14ac:dyDescent="0.2">
      <c r="B90" s="24" t="s">
        <v>216</v>
      </c>
      <c r="C90" s="47">
        <v>4221</v>
      </c>
      <c r="D90" s="24" t="s">
        <v>216</v>
      </c>
      <c r="E90" s="24">
        <v>3867</v>
      </c>
    </row>
    <row r="91" spans="2:5" x14ac:dyDescent="0.2">
      <c r="B91" s="24" t="s">
        <v>300</v>
      </c>
      <c r="C91" s="47">
        <v>3781</v>
      </c>
      <c r="D91" s="24" t="s">
        <v>300</v>
      </c>
      <c r="E91" s="24">
        <v>3168</v>
      </c>
    </row>
    <row r="92" spans="2:5" x14ac:dyDescent="0.2">
      <c r="B92" s="24" t="s">
        <v>301</v>
      </c>
      <c r="C92" s="47">
        <v>3197</v>
      </c>
      <c r="D92" s="24" t="s">
        <v>301</v>
      </c>
      <c r="E92" s="24">
        <v>2572</v>
      </c>
    </row>
    <row r="93" spans="2:5" x14ac:dyDescent="0.2">
      <c r="B93" s="24" t="s">
        <v>302</v>
      </c>
      <c r="C93" s="47">
        <v>2768</v>
      </c>
      <c r="D93" s="24" t="s">
        <v>302</v>
      </c>
      <c r="E93" s="24">
        <v>2189</v>
      </c>
    </row>
    <row r="94" spans="2:5" x14ac:dyDescent="0.2">
      <c r="B94" s="24" t="s">
        <v>303</v>
      </c>
      <c r="C94" s="47">
        <v>2526</v>
      </c>
      <c r="D94" s="24" t="s">
        <v>303</v>
      </c>
      <c r="E94" s="24">
        <v>1834</v>
      </c>
    </row>
    <row r="95" spans="2:5" x14ac:dyDescent="0.2">
      <c r="B95" s="24" t="s">
        <v>217</v>
      </c>
      <c r="C95" s="47">
        <v>2270</v>
      </c>
      <c r="D95" s="24" t="s">
        <v>217</v>
      </c>
      <c r="E95" s="24">
        <v>1544</v>
      </c>
    </row>
    <row r="96" spans="2:5" x14ac:dyDescent="0.2">
      <c r="B96" s="24" t="s">
        <v>304</v>
      </c>
      <c r="C96" s="47">
        <v>1886</v>
      </c>
      <c r="D96" s="24" t="s">
        <v>304</v>
      </c>
      <c r="E96" s="24">
        <v>1318</v>
      </c>
    </row>
    <row r="97" spans="2:5" x14ac:dyDescent="0.2">
      <c r="B97" s="24" t="s">
        <v>305</v>
      </c>
      <c r="C97" s="47">
        <v>1672</v>
      </c>
      <c r="D97" s="24" t="s">
        <v>305</v>
      </c>
      <c r="E97" s="24">
        <v>1194</v>
      </c>
    </row>
    <row r="98" spans="2:5" x14ac:dyDescent="0.2">
      <c r="B98" s="24" t="s">
        <v>306</v>
      </c>
      <c r="C98" s="47">
        <v>1381</v>
      </c>
      <c r="D98" s="24" t="s">
        <v>306</v>
      </c>
      <c r="E98" s="24">
        <v>960</v>
      </c>
    </row>
    <row r="99" spans="2:5" x14ac:dyDescent="0.2">
      <c r="B99" s="24" t="s">
        <v>307</v>
      </c>
      <c r="C99" s="47">
        <v>1190</v>
      </c>
      <c r="D99" s="24" t="s">
        <v>307</v>
      </c>
      <c r="E99" s="24">
        <v>752</v>
      </c>
    </row>
    <row r="100" spans="2:5" x14ac:dyDescent="0.2">
      <c r="B100" s="24" t="s">
        <v>218</v>
      </c>
      <c r="C100" s="47">
        <v>1091</v>
      </c>
      <c r="D100" s="24" t="s">
        <v>218</v>
      </c>
      <c r="E100" s="24">
        <v>700</v>
      </c>
    </row>
    <row r="101" spans="2:5" x14ac:dyDescent="0.2">
      <c r="B101" s="24" t="s">
        <v>308</v>
      </c>
      <c r="C101" s="47">
        <v>942</v>
      </c>
      <c r="D101" s="24" t="s">
        <v>308</v>
      </c>
      <c r="E101" s="24">
        <v>580</v>
      </c>
    </row>
    <row r="102" spans="2:5" x14ac:dyDescent="0.2">
      <c r="B102" s="24" t="s">
        <v>309</v>
      </c>
      <c r="C102" s="47">
        <v>731</v>
      </c>
      <c r="D102" s="24" t="s">
        <v>309</v>
      </c>
      <c r="E102" s="24">
        <v>448</v>
      </c>
    </row>
    <row r="103" spans="2:5" x14ac:dyDescent="0.2">
      <c r="B103" s="24" t="s">
        <v>310</v>
      </c>
      <c r="C103" s="47">
        <v>675</v>
      </c>
      <c r="D103" s="24" t="s">
        <v>310</v>
      </c>
      <c r="E103" s="24">
        <v>407</v>
      </c>
    </row>
    <row r="104" spans="2:5" x14ac:dyDescent="0.2">
      <c r="B104" s="24" t="s">
        <v>311</v>
      </c>
      <c r="C104" s="47">
        <v>535</v>
      </c>
      <c r="D104" s="24" t="s">
        <v>311</v>
      </c>
      <c r="E104" s="24">
        <v>313</v>
      </c>
    </row>
    <row r="105" spans="2:5" x14ac:dyDescent="0.2">
      <c r="B105" s="24" t="s">
        <v>219</v>
      </c>
      <c r="C105" s="47">
        <v>439</v>
      </c>
      <c r="D105" s="24" t="s">
        <v>219</v>
      </c>
      <c r="E105" s="24">
        <v>280</v>
      </c>
    </row>
    <row r="106" spans="2:5" x14ac:dyDescent="0.2">
      <c r="B106" s="24" t="s">
        <v>312</v>
      </c>
      <c r="C106" s="47">
        <v>414</v>
      </c>
      <c r="D106" s="24" t="s">
        <v>312</v>
      </c>
      <c r="E106" s="24">
        <v>225</v>
      </c>
    </row>
    <row r="107" spans="2:5" x14ac:dyDescent="0.2">
      <c r="B107" s="24" t="s">
        <v>313</v>
      </c>
      <c r="C107" s="47">
        <v>350</v>
      </c>
      <c r="D107" s="24" t="s">
        <v>313</v>
      </c>
      <c r="E107" s="24">
        <v>197</v>
      </c>
    </row>
    <row r="108" spans="2:5" x14ac:dyDescent="0.2">
      <c r="B108" s="24" t="s">
        <v>314</v>
      </c>
      <c r="C108" s="47">
        <v>345</v>
      </c>
      <c r="D108" s="24" t="s">
        <v>314</v>
      </c>
      <c r="E108" s="24">
        <v>159</v>
      </c>
    </row>
    <row r="109" spans="2:5" x14ac:dyDescent="0.2">
      <c r="B109" s="24" t="s">
        <v>315</v>
      </c>
      <c r="C109" s="47">
        <v>294</v>
      </c>
      <c r="D109" s="24" t="s">
        <v>315</v>
      </c>
      <c r="E109" s="24">
        <v>136</v>
      </c>
    </row>
    <row r="110" spans="2:5" x14ac:dyDescent="0.2">
      <c r="B110" s="24" t="s">
        <v>220</v>
      </c>
      <c r="C110" s="47">
        <v>195</v>
      </c>
      <c r="D110" s="24" t="s">
        <v>220</v>
      </c>
      <c r="E110" s="24">
        <v>107</v>
      </c>
    </row>
    <row r="111" spans="2:5" x14ac:dyDescent="0.2">
      <c r="B111" s="24" t="s">
        <v>316</v>
      </c>
      <c r="C111" s="47">
        <v>184</v>
      </c>
      <c r="D111" s="24" t="s">
        <v>316</v>
      </c>
      <c r="E111" s="24">
        <v>103</v>
      </c>
    </row>
    <row r="112" spans="2:5" x14ac:dyDescent="0.2">
      <c r="B112" s="24" t="s">
        <v>317</v>
      </c>
      <c r="C112" s="24">
        <v>157</v>
      </c>
      <c r="D112" s="25"/>
      <c r="E112" s="25"/>
    </row>
    <row r="113" spans="2:5" x14ac:dyDescent="0.2">
      <c r="B113" s="24" t="s">
        <v>318</v>
      </c>
      <c r="C113" s="24">
        <v>166</v>
      </c>
      <c r="D113" s="25"/>
      <c r="E113" s="25"/>
    </row>
    <row r="114" spans="2:5" x14ac:dyDescent="0.2">
      <c r="B114" s="24" t="s">
        <v>319</v>
      </c>
      <c r="C114" s="24">
        <v>102</v>
      </c>
    </row>
    <row r="115" spans="2:5" x14ac:dyDescent="0.2">
      <c r="B115" s="24" t="s">
        <v>221</v>
      </c>
      <c r="C115" s="24">
        <v>96</v>
      </c>
    </row>
    <row r="116" spans="2:5" x14ac:dyDescent="0.2">
      <c r="B116" s="24" t="s">
        <v>320</v>
      </c>
      <c r="C116" s="24">
        <v>94</v>
      </c>
    </row>
    <row r="117" spans="2:5" x14ac:dyDescent="0.2">
      <c r="B117" s="24" t="s">
        <v>321</v>
      </c>
      <c r="C117" s="24">
        <v>63</v>
      </c>
    </row>
    <row r="118" spans="2:5" x14ac:dyDescent="0.2">
      <c r="B118" s="24" t="s">
        <v>322</v>
      </c>
      <c r="C118" s="24">
        <v>45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6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14" width="6.6640625" customWidth="1"/>
    <col min="15" max="15" width="12.6640625" customWidth="1"/>
    <col min="16" max="28" width="6.6640625" customWidth="1"/>
    <col min="29" max="29" width="12.6640625" customWidth="1"/>
    <col min="30" max="41" width="6.6640625" customWidth="1"/>
  </cols>
  <sheetData>
    <row r="1" spans="1:41" ht="30" customHeight="1" x14ac:dyDescent="0.2">
      <c r="A1" s="8" t="s">
        <v>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41" x14ac:dyDescent="0.2">
      <c r="O2" t="s">
        <v>176</v>
      </c>
      <c r="AC2" t="s">
        <v>191</v>
      </c>
    </row>
    <row r="3" spans="1:41" x14ac:dyDescent="0.2">
      <c r="O3" s="50" t="s">
        <v>1</v>
      </c>
      <c r="P3" s="50" t="s">
        <v>67</v>
      </c>
      <c r="Q3" s="50"/>
      <c r="R3" s="50"/>
      <c r="S3" s="50"/>
      <c r="T3" s="50"/>
      <c r="U3" s="50"/>
      <c r="V3" s="50" t="s">
        <v>68</v>
      </c>
      <c r="W3" s="50"/>
      <c r="X3" s="50"/>
      <c r="Y3" s="50"/>
      <c r="Z3" s="50"/>
      <c r="AA3" s="50"/>
      <c r="AC3" s="52" t="s">
        <v>178</v>
      </c>
      <c r="AD3" s="50" t="s">
        <v>67</v>
      </c>
      <c r="AE3" s="50"/>
      <c r="AF3" s="50"/>
      <c r="AG3" s="50"/>
      <c r="AH3" s="50"/>
      <c r="AI3" s="50"/>
      <c r="AJ3" s="50" t="s">
        <v>68</v>
      </c>
      <c r="AK3" s="50"/>
      <c r="AL3" s="50"/>
      <c r="AM3" s="50"/>
      <c r="AN3" s="50"/>
      <c r="AO3" s="50"/>
    </row>
    <row r="4" spans="1:41" x14ac:dyDescent="0.2">
      <c r="A4" t="s">
        <v>4</v>
      </c>
      <c r="O4" s="50"/>
      <c r="P4" s="51" t="s">
        <v>95</v>
      </c>
      <c r="Q4" s="51"/>
      <c r="R4" s="51"/>
      <c r="S4" s="51" t="s">
        <v>206</v>
      </c>
      <c r="T4" s="51" t="s">
        <v>96</v>
      </c>
      <c r="U4" s="51"/>
      <c r="V4" s="51" t="s">
        <v>95</v>
      </c>
      <c r="W4" s="51"/>
      <c r="X4" s="51"/>
      <c r="Y4" s="51" t="s">
        <v>206</v>
      </c>
      <c r="Z4" s="51" t="s">
        <v>96</v>
      </c>
      <c r="AA4" s="51"/>
      <c r="AC4" s="53"/>
      <c r="AD4" s="51" t="s">
        <v>95</v>
      </c>
      <c r="AE4" s="51"/>
      <c r="AF4" s="51"/>
      <c r="AG4" s="51" t="s">
        <v>206</v>
      </c>
      <c r="AH4" s="51" t="s">
        <v>96</v>
      </c>
      <c r="AI4" s="51"/>
      <c r="AJ4" s="51" t="s">
        <v>95</v>
      </c>
      <c r="AK4" s="51"/>
      <c r="AL4" s="51"/>
      <c r="AM4" s="51" t="s">
        <v>206</v>
      </c>
      <c r="AN4" s="51" t="s">
        <v>96</v>
      </c>
      <c r="AO4" s="51"/>
    </row>
    <row r="5" spans="1:41" x14ac:dyDescent="0.2">
      <c r="A5" s="50" t="s">
        <v>9</v>
      </c>
      <c r="B5" s="50" t="s">
        <v>67</v>
      </c>
      <c r="C5" s="50"/>
      <c r="D5" s="50"/>
      <c r="E5" s="50"/>
      <c r="F5" s="50"/>
      <c r="G5" s="50"/>
      <c r="H5" s="50" t="s">
        <v>68</v>
      </c>
      <c r="I5" s="50"/>
      <c r="J5" s="50"/>
      <c r="K5" s="50"/>
      <c r="L5" s="50"/>
      <c r="M5" s="50"/>
      <c r="O5" s="50"/>
      <c r="P5" s="32" t="s">
        <v>97</v>
      </c>
      <c r="Q5" s="32" t="s">
        <v>98</v>
      </c>
      <c r="R5" s="32" t="s">
        <v>99</v>
      </c>
      <c r="S5" s="51"/>
      <c r="T5" s="32" t="s">
        <v>100</v>
      </c>
      <c r="U5" s="32" t="s">
        <v>101</v>
      </c>
      <c r="V5" s="32" t="s">
        <v>97</v>
      </c>
      <c r="W5" s="32" t="s">
        <v>98</v>
      </c>
      <c r="X5" s="32" t="s">
        <v>99</v>
      </c>
      <c r="Y5" s="51"/>
      <c r="Z5" s="32" t="s">
        <v>100</v>
      </c>
      <c r="AA5" s="32" t="s">
        <v>101</v>
      </c>
      <c r="AC5" s="54"/>
      <c r="AD5" s="32" t="s">
        <v>97</v>
      </c>
      <c r="AE5" s="32" t="s">
        <v>98</v>
      </c>
      <c r="AF5" s="32" t="s">
        <v>99</v>
      </c>
      <c r="AG5" s="51"/>
      <c r="AH5" s="32" t="s">
        <v>100</v>
      </c>
      <c r="AI5" s="32" t="s">
        <v>101</v>
      </c>
      <c r="AJ5" s="32" t="s">
        <v>97</v>
      </c>
      <c r="AK5" s="32" t="s">
        <v>98</v>
      </c>
      <c r="AL5" s="32" t="s">
        <v>99</v>
      </c>
      <c r="AM5" s="51"/>
      <c r="AN5" s="32" t="s">
        <v>100</v>
      </c>
      <c r="AO5" s="32" t="s">
        <v>101</v>
      </c>
    </row>
    <row r="6" spans="1:41" x14ac:dyDescent="0.2">
      <c r="A6" s="50"/>
      <c r="B6" s="51" t="s">
        <v>95</v>
      </c>
      <c r="C6" s="51"/>
      <c r="D6" s="51"/>
      <c r="E6" s="51" t="s">
        <v>206</v>
      </c>
      <c r="F6" s="51" t="s">
        <v>96</v>
      </c>
      <c r="G6" s="51"/>
      <c r="H6" s="51" t="s">
        <v>95</v>
      </c>
      <c r="I6" s="51"/>
      <c r="J6" s="51"/>
      <c r="K6" s="51" t="s">
        <v>206</v>
      </c>
      <c r="L6" s="51" t="s">
        <v>96</v>
      </c>
      <c r="M6" s="51"/>
      <c r="O6" s="12" t="s">
        <v>10</v>
      </c>
      <c r="P6" s="26">
        <v>2.3E-2</v>
      </c>
      <c r="Q6" s="26">
        <v>7.1999999999999995E-2</v>
      </c>
      <c r="R6" s="26">
        <v>8.3000000000000004E-2</v>
      </c>
      <c r="S6" s="26">
        <v>0.79200000000000004</v>
      </c>
      <c r="T6" s="26">
        <v>2.8000000000000001E-2</v>
      </c>
      <c r="U6" s="26">
        <v>1E-3</v>
      </c>
      <c r="V6" s="26">
        <v>1.2E-2</v>
      </c>
      <c r="W6" s="26">
        <v>5.2999999999999999E-2</v>
      </c>
      <c r="X6" s="26">
        <v>5.8999999999999997E-2</v>
      </c>
      <c r="Y6" s="26">
        <v>0.84</v>
      </c>
      <c r="Z6" s="26">
        <v>3.5999999999999997E-2</v>
      </c>
      <c r="AA6" s="26">
        <v>1E-3</v>
      </c>
      <c r="AC6" s="12" t="s">
        <v>114</v>
      </c>
      <c r="AD6" s="26">
        <v>2.8000000000000001E-2</v>
      </c>
      <c r="AE6" s="26">
        <v>8.1000000000000003E-2</v>
      </c>
      <c r="AF6" s="26">
        <v>8.5999999999999993E-2</v>
      </c>
      <c r="AG6" s="26">
        <v>0.78100000000000003</v>
      </c>
      <c r="AH6" s="26">
        <v>2.4E-2</v>
      </c>
      <c r="AI6" s="26">
        <v>1E-3</v>
      </c>
      <c r="AJ6" s="26">
        <v>1.4999999999999999E-2</v>
      </c>
      <c r="AK6" s="26">
        <v>6.2E-2</v>
      </c>
      <c r="AL6" s="26">
        <v>6.3E-2</v>
      </c>
      <c r="AM6" s="26">
        <v>0.82899999999999996</v>
      </c>
      <c r="AN6" s="26">
        <v>0.03</v>
      </c>
      <c r="AO6" s="26">
        <v>1E-3</v>
      </c>
    </row>
    <row r="7" spans="1:41" x14ac:dyDescent="0.2">
      <c r="A7" s="50"/>
      <c r="B7" s="32" t="s">
        <v>97</v>
      </c>
      <c r="C7" s="32" t="s">
        <v>98</v>
      </c>
      <c r="D7" s="32" t="s">
        <v>99</v>
      </c>
      <c r="E7" s="51"/>
      <c r="F7" s="32" t="s">
        <v>100</v>
      </c>
      <c r="G7" s="32" t="s">
        <v>101</v>
      </c>
      <c r="H7" s="32" t="s">
        <v>97</v>
      </c>
      <c r="I7" s="32" t="s">
        <v>98</v>
      </c>
      <c r="J7" s="32" t="s">
        <v>99</v>
      </c>
      <c r="K7" s="51"/>
      <c r="L7" s="32" t="s">
        <v>100</v>
      </c>
      <c r="M7" s="32" t="s">
        <v>101</v>
      </c>
      <c r="O7" s="13" t="s">
        <v>11</v>
      </c>
      <c r="P7" s="27">
        <v>2.4E-2</v>
      </c>
      <c r="Q7" s="27">
        <v>8.4000000000000005E-2</v>
      </c>
      <c r="R7" s="27">
        <v>8.7999999999999995E-2</v>
      </c>
      <c r="S7" s="27">
        <v>0.78200000000000003</v>
      </c>
      <c r="T7" s="27">
        <v>2.1999999999999999E-2</v>
      </c>
      <c r="U7" s="27">
        <v>0</v>
      </c>
      <c r="V7" s="27">
        <v>1.4E-2</v>
      </c>
      <c r="W7" s="27">
        <v>5.1999999999999998E-2</v>
      </c>
      <c r="X7" s="27">
        <v>6.9000000000000006E-2</v>
      </c>
      <c r="Y7" s="27">
        <v>0.83599999999999997</v>
      </c>
      <c r="Z7" s="27">
        <v>2.9000000000000001E-2</v>
      </c>
      <c r="AA7" s="27">
        <v>0</v>
      </c>
      <c r="AC7" s="13" t="s">
        <v>115</v>
      </c>
      <c r="AD7" s="27">
        <v>2.4E-2</v>
      </c>
      <c r="AE7" s="27">
        <v>7.9000000000000001E-2</v>
      </c>
      <c r="AF7" s="27">
        <v>8.6999999999999994E-2</v>
      </c>
      <c r="AG7" s="27">
        <v>0.78900000000000003</v>
      </c>
      <c r="AH7" s="27">
        <v>2.1999999999999999E-2</v>
      </c>
      <c r="AI7" s="27">
        <v>0</v>
      </c>
      <c r="AJ7" s="27">
        <v>1.4999999999999999E-2</v>
      </c>
      <c r="AK7" s="27">
        <v>5.2999999999999999E-2</v>
      </c>
      <c r="AL7" s="27">
        <v>7.1999999999999995E-2</v>
      </c>
      <c r="AM7" s="27">
        <v>0.83499999999999996</v>
      </c>
      <c r="AN7" s="27">
        <v>2.4E-2</v>
      </c>
      <c r="AO7" s="27">
        <v>1E-3</v>
      </c>
    </row>
    <row r="8" spans="1:41" x14ac:dyDescent="0.2">
      <c r="A8" s="12" t="s">
        <v>14</v>
      </c>
      <c r="B8" s="26">
        <v>1.2999999999999999E-2</v>
      </c>
      <c r="C8" s="26">
        <v>5.5E-2</v>
      </c>
      <c r="D8" s="26">
        <v>6.5000000000000002E-2</v>
      </c>
      <c r="E8" s="26">
        <v>0.83799999999999997</v>
      </c>
      <c r="F8" s="26">
        <v>2.8000000000000001E-2</v>
      </c>
      <c r="G8" s="26">
        <v>1E-3</v>
      </c>
      <c r="H8" s="26">
        <v>7.0000000000000001E-3</v>
      </c>
      <c r="I8" s="26">
        <v>3.6999999999999998E-2</v>
      </c>
      <c r="J8" s="26">
        <v>5.2999999999999999E-2</v>
      </c>
      <c r="K8" s="26">
        <v>0.872</v>
      </c>
      <c r="L8" s="26">
        <v>0.03</v>
      </c>
      <c r="M8" s="26">
        <v>1E-3</v>
      </c>
      <c r="O8" s="13" t="s">
        <v>13</v>
      </c>
      <c r="P8" s="27">
        <v>0.02</v>
      </c>
      <c r="Q8" s="27">
        <v>7.3999999999999996E-2</v>
      </c>
      <c r="R8" s="27">
        <v>8.3000000000000004E-2</v>
      </c>
      <c r="S8" s="27">
        <v>0.79900000000000004</v>
      </c>
      <c r="T8" s="27">
        <v>2.4E-2</v>
      </c>
      <c r="U8" s="27">
        <v>0</v>
      </c>
      <c r="V8" s="27">
        <v>1.0999999999999999E-2</v>
      </c>
      <c r="W8" s="27">
        <v>5.3999999999999999E-2</v>
      </c>
      <c r="X8" s="27">
        <v>6.4000000000000001E-2</v>
      </c>
      <c r="Y8" s="27">
        <v>0.85099999999999998</v>
      </c>
      <c r="Z8" s="27">
        <v>0.02</v>
      </c>
      <c r="AA8" s="27">
        <v>1E-3</v>
      </c>
      <c r="AC8" s="13" t="s">
        <v>116</v>
      </c>
      <c r="AD8" s="27">
        <v>1.4E-2</v>
      </c>
      <c r="AE8" s="27">
        <v>5.3999999999999999E-2</v>
      </c>
      <c r="AF8" s="27">
        <v>6.5000000000000002E-2</v>
      </c>
      <c r="AG8" s="27">
        <v>0.83699999999999997</v>
      </c>
      <c r="AH8" s="27">
        <v>2.9000000000000001E-2</v>
      </c>
      <c r="AI8" s="27">
        <v>1E-3</v>
      </c>
      <c r="AJ8" s="27">
        <v>7.0000000000000001E-3</v>
      </c>
      <c r="AK8" s="27">
        <v>3.5000000000000003E-2</v>
      </c>
      <c r="AL8" s="27">
        <v>5.1999999999999998E-2</v>
      </c>
      <c r="AM8" s="27">
        <v>0.875</v>
      </c>
      <c r="AN8" s="27">
        <v>3.1E-2</v>
      </c>
      <c r="AO8" s="27">
        <v>1E-3</v>
      </c>
    </row>
    <row r="9" spans="1:41" x14ac:dyDescent="0.2">
      <c r="A9" s="13" t="s">
        <v>12</v>
      </c>
      <c r="B9" s="27">
        <v>6.0000000000000001E-3</v>
      </c>
      <c r="C9" s="27">
        <v>3.6999999999999998E-2</v>
      </c>
      <c r="D9" s="27">
        <v>5.5E-2</v>
      </c>
      <c r="E9" s="27">
        <v>0.86399999999999999</v>
      </c>
      <c r="F9" s="27">
        <v>3.7999999999999999E-2</v>
      </c>
      <c r="G9" s="27">
        <v>1E-3</v>
      </c>
      <c r="H9" s="27">
        <v>2E-3</v>
      </c>
      <c r="I9" s="27">
        <v>2.1000000000000001E-2</v>
      </c>
      <c r="J9" s="27">
        <v>3.9E-2</v>
      </c>
      <c r="K9" s="27">
        <v>0.89700000000000002</v>
      </c>
      <c r="L9" s="27">
        <v>0.04</v>
      </c>
      <c r="M9" s="27">
        <v>2E-3</v>
      </c>
      <c r="O9" s="13" t="s">
        <v>15</v>
      </c>
      <c r="P9" s="27">
        <v>1.7999999999999999E-2</v>
      </c>
      <c r="Q9" s="27">
        <v>6.9000000000000006E-2</v>
      </c>
      <c r="R9" s="27">
        <v>7.9000000000000001E-2</v>
      </c>
      <c r="S9" s="27">
        <v>0.81</v>
      </c>
      <c r="T9" s="27">
        <v>2.5000000000000001E-2</v>
      </c>
      <c r="U9" s="27">
        <v>0</v>
      </c>
      <c r="V9" s="27">
        <v>1.0999999999999999E-2</v>
      </c>
      <c r="W9" s="27">
        <v>4.4999999999999998E-2</v>
      </c>
      <c r="X9" s="27">
        <v>6.4000000000000001E-2</v>
      </c>
      <c r="Y9" s="27">
        <v>0.85099999999999998</v>
      </c>
      <c r="Z9" s="27">
        <v>2.9000000000000001E-2</v>
      </c>
      <c r="AA9" s="27">
        <v>0</v>
      </c>
      <c r="AC9" s="13" t="s">
        <v>117</v>
      </c>
      <c r="AD9" s="27">
        <v>1.2999999999999999E-2</v>
      </c>
      <c r="AE9" s="27">
        <v>5.7000000000000002E-2</v>
      </c>
      <c r="AF9" s="27">
        <v>6.2E-2</v>
      </c>
      <c r="AG9" s="27">
        <v>0.83799999999999997</v>
      </c>
      <c r="AH9" s="27">
        <v>2.8000000000000001E-2</v>
      </c>
      <c r="AI9" s="27">
        <v>1E-3</v>
      </c>
      <c r="AJ9" s="27">
        <v>7.0000000000000001E-3</v>
      </c>
      <c r="AK9" s="27">
        <v>3.5999999999999997E-2</v>
      </c>
      <c r="AL9" s="27">
        <v>0.05</v>
      </c>
      <c r="AM9" s="27">
        <v>0.872</v>
      </c>
      <c r="AN9" s="27">
        <v>3.3000000000000002E-2</v>
      </c>
      <c r="AO9" s="27">
        <v>1E-3</v>
      </c>
    </row>
    <row r="10" spans="1:41" x14ac:dyDescent="0.2">
      <c r="A10" s="14" t="s">
        <v>16</v>
      </c>
      <c r="B10" s="28">
        <v>1.4E-2</v>
      </c>
      <c r="C10" s="28">
        <v>4.2999999999999997E-2</v>
      </c>
      <c r="D10" s="28">
        <v>6.0999999999999999E-2</v>
      </c>
      <c r="E10" s="28">
        <v>0.85</v>
      </c>
      <c r="F10" s="28">
        <v>3.1E-2</v>
      </c>
      <c r="G10" s="28">
        <v>2E-3</v>
      </c>
      <c r="H10" s="28">
        <v>4.0000000000000001E-3</v>
      </c>
      <c r="I10" s="28">
        <v>2.5000000000000001E-2</v>
      </c>
      <c r="J10" s="28">
        <v>3.9E-2</v>
      </c>
      <c r="K10" s="28">
        <v>0.88800000000000001</v>
      </c>
      <c r="L10" s="28">
        <v>0.04</v>
      </c>
      <c r="M10" s="28">
        <v>2E-3</v>
      </c>
      <c r="O10" s="13" t="s">
        <v>17</v>
      </c>
      <c r="P10" s="27">
        <v>1.7000000000000001E-2</v>
      </c>
      <c r="Q10" s="27">
        <v>7.0000000000000007E-2</v>
      </c>
      <c r="R10" s="27">
        <v>8.4000000000000005E-2</v>
      </c>
      <c r="S10" s="27">
        <v>0.80700000000000005</v>
      </c>
      <c r="T10" s="27">
        <v>2.1999999999999999E-2</v>
      </c>
      <c r="U10" s="27">
        <v>0</v>
      </c>
      <c r="V10" s="27">
        <v>1.2E-2</v>
      </c>
      <c r="W10" s="27">
        <v>5.0999999999999997E-2</v>
      </c>
      <c r="X10" s="27">
        <v>6.9000000000000006E-2</v>
      </c>
      <c r="Y10" s="27">
        <v>0.83699999999999997</v>
      </c>
      <c r="Z10" s="27">
        <v>3.1E-2</v>
      </c>
      <c r="AA10" s="27">
        <v>0</v>
      </c>
      <c r="AC10" s="13" t="s">
        <v>118</v>
      </c>
      <c r="AD10" s="27">
        <v>1.2E-2</v>
      </c>
      <c r="AE10" s="27">
        <v>4.9000000000000002E-2</v>
      </c>
      <c r="AF10" s="27">
        <v>5.8000000000000003E-2</v>
      </c>
      <c r="AG10" s="27">
        <v>0.84799999999999998</v>
      </c>
      <c r="AH10" s="27">
        <v>3.2000000000000001E-2</v>
      </c>
      <c r="AI10" s="27">
        <v>2E-3</v>
      </c>
      <c r="AJ10" s="27">
        <v>7.0000000000000001E-3</v>
      </c>
      <c r="AK10" s="27">
        <v>3.2000000000000001E-2</v>
      </c>
      <c r="AL10" s="27">
        <v>5.2999999999999999E-2</v>
      </c>
      <c r="AM10" s="27">
        <v>0.86899999999999999</v>
      </c>
      <c r="AN10" s="27">
        <v>3.6999999999999998E-2</v>
      </c>
      <c r="AO10" s="27">
        <v>1E-3</v>
      </c>
    </row>
    <row r="11" spans="1:41" x14ac:dyDescent="0.2">
      <c r="A11" s="15" t="s">
        <v>113</v>
      </c>
      <c r="B11" s="29">
        <v>1.2999999999999999E-2</v>
      </c>
      <c r="C11" s="29">
        <v>5.3999999999999999E-2</v>
      </c>
      <c r="D11" s="29">
        <v>6.5000000000000002E-2</v>
      </c>
      <c r="E11" s="29">
        <v>0.83899999999999997</v>
      </c>
      <c r="F11" s="29">
        <v>2.8000000000000001E-2</v>
      </c>
      <c r="G11" s="29">
        <v>1E-3</v>
      </c>
      <c r="H11" s="29">
        <v>7.0000000000000001E-3</v>
      </c>
      <c r="I11" s="29">
        <v>3.5999999999999997E-2</v>
      </c>
      <c r="J11" s="29">
        <v>5.1999999999999998E-2</v>
      </c>
      <c r="K11" s="29">
        <v>0.873</v>
      </c>
      <c r="L11" s="29">
        <v>0.03</v>
      </c>
      <c r="M11" s="29">
        <v>1E-3</v>
      </c>
      <c r="O11" s="13" t="s">
        <v>18</v>
      </c>
      <c r="P11" s="27">
        <v>1.7000000000000001E-2</v>
      </c>
      <c r="Q11" s="27">
        <v>6.5000000000000002E-2</v>
      </c>
      <c r="R11" s="27">
        <v>7.9000000000000001E-2</v>
      </c>
      <c r="S11" s="27">
        <v>0.80900000000000005</v>
      </c>
      <c r="T11" s="27">
        <v>2.9000000000000001E-2</v>
      </c>
      <c r="U11" s="27">
        <v>0</v>
      </c>
      <c r="V11" s="27">
        <v>0.01</v>
      </c>
      <c r="W11" s="27">
        <v>4.7E-2</v>
      </c>
      <c r="X11" s="27">
        <v>7.0000000000000007E-2</v>
      </c>
      <c r="Y11" s="27">
        <v>0.84199999999999997</v>
      </c>
      <c r="Z11" s="27">
        <v>2.9000000000000001E-2</v>
      </c>
      <c r="AA11" s="27">
        <v>2E-3</v>
      </c>
      <c r="AC11" s="13" t="s">
        <v>119</v>
      </c>
      <c r="AD11" s="27">
        <v>1.2E-2</v>
      </c>
      <c r="AE11" s="27">
        <v>5.8000000000000003E-2</v>
      </c>
      <c r="AF11" s="27">
        <v>6.8000000000000005E-2</v>
      </c>
      <c r="AG11" s="27">
        <v>0.82599999999999996</v>
      </c>
      <c r="AH11" s="27">
        <v>3.5000000000000003E-2</v>
      </c>
      <c r="AI11" s="27">
        <v>1E-3</v>
      </c>
      <c r="AJ11" s="27">
        <v>7.0000000000000001E-3</v>
      </c>
      <c r="AK11" s="27">
        <v>3.7999999999999999E-2</v>
      </c>
      <c r="AL11" s="27">
        <v>5.2999999999999999E-2</v>
      </c>
      <c r="AM11" s="27">
        <v>0.86599999999999999</v>
      </c>
      <c r="AN11" s="27">
        <v>3.5000000000000003E-2</v>
      </c>
      <c r="AO11" s="27">
        <v>1E-3</v>
      </c>
    </row>
    <row r="12" spans="1:41" x14ac:dyDescent="0.2">
      <c r="O12" s="13" t="s">
        <v>19</v>
      </c>
      <c r="P12" s="27">
        <v>1.7999999999999999E-2</v>
      </c>
      <c r="Q12" s="27">
        <v>7.4999999999999997E-2</v>
      </c>
      <c r="R12" s="27">
        <v>8.6999999999999994E-2</v>
      </c>
      <c r="S12" s="27">
        <v>0.79400000000000004</v>
      </c>
      <c r="T12" s="27">
        <v>2.5999999999999999E-2</v>
      </c>
      <c r="U12" s="27">
        <v>1E-3</v>
      </c>
      <c r="V12" s="27">
        <v>8.0000000000000002E-3</v>
      </c>
      <c r="W12" s="27">
        <v>0.05</v>
      </c>
      <c r="X12" s="27">
        <v>6.7000000000000004E-2</v>
      </c>
      <c r="Y12" s="27">
        <v>0.85099999999999998</v>
      </c>
      <c r="Z12" s="27">
        <v>2.3E-2</v>
      </c>
      <c r="AA12" s="27">
        <v>1E-3</v>
      </c>
      <c r="AC12" s="13" t="s">
        <v>120</v>
      </c>
      <c r="AD12" s="27">
        <v>1.4E-2</v>
      </c>
      <c r="AE12" s="27">
        <v>0.05</v>
      </c>
      <c r="AF12" s="27">
        <v>6.6000000000000003E-2</v>
      </c>
      <c r="AG12" s="27">
        <v>0.84499999999999997</v>
      </c>
      <c r="AH12" s="27">
        <v>2.5000000000000001E-2</v>
      </c>
      <c r="AI12" s="27">
        <v>0</v>
      </c>
      <c r="AJ12" s="27">
        <v>7.0000000000000001E-3</v>
      </c>
      <c r="AK12" s="27">
        <v>3.9E-2</v>
      </c>
      <c r="AL12" s="27">
        <v>5.1999999999999998E-2</v>
      </c>
      <c r="AM12" s="27">
        <v>0.873</v>
      </c>
      <c r="AN12" s="27">
        <v>2.8000000000000001E-2</v>
      </c>
      <c r="AO12" s="27">
        <v>1E-3</v>
      </c>
    </row>
    <row r="13" spans="1:41" x14ac:dyDescent="0.2">
      <c r="O13" s="13" t="s">
        <v>20</v>
      </c>
      <c r="P13" s="27">
        <v>2.1000000000000001E-2</v>
      </c>
      <c r="Q13" s="27">
        <v>7.1999999999999995E-2</v>
      </c>
      <c r="R13" s="27">
        <v>7.4999999999999997E-2</v>
      </c>
      <c r="S13" s="27">
        <v>0.80700000000000005</v>
      </c>
      <c r="T13" s="27">
        <v>2.4E-2</v>
      </c>
      <c r="U13" s="27">
        <v>1E-3</v>
      </c>
      <c r="V13" s="27">
        <v>1.0999999999999999E-2</v>
      </c>
      <c r="W13" s="27">
        <v>4.9000000000000002E-2</v>
      </c>
      <c r="X13" s="27">
        <v>6.5000000000000002E-2</v>
      </c>
      <c r="Y13" s="27">
        <v>0.84799999999999998</v>
      </c>
      <c r="Z13" s="27">
        <v>2.7E-2</v>
      </c>
      <c r="AA13" s="27">
        <v>1E-3</v>
      </c>
      <c r="AC13" s="13" t="s">
        <v>121</v>
      </c>
      <c r="AD13" s="27">
        <v>1.2E-2</v>
      </c>
      <c r="AE13" s="27">
        <v>4.8000000000000001E-2</v>
      </c>
      <c r="AF13" s="27">
        <v>5.8999999999999997E-2</v>
      </c>
      <c r="AG13" s="27">
        <v>0.85099999999999998</v>
      </c>
      <c r="AH13" s="27">
        <v>2.8000000000000001E-2</v>
      </c>
      <c r="AI13" s="27">
        <v>1E-3</v>
      </c>
      <c r="AJ13" s="27">
        <v>6.0000000000000001E-3</v>
      </c>
      <c r="AK13" s="27">
        <v>3.2000000000000001E-2</v>
      </c>
      <c r="AL13" s="27">
        <v>4.7E-2</v>
      </c>
      <c r="AM13" s="27">
        <v>0.88200000000000001</v>
      </c>
      <c r="AN13" s="27">
        <v>3.1E-2</v>
      </c>
      <c r="AO13" s="27">
        <v>1E-3</v>
      </c>
    </row>
    <row r="14" spans="1:41" x14ac:dyDescent="0.2">
      <c r="O14" s="13" t="s">
        <v>22</v>
      </c>
      <c r="P14" s="27">
        <v>1.9E-2</v>
      </c>
      <c r="Q14" s="27">
        <v>7.6999999999999999E-2</v>
      </c>
      <c r="R14" s="27">
        <v>7.5999999999999998E-2</v>
      </c>
      <c r="S14" s="27">
        <v>0.80300000000000005</v>
      </c>
      <c r="T14" s="27">
        <v>2.4E-2</v>
      </c>
      <c r="U14" s="27">
        <v>1E-3</v>
      </c>
      <c r="V14" s="27">
        <v>1.2999999999999999E-2</v>
      </c>
      <c r="W14" s="27">
        <v>4.5999999999999999E-2</v>
      </c>
      <c r="X14" s="27">
        <v>6.8000000000000005E-2</v>
      </c>
      <c r="Y14" s="27">
        <v>0.84899999999999998</v>
      </c>
      <c r="Z14" s="27">
        <v>2.4E-2</v>
      </c>
      <c r="AA14" s="27">
        <v>1E-3</v>
      </c>
      <c r="AC14" s="13" t="s">
        <v>122</v>
      </c>
      <c r="AD14" s="27">
        <v>0.01</v>
      </c>
      <c r="AE14" s="27">
        <v>4.7E-2</v>
      </c>
      <c r="AF14" s="27">
        <v>6.3E-2</v>
      </c>
      <c r="AG14" s="27">
        <v>0.84899999999999998</v>
      </c>
      <c r="AH14" s="27">
        <v>3.1E-2</v>
      </c>
      <c r="AI14" s="27">
        <v>0</v>
      </c>
      <c r="AJ14" s="27">
        <v>7.0000000000000001E-3</v>
      </c>
      <c r="AK14" s="27">
        <v>3.2000000000000001E-2</v>
      </c>
      <c r="AL14" s="27">
        <v>4.9000000000000002E-2</v>
      </c>
      <c r="AM14" s="27">
        <v>0.88200000000000001</v>
      </c>
      <c r="AN14" s="27">
        <v>0.03</v>
      </c>
      <c r="AO14" s="27">
        <v>0</v>
      </c>
    </row>
    <row r="15" spans="1:41" x14ac:dyDescent="0.2">
      <c r="O15" s="13" t="s">
        <v>23</v>
      </c>
      <c r="P15" s="27">
        <v>1.4E-2</v>
      </c>
      <c r="Q15" s="27">
        <v>6.5000000000000002E-2</v>
      </c>
      <c r="R15" s="27">
        <v>7.4999999999999997E-2</v>
      </c>
      <c r="S15" s="27">
        <v>0.81799999999999995</v>
      </c>
      <c r="T15" s="27">
        <v>2.7E-2</v>
      </c>
      <c r="U15" s="27">
        <v>1E-3</v>
      </c>
      <c r="V15" s="27">
        <v>0.01</v>
      </c>
      <c r="W15" s="27">
        <v>4.5999999999999999E-2</v>
      </c>
      <c r="X15" s="27">
        <v>5.7000000000000002E-2</v>
      </c>
      <c r="Y15" s="27">
        <v>0.85499999999999998</v>
      </c>
      <c r="Z15" s="27">
        <v>0.03</v>
      </c>
      <c r="AA15" s="27">
        <v>1E-3</v>
      </c>
      <c r="AC15" s="13" t="s">
        <v>123</v>
      </c>
      <c r="AD15" s="27">
        <v>1.2999999999999999E-2</v>
      </c>
      <c r="AE15" s="27">
        <v>0.05</v>
      </c>
      <c r="AF15" s="27">
        <v>0.06</v>
      </c>
      <c r="AG15" s="27">
        <v>0.84699999999999998</v>
      </c>
      <c r="AH15" s="27">
        <v>2.8000000000000001E-2</v>
      </c>
      <c r="AI15" s="27">
        <v>1E-3</v>
      </c>
      <c r="AJ15" s="27">
        <v>6.0000000000000001E-3</v>
      </c>
      <c r="AK15" s="27">
        <v>3.2000000000000001E-2</v>
      </c>
      <c r="AL15" s="27">
        <v>4.5999999999999999E-2</v>
      </c>
      <c r="AM15" s="27">
        <v>0.88300000000000001</v>
      </c>
      <c r="AN15" s="27">
        <v>3.1E-2</v>
      </c>
      <c r="AO15" s="27">
        <v>1E-3</v>
      </c>
    </row>
    <row r="16" spans="1:41" x14ac:dyDescent="0.2">
      <c r="O16" s="13" t="s">
        <v>24</v>
      </c>
      <c r="P16" s="27">
        <v>1.2999999999999999E-2</v>
      </c>
      <c r="Q16" s="27">
        <v>5.0999999999999997E-2</v>
      </c>
      <c r="R16" s="27">
        <v>6.3E-2</v>
      </c>
      <c r="S16" s="27">
        <v>0.84199999999999997</v>
      </c>
      <c r="T16" s="27">
        <v>0.03</v>
      </c>
      <c r="U16" s="27">
        <v>1E-3</v>
      </c>
      <c r="V16" s="27">
        <v>7.0000000000000001E-3</v>
      </c>
      <c r="W16" s="27">
        <v>3.3000000000000002E-2</v>
      </c>
      <c r="X16" s="27">
        <v>5.0999999999999997E-2</v>
      </c>
      <c r="Y16" s="27">
        <v>0.877</v>
      </c>
      <c r="Z16" s="27">
        <v>3.1E-2</v>
      </c>
      <c r="AA16" s="27">
        <v>1E-3</v>
      </c>
      <c r="AC16" s="13" t="s">
        <v>124</v>
      </c>
      <c r="AD16" s="27">
        <v>1.0999999999999999E-2</v>
      </c>
      <c r="AE16" s="27">
        <v>4.3999999999999997E-2</v>
      </c>
      <c r="AF16" s="27">
        <v>5.8000000000000003E-2</v>
      </c>
      <c r="AG16" s="27">
        <v>0.85499999999999998</v>
      </c>
      <c r="AH16" s="27">
        <v>3.1E-2</v>
      </c>
      <c r="AI16" s="27">
        <v>1E-3</v>
      </c>
      <c r="AJ16" s="27">
        <v>5.0000000000000001E-3</v>
      </c>
      <c r="AK16" s="27">
        <v>0.03</v>
      </c>
      <c r="AL16" s="27">
        <v>4.7E-2</v>
      </c>
      <c r="AM16" s="27">
        <v>0.88700000000000001</v>
      </c>
      <c r="AN16" s="27">
        <v>0.03</v>
      </c>
      <c r="AO16" s="27">
        <v>1E-3</v>
      </c>
    </row>
    <row r="17" spans="15:41" x14ac:dyDescent="0.2">
      <c r="O17" s="13" t="s">
        <v>26</v>
      </c>
      <c r="P17" s="27">
        <v>1.2999999999999999E-2</v>
      </c>
      <c r="Q17" s="27">
        <v>5.7000000000000002E-2</v>
      </c>
      <c r="R17" s="27">
        <v>6.2E-2</v>
      </c>
      <c r="S17" s="27">
        <v>0.83799999999999997</v>
      </c>
      <c r="T17" s="27">
        <v>2.9000000000000001E-2</v>
      </c>
      <c r="U17" s="27">
        <v>1E-3</v>
      </c>
      <c r="V17" s="27">
        <v>7.0000000000000001E-3</v>
      </c>
      <c r="W17" s="27">
        <v>3.5999999999999997E-2</v>
      </c>
      <c r="X17" s="27">
        <v>5.0999999999999997E-2</v>
      </c>
      <c r="Y17" s="27">
        <v>0.872</v>
      </c>
      <c r="Z17" s="27">
        <v>3.4000000000000002E-2</v>
      </c>
      <c r="AA17" s="27">
        <v>1E-3</v>
      </c>
      <c r="AC17" s="13" t="s">
        <v>125</v>
      </c>
      <c r="AD17" s="27">
        <v>1.4E-2</v>
      </c>
      <c r="AE17" s="27">
        <v>5.3999999999999999E-2</v>
      </c>
      <c r="AF17" s="27">
        <v>6.5000000000000002E-2</v>
      </c>
      <c r="AG17" s="27">
        <v>0.84499999999999997</v>
      </c>
      <c r="AH17" s="27">
        <v>2.1999999999999999E-2</v>
      </c>
      <c r="AI17" s="27">
        <v>0</v>
      </c>
      <c r="AJ17" s="27">
        <v>7.0000000000000001E-3</v>
      </c>
      <c r="AK17" s="27">
        <v>3.7999999999999999E-2</v>
      </c>
      <c r="AL17" s="27">
        <v>5.3999999999999999E-2</v>
      </c>
      <c r="AM17" s="27">
        <v>0.878</v>
      </c>
      <c r="AN17" s="27">
        <v>2.3E-2</v>
      </c>
      <c r="AO17" s="27">
        <v>0</v>
      </c>
    </row>
    <row r="18" spans="15:41" x14ac:dyDescent="0.2">
      <c r="O18" s="13" t="s">
        <v>28</v>
      </c>
      <c r="P18" s="27">
        <v>8.9999999999999993E-3</v>
      </c>
      <c r="Q18" s="27">
        <v>4.3999999999999997E-2</v>
      </c>
      <c r="R18" s="27">
        <v>5.8999999999999997E-2</v>
      </c>
      <c r="S18" s="27">
        <v>0.85499999999999998</v>
      </c>
      <c r="T18" s="27">
        <v>3.1E-2</v>
      </c>
      <c r="U18" s="27">
        <v>1E-3</v>
      </c>
      <c r="V18" s="27">
        <v>5.0000000000000001E-3</v>
      </c>
      <c r="W18" s="27">
        <v>3.1E-2</v>
      </c>
      <c r="X18" s="27">
        <v>4.8000000000000001E-2</v>
      </c>
      <c r="Y18" s="27">
        <v>0.88200000000000001</v>
      </c>
      <c r="Z18" s="27">
        <v>3.3000000000000002E-2</v>
      </c>
      <c r="AA18" s="27">
        <v>1E-3</v>
      </c>
      <c r="AC18" s="13" t="s">
        <v>126</v>
      </c>
      <c r="AD18" s="27">
        <v>1.6E-2</v>
      </c>
      <c r="AE18" s="27">
        <v>5.6000000000000001E-2</v>
      </c>
      <c r="AF18" s="27">
        <v>6.8000000000000005E-2</v>
      </c>
      <c r="AG18" s="27">
        <v>0.83899999999999997</v>
      </c>
      <c r="AH18" s="27">
        <v>2.1000000000000001E-2</v>
      </c>
      <c r="AI18" s="27">
        <v>0</v>
      </c>
      <c r="AJ18" s="27">
        <v>8.0000000000000002E-3</v>
      </c>
      <c r="AK18" s="27">
        <v>0.04</v>
      </c>
      <c r="AL18" s="27">
        <v>6.0999999999999999E-2</v>
      </c>
      <c r="AM18" s="27">
        <v>0.871</v>
      </c>
      <c r="AN18" s="27">
        <v>0.02</v>
      </c>
      <c r="AO18" s="27">
        <v>0</v>
      </c>
    </row>
    <row r="19" spans="15:41" x14ac:dyDescent="0.2">
      <c r="O19" s="13" t="s">
        <v>30</v>
      </c>
      <c r="P19" s="27">
        <v>1.0999999999999999E-2</v>
      </c>
      <c r="Q19" s="27">
        <v>4.5999999999999999E-2</v>
      </c>
      <c r="R19" s="27">
        <v>5.8000000000000003E-2</v>
      </c>
      <c r="S19" s="27">
        <v>0.85</v>
      </c>
      <c r="T19" s="27">
        <v>3.4000000000000002E-2</v>
      </c>
      <c r="U19" s="27">
        <v>1E-3</v>
      </c>
      <c r="V19" s="27">
        <v>6.0000000000000001E-3</v>
      </c>
      <c r="W19" s="27">
        <v>0.03</v>
      </c>
      <c r="X19" s="27">
        <v>4.7E-2</v>
      </c>
      <c r="Y19" s="27">
        <v>0.88100000000000001</v>
      </c>
      <c r="Z19" s="27">
        <v>3.5999999999999997E-2</v>
      </c>
      <c r="AA19" s="27">
        <v>1E-3</v>
      </c>
      <c r="AC19" s="13" t="s">
        <v>127</v>
      </c>
      <c r="AD19" s="27">
        <v>1.7000000000000001E-2</v>
      </c>
      <c r="AE19" s="27">
        <v>6.3E-2</v>
      </c>
      <c r="AF19" s="27">
        <v>6.5000000000000002E-2</v>
      </c>
      <c r="AG19" s="27">
        <v>0.82799999999999996</v>
      </c>
      <c r="AH19" s="27">
        <v>2.5000000000000001E-2</v>
      </c>
      <c r="AI19" s="27">
        <v>1E-3</v>
      </c>
      <c r="AJ19" s="27">
        <v>0.01</v>
      </c>
      <c r="AK19" s="27">
        <v>4.3999999999999997E-2</v>
      </c>
      <c r="AL19" s="27">
        <v>5.7000000000000002E-2</v>
      </c>
      <c r="AM19" s="27">
        <v>0.85899999999999999</v>
      </c>
      <c r="AN19" s="27">
        <v>2.9000000000000001E-2</v>
      </c>
      <c r="AO19" s="27">
        <v>1E-3</v>
      </c>
    </row>
    <row r="20" spans="15:41" x14ac:dyDescent="0.2">
      <c r="O20" s="13" t="s">
        <v>32</v>
      </c>
      <c r="P20" s="27">
        <v>1.2E-2</v>
      </c>
      <c r="Q20" s="27">
        <v>5.2999999999999999E-2</v>
      </c>
      <c r="R20" s="27">
        <v>6.7000000000000004E-2</v>
      </c>
      <c r="S20" s="27">
        <v>0.83399999999999996</v>
      </c>
      <c r="T20" s="27">
        <v>3.4000000000000002E-2</v>
      </c>
      <c r="U20" s="27">
        <v>1E-3</v>
      </c>
      <c r="V20" s="27">
        <v>6.0000000000000001E-3</v>
      </c>
      <c r="W20" s="27">
        <v>3.5999999999999997E-2</v>
      </c>
      <c r="X20" s="27">
        <v>5.1999999999999998E-2</v>
      </c>
      <c r="Y20" s="27">
        <v>0.86799999999999999</v>
      </c>
      <c r="Z20" s="27">
        <v>3.6999999999999998E-2</v>
      </c>
      <c r="AA20" s="27">
        <v>1E-3</v>
      </c>
      <c r="AC20" s="14" t="s">
        <v>128</v>
      </c>
      <c r="AD20" s="28">
        <v>2.1000000000000001E-2</v>
      </c>
      <c r="AE20" s="28">
        <v>7.2999999999999995E-2</v>
      </c>
      <c r="AF20" s="28">
        <v>7.2999999999999995E-2</v>
      </c>
      <c r="AG20" s="28">
        <v>0.81399999999999995</v>
      </c>
      <c r="AH20" s="28">
        <v>1.7999999999999999E-2</v>
      </c>
      <c r="AI20" s="28">
        <v>1E-3</v>
      </c>
      <c r="AJ20" s="28">
        <v>1.0999999999999999E-2</v>
      </c>
      <c r="AK20" s="28">
        <v>5.3999999999999999E-2</v>
      </c>
      <c r="AL20" s="28">
        <v>6.7000000000000004E-2</v>
      </c>
      <c r="AM20" s="28">
        <v>0.84599999999999997</v>
      </c>
      <c r="AN20" s="28">
        <v>2.1000000000000001E-2</v>
      </c>
      <c r="AO20" s="28">
        <v>1E-3</v>
      </c>
    </row>
    <row r="21" spans="15:41" x14ac:dyDescent="0.2">
      <c r="O21" s="13" t="s">
        <v>34</v>
      </c>
      <c r="P21" s="27">
        <v>1.0999999999999999E-2</v>
      </c>
      <c r="Q21" s="27">
        <v>4.8000000000000001E-2</v>
      </c>
      <c r="R21" s="27">
        <v>5.8999999999999997E-2</v>
      </c>
      <c r="S21" s="27">
        <v>0.85099999999999998</v>
      </c>
      <c r="T21" s="27">
        <v>3.1E-2</v>
      </c>
      <c r="U21" s="27">
        <v>0</v>
      </c>
      <c r="V21" s="27">
        <v>7.0000000000000001E-3</v>
      </c>
      <c r="W21" s="27">
        <v>0.03</v>
      </c>
      <c r="X21" s="27">
        <v>4.2999999999999997E-2</v>
      </c>
      <c r="Y21" s="27">
        <v>0.88800000000000001</v>
      </c>
      <c r="Z21" s="27">
        <v>3.2000000000000001E-2</v>
      </c>
      <c r="AA21" s="27">
        <v>1E-3</v>
      </c>
    </row>
    <row r="22" spans="15:41" x14ac:dyDescent="0.2">
      <c r="O22" s="13" t="s">
        <v>35</v>
      </c>
      <c r="P22" s="27">
        <v>1.2999999999999999E-2</v>
      </c>
      <c r="Q22" s="27">
        <v>5.1999999999999998E-2</v>
      </c>
      <c r="R22" s="27">
        <v>5.7000000000000002E-2</v>
      </c>
      <c r="S22" s="27">
        <v>0.85299999999999998</v>
      </c>
      <c r="T22" s="27">
        <v>2.4E-2</v>
      </c>
      <c r="U22" s="27">
        <v>1E-3</v>
      </c>
      <c r="V22" s="27">
        <v>8.0000000000000002E-3</v>
      </c>
      <c r="W22" s="27">
        <v>3.3000000000000002E-2</v>
      </c>
      <c r="X22" s="27">
        <v>4.4999999999999998E-2</v>
      </c>
      <c r="Y22" s="27">
        <v>0.88500000000000001</v>
      </c>
      <c r="Z22" s="27">
        <v>2.9000000000000001E-2</v>
      </c>
      <c r="AA22" s="27">
        <v>0</v>
      </c>
      <c r="AC22" t="s">
        <v>177</v>
      </c>
    </row>
    <row r="23" spans="15:41" x14ac:dyDescent="0.2">
      <c r="O23" s="13" t="s">
        <v>36</v>
      </c>
      <c r="P23" s="27">
        <v>1.0999999999999999E-2</v>
      </c>
      <c r="Q23" s="27">
        <v>4.4999999999999998E-2</v>
      </c>
      <c r="R23" s="27">
        <v>5.8000000000000003E-2</v>
      </c>
      <c r="S23" s="27">
        <v>0.86499999999999999</v>
      </c>
      <c r="T23" s="27">
        <v>2.1999999999999999E-2</v>
      </c>
      <c r="U23" s="27">
        <v>0</v>
      </c>
      <c r="V23" s="27">
        <v>3.0000000000000001E-3</v>
      </c>
      <c r="W23" s="27">
        <v>3.3000000000000002E-2</v>
      </c>
      <c r="X23" s="27">
        <v>4.7E-2</v>
      </c>
      <c r="Y23" s="27">
        <v>0.88900000000000001</v>
      </c>
      <c r="Z23" s="27">
        <v>2.7E-2</v>
      </c>
      <c r="AA23" s="27">
        <v>0</v>
      </c>
      <c r="AC23" s="55" t="s">
        <v>151</v>
      </c>
      <c r="AD23" s="50" t="s">
        <v>67</v>
      </c>
      <c r="AE23" s="50"/>
      <c r="AF23" s="50"/>
      <c r="AG23" s="50"/>
      <c r="AH23" s="50"/>
      <c r="AI23" s="50"/>
      <c r="AJ23" s="50" t="s">
        <v>68</v>
      </c>
      <c r="AK23" s="50"/>
      <c r="AL23" s="50"/>
      <c r="AM23" s="50"/>
      <c r="AN23" s="50"/>
      <c r="AO23" s="50"/>
    </row>
    <row r="24" spans="15:41" x14ac:dyDescent="0.2">
      <c r="O24" s="13" t="s">
        <v>37</v>
      </c>
      <c r="P24" s="27">
        <v>1.4E-2</v>
      </c>
      <c r="Q24" s="27">
        <v>6.0999999999999999E-2</v>
      </c>
      <c r="R24" s="27">
        <v>6.3E-2</v>
      </c>
      <c r="S24" s="27">
        <v>0.83699999999999997</v>
      </c>
      <c r="T24" s="27">
        <v>2.4E-2</v>
      </c>
      <c r="U24" s="27">
        <v>1E-3</v>
      </c>
      <c r="V24" s="27">
        <v>7.0000000000000001E-3</v>
      </c>
      <c r="W24" s="27">
        <v>3.6999999999999998E-2</v>
      </c>
      <c r="X24" s="27">
        <v>5.7000000000000002E-2</v>
      </c>
      <c r="Y24" s="27">
        <v>0.86899999999999999</v>
      </c>
      <c r="Z24" s="27">
        <v>0.03</v>
      </c>
      <c r="AA24" s="27">
        <v>0</v>
      </c>
      <c r="AC24" s="56"/>
      <c r="AD24" s="51" t="s">
        <v>95</v>
      </c>
      <c r="AE24" s="51"/>
      <c r="AF24" s="51"/>
      <c r="AG24" s="51" t="s">
        <v>206</v>
      </c>
      <c r="AH24" s="51" t="s">
        <v>96</v>
      </c>
      <c r="AI24" s="51"/>
      <c r="AJ24" s="51" t="s">
        <v>95</v>
      </c>
      <c r="AK24" s="51"/>
      <c r="AL24" s="51"/>
      <c r="AM24" s="51" t="s">
        <v>206</v>
      </c>
      <c r="AN24" s="51" t="s">
        <v>96</v>
      </c>
      <c r="AO24" s="51"/>
    </row>
    <row r="25" spans="15:41" x14ac:dyDescent="0.2">
      <c r="O25" s="13" t="s">
        <v>38</v>
      </c>
      <c r="P25" s="27">
        <v>1.0999999999999999E-2</v>
      </c>
      <c r="Q25" s="27">
        <v>4.5999999999999999E-2</v>
      </c>
      <c r="R25" s="27">
        <v>6.6000000000000003E-2</v>
      </c>
      <c r="S25" s="27">
        <v>0.84399999999999997</v>
      </c>
      <c r="T25" s="27">
        <v>3.1E-2</v>
      </c>
      <c r="U25" s="27">
        <v>1E-3</v>
      </c>
      <c r="V25" s="27">
        <v>6.0000000000000001E-3</v>
      </c>
      <c r="W25" s="27">
        <v>3.1E-2</v>
      </c>
      <c r="X25" s="27">
        <v>5.0999999999999997E-2</v>
      </c>
      <c r="Y25" s="27">
        <v>0.88100000000000001</v>
      </c>
      <c r="Z25" s="27">
        <v>0.03</v>
      </c>
      <c r="AA25" s="27">
        <v>1E-3</v>
      </c>
      <c r="AC25" s="57"/>
      <c r="AD25" s="32" t="s">
        <v>97</v>
      </c>
      <c r="AE25" s="32" t="s">
        <v>98</v>
      </c>
      <c r="AF25" s="32" t="s">
        <v>99</v>
      </c>
      <c r="AG25" s="51"/>
      <c r="AH25" s="32" t="s">
        <v>100</v>
      </c>
      <c r="AI25" s="32" t="s">
        <v>101</v>
      </c>
      <c r="AJ25" s="32" t="s">
        <v>97</v>
      </c>
      <c r="AK25" s="32" t="s">
        <v>98</v>
      </c>
      <c r="AL25" s="32" t="s">
        <v>99</v>
      </c>
      <c r="AM25" s="51"/>
      <c r="AN25" s="32" t="s">
        <v>100</v>
      </c>
      <c r="AO25" s="32" t="s">
        <v>101</v>
      </c>
    </row>
    <row r="26" spans="15:41" x14ac:dyDescent="0.2">
      <c r="O26" s="13" t="s">
        <v>39</v>
      </c>
      <c r="P26" s="27">
        <v>1.0999999999999999E-2</v>
      </c>
      <c r="Q26" s="27">
        <v>4.9000000000000002E-2</v>
      </c>
      <c r="R26" s="27">
        <v>6.4000000000000001E-2</v>
      </c>
      <c r="S26" s="27">
        <v>0.84699999999999998</v>
      </c>
      <c r="T26" s="27">
        <v>2.8000000000000001E-2</v>
      </c>
      <c r="U26" s="27">
        <v>1E-3</v>
      </c>
      <c r="V26" s="27">
        <v>6.0000000000000001E-3</v>
      </c>
      <c r="W26" s="27">
        <v>3.3000000000000002E-2</v>
      </c>
      <c r="X26" s="27">
        <v>5.0999999999999997E-2</v>
      </c>
      <c r="Y26" s="27">
        <v>0.878</v>
      </c>
      <c r="Z26" s="27">
        <v>3.1E-2</v>
      </c>
      <c r="AA26" s="27">
        <v>1E-3</v>
      </c>
      <c r="AC26" s="42" t="s">
        <v>129</v>
      </c>
      <c r="AD26" s="26">
        <v>1.7000000000000001E-2</v>
      </c>
      <c r="AE26" s="26">
        <v>5.8000000000000003E-2</v>
      </c>
      <c r="AF26" s="26">
        <v>7.8E-2</v>
      </c>
      <c r="AG26" s="26">
        <v>0.81</v>
      </c>
      <c r="AH26" s="26">
        <v>3.5000000000000003E-2</v>
      </c>
      <c r="AI26" s="26">
        <v>2E-3</v>
      </c>
      <c r="AJ26" s="26">
        <v>7.0000000000000001E-3</v>
      </c>
      <c r="AK26" s="26">
        <v>3.9E-2</v>
      </c>
      <c r="AL26" s="26">
        <v>5.1999999999999998E-2</v>
      </c>
      <c r="AM26" s="26">
        <v>0.85699999999999998</v>
      </c>
      <c r="AN26" s="26">
        <v>4.3999999999999997E-2</v>
      </c>
      <c r="AO26" s="26">
        <v>2E-3</v>
      </c>
    </row>
    <row r="27" spans="15:41" x14ac:dyDescent="0.2">
      <c r="O27" s="13" t="s">
        <v>40</v>
      </c>
      <c r="P27" s="27">
        <v>1.2E-2</v>
      </c>
      <c r="Q27" s="27">
        <v>4.7E-2</v>
      </c>
      <c r="R27" s="27">
        <v>6.3E-2</v>
      </c>
      <c r="S27" s="27">
        <v>0.85099999999999998</v>
      </c>
      <c r="T27" s="27">
        <v>2.7E-2</v>
      </c>
      <c r="U27" s="27">
        <v>0</v>
      </c>
      <c r="V27" s="27">
        <v>7.0000000000000001E-3</v>
      </c>
      <c r="W27" s="27">
        <v>3.5000000000000003E-2</v>
      </c>
      <c r="X27" s="27">
        <v>4.9000000000000002E-2</v>
      </c>
      <c r="Y27" s="27">
        <v>0.879</v>
      </c>
      <c r="Z27" s="27">
        <v>0.03</v>
      </c>
      <c r="AA27" s="27">
        <v>1E-3</v>
      </c>
      <c r="AC27" s="43" t="s">
        <v>130</v>
      </c>
      <c r="AD27" s="27">
        <v>1.0999999999999999E-2</v>
      </c>
      <c r="AE27" s="27">
        <v>5.7000000000000002E-2</v>
      </c>
      <c r="AF27" s="27">
        <v>7.0999999999999994E-2</v>
      </c>
      <c r="AG27" s="27">
        <v>0.83299999999999996</v>
      </c>
      <c r="AH27" s="27">
        <v>2.8000000000000001E-2</v>
      </c>
      <c r="AI27" s="27">
        <v>0</v>
      </c>
      <c r="AJ27" s="27">
        <v>6.0000000000000001E-3</v>
      </c>
      <c r="AK27" s="27">
        <v>3.5999999999999997E-2</v>
      </c>
      <c r="AL27" s="27">
        <v>5.6000000000000001E-2</v>
      </c>
      <c r="AM27" s="27">
        <v>0.86899999999999999</v>
      </c>
      <c r="AN27" s="27">
        <v>3.3000000000000002E-2</v>
      </c>
      <c r="AO27" s="27">
        <v>0</v>
      </c>
    </row>
    <row r="28" spans="15:41" x14ac:dyDescent="0.2">
      <c r="O28" s="13" t="s">
        <v>41</v>
      </c>
      <c r="P28" s="27">
        <v>1.2E-2</v>
      </c>
      <c r="Q28" s="27">
        <v>4.9000000000000002E-2</v>
      </c>
      <c r="R28" s="27">
        <v>5.8999999999999997E-2</v>
      </c>
      <c r="S28" s="27">
        <v>0.84899999999999998</v>
      </c>
      <c r="T28" s="27">
        <v>0.03</v>
      </c>
      <c r="U28" s="27">
        <v>1E-3</v>
      </c>
      <c r="V28" s="27">
        <v>6.0000000000000001E-3</v>
      </c>
      <c r="W28" s="27">
        <v>3.2000000000000001E-2</v>
      </c>
      <c r="X28" s="27">
        <v>4.7E-2</v>
      </c>
      <c r="Y28" s="27">
        <v>0.88</v>
      </c>
      <c r="Z28" s="27">
        <v>3.3000000000000002E-2</v>
      </c>
      <c r="AA28" s="27">
        <v>1E-3</v>
      </c>
      <c r="AC28" s="43" t="s">
        <v>131</v>
      </c>
      <c r="AD28" s="27">
        <v>7.0000000000000001E-3</v>
      </c>
      <c r="AE28" s="27">
        <v>4.1000000000000002E-2</v>
      </c>
      <c r="AF28" s="27">
        <v>5.5E-2</v>
      </c>
      <c r="AG28" s="27">
        <v>0.86099999999999999</v>
      </c>
      <c r="AH28" s="27">
        <v>3.4000000000000002E-2</v>
      </c>
      <c r="AI28" s="27">
        <v>1E-3</v>
      </c>
      <c r="AJ28" s="27">
        <v>5.0000000000000001E-3</v>
      </c>
      <c r="AK28" s="27">
        <v>2.5000000000000001E-2</v>
      </c>
      <c r="AL28" s="27">
        <v>4.9000000000000002E-2</v>
      </c>
      <c r="AM28" s="27">
        <v>0.88600000000000001</v>
      </c>
      <c r="AN28" s="27">
        <v>3.4000000000000002E-2</v>
      </c>
      <c r="AO28" s="27">
        <v>2E-3</v>
      </c>
    </row>
    <row r="29" spans="15:41" x14ac:dyDescent="0.2">
      <c r="O29" s="13" t="s">
        <v>42</v>
      </c>
      <c r="P29" s="27">
        <v>1.2E-2</v>
      </c>
      <c r="Q29" s="27">
        <v>5.1999999999999998E-2</v>
      </c>
      <c r="R29" s="27">
        <v>6.3E-2</v>
      </c>
      <c r="S29" s="27">
        <v>0.84599999999999997</v>
      </c>
      <c r="T29" s="27">
        <v>2.5999999999999999E-2</v>
      </c>
      <c r="U29" s="27">
        <v>0</v>
      </c>
      <c r="V29" s="27">
        <v>7.0000000000000001E-3</v>
      </c>
      <c r="W29" s="27">
        <v>3.5999999999999997E-2</v>
      </c>
      <c r="X29" s="27">
        <v>5.5E-2</v>
      </c>
      <c r="Y29" s="27">
        <v>0.872</v>
      </c>
      <c r="Z29" s="27">
        <v>2.9000000000000001E-2</v>
      </c>
      <c r="AA29" s="27">
        <v>0</v>
      </c>
      <c r="AC29" s="43" t="s">
        <v>132</v>
      </c>
      <c r="AD29" s="27">
        <v>1.2999999999999999E-2</v>
      </c>
      <c r="AE29" s="27">
        <v>5.8000000000000003E-2</v>
      </c>
      <c r="AF29" s="27">
        <v>5.8999999999999997E-2</v>
      </c>
      <c r="AG29" s="27">
        <v>0.83699999999999997</v>
      </c>
      <c r="AH29" s="27">
        <v>3.2000000000000001E-2</v>
      </c>
      <c r="AI29" s="27">
        <v>1E-3</v>
      </c>
      <c r="AJ29" s="27">
        <v>6.0000000000000001E-3</v>
      </c>
      <c r="AK29" s="27">
        <v>3.6999999999999998E-2</v>
      </c>
      <c r="AL29" s="27">
        <v>5.0999999999999997E-2</v>
      </c>
      <c r="AM29" s="27">
        <v>0.87</v>
      </c>
      <c r="AN29" s="27">
        <v>3.5000000000000003E-2</v>
      </c>
      <c r="AO29" s="27">
        <v>1E-3</v>
      </c>
    </row>
    <row r="30" spans="15:41" x14ac:dyDescent="0.2">
      <c r="O30" s="13" t="s">
        <v>43</v>
      </c>
      <c r="P30" s="27">
        <v>8.9999999999999993E-3</v>
      </c>
      <c r="Q30" s="27">
        <v>3.7999999999999999E-2</v>
      </c>
      <c r="R30" s="27">
        <v>5.1999999999999998E-2</v>
      </c>
      <c r="S30" s="27">
        <v>0.86599999999999999</v>
      </c>
      <c r="T30" s="27">
        <v>3.5000000000000003E-2</v>
      </c>
      <c r="U30" s="27">
        <v>1E-3</v>
      </c>
      <c r="V30" s="27">
        <v>5.0000000000000001E-3</v>
      </c>
      <c r="W30" s="27">
        <v>2.7E-2</v>
      </c>
      <c r="X30" s="27">
        <v>4.2999999999999997E-2</v>
      </c>
      <c r="Y30" s="27">
        <v>0.88500000000000001</v>
      </c>
      <c r="Z30" s="27">
        <v>3.7999999999999999E-2</v>
      </c>
      <c r="AA30" s="27">
        <v>1E-3</v>
      </c>
      <c r="AC30" s="43" t="s">
        <v>133</v>
      </c>
      <c r="AD30" s="27">
        <v>1.0999999999999999E-2</v>
      </c>
      <c r="AE30" s="27">
        <v>4.2000000000000003E-2</v>
      </c>
      <c r="AF30" s="27">
        <v>5.0999999999999997E-2</v>
      </c>
      <c r="AG30" s="27">
        <v>0.85699999999999998</v>
      </c>
      <c r="AH30" s="27">
        <v>3.6999999999999998E-2</v>
      </c>
      <c r="AI30" s="27">
        <v>2E-3</v>
      </c>
      <c r="AJ30" s="27">
        <v>5.0000000000000001E-3</v>
      </c>
      <c r="AK30" s="27">
        <v>2.8000000000000001E-2</v>
      </c>
      <c r="AL30" s="27">
        <v>4.1000000000000002E-2</v>
      </c>
      <c r="AM30" s="27">
        <v>0.88900000000000001</v>
      </c>
      <c r="AN30" s="27">
        <v>3.5999999999999997E-2</v>
      </c>
      <c r="AO30" s="27">
        <v>1E-3</v>
      </c>
    </row>
    <row r="31" spans="15:41" x14ac:dyDescent="0.2">
      <c r="O31" s="13" t="s">
        <v>44</v>
      </c>
      <c r="P31" s="27">
        <v>0.01</v>
      </c>
      <c r="Q31" s="27">
        <v>4.3999999999999997E-2</v>
      </c>
      <c r="R31" s="27">
        <v>5.8000000000000003E-2</v>
      </c>
      <c r="S31" s="27">
        <v>0.85399999999999998</v>
      </c>
      <c r="T31" s="27">
        <v>3.3000000000000002E-2</v>
      </c>
      <c r="U31" s="27">
        <v>1E-3</v>
      </c>
      <c r="V31" s="27">
        <v>5.0000000000000001E-3</v>
      </c>
      <c r="W31" s="27">
        <v>2.9000000000000001E-2</v>
      </c>
      <c r="X31" s="27">
        <v>4.7E-2</v>
      </c>
      <c r="Y31" s="27">
        <v>0.88600000000000001</v>
      </c>
      <c r="Z31" s="27">
        <v>3.2000000000000001E-2</v>
      </c>
      <c r="AA31" s="27">
        <v>1E-3</v>
      </c>
      <c r="AC31" s="43" t="s">
        <v>134</v>
      </c>
      <c r="AD31" s="27">
        <v>1.0999999999999999E-2</v>
      </c>
      <c r="AE31" s="27">
        <v>4.9000000000000002E-2</v>
      </c>
      <c r="AF31" s="27">
        <v>6.4000000000000001E-2</v>
      </c>
      <c r="AG31" s="27">
        <v>0.84499999999999997</v>
      </c>
      <c r="AH31" s="27">
        <v>3.1E-2</v>
      </c>
      <c r="AI31" s="27">
        <v>1E-3</v>
      </c>
      <c r="AJ31" s="27">
        <v>4.0000000000000001E-3</v>
      </c>
      <c r="AK31" s="27">
        <v>2.8000000000000001E-2</v>
      </c>
      <c r="AL31" s="27">
        <v>4.4999999999999998E-2</v>
      </c>
      <c r="AM31" s="27">
        <v>0.88800000000000001</v>
      </c>
      <c r="AN31" s="27">
        <v>3.3000000000000002E-2</v>
      </c>
      <c r="AO31" s="27">
        <v>1E-3</v>
      </c>
    </row>
    <row r="32" spans="15:41" x14ac:dyDescent="0.2">
      <c r="O32" s="13" t="s">
        <v>45</v>
      </c>
      <c r="P32" s="27">
        <v>1.2999999999999999E-2</v>
      </c>
      <c r="Q32" s="27">
        <v>5.0999999999999997E-2</v>
      </c>
      <c r="R32" s="27">
        <v>6.2E-2</v>
      </c>
      <c r="S32" s="27">
        <v>0.84499999999999997</v>
      </c>
      <c r="T32" s="27">
        <v>2.8000000000000001E-2</v>
      </c>
      <c r="U32" s="27">
        <v>1E-3</v>
      </c>
      <c r="V32" s="27">
        <v>7.0000000000000001E-3</v>
      </c>
      <c r="W32" s="27">
        <v>3.3000000000000002E-2</v>
      </c>
      <c r="X32" s="27">
        <v>4.9000000000000002E-2</v>
      </c>
      <c r="Y32" s="27">
        <v>0.879</v>
      </c>
      <c r="Z32" s="27">
        <v>3.1E-2</v>
      </c>
      <c r="AA32" s="27">
        <v>1E-3</v>
      </c>
      <c r="AC32" s="43" t="s">
        <v>135</v>
      </c>
      <c r="AD32" s="27">
        <v>1.0999999999999999E-2</v>
      </c>
      <c r="AE32" s="27">
        <v>4.8000000000000001E-2</v>
      </c>
      <c r="AF32" s="27">
        <v>7.4999999999999997E-2</v>
      </c>
      <c r="AG32" s="27">
        <v>0.83699999999999997</v>
      </c>
      <c r="AH32" s="27">
        <v>2.8000000000000001E-2</v>
      </c>
      <c r="AI32" s="27">
        <v>0</v>
      </c>
      <c r="AJ32" s="27">
        <v>5.0000000000000001E-3</v>
      </c>
      <c r="AK32" s="27">
        <v>3.5999999999999997E-2</v>
      </c>
      <c r="AL32" s="27">
        <v>5.0999999999999997E-2</v>
      </c>
      <c r="AM32" s="27">
        <v>0.877</v>
      </c>
      <c r="AN32" s="27">
        <v>0.03</v>
      </c>
      <c r="AO32" s="27">
        <v>1E-3</v>
      </c>
    </row>
    <row r="33" spans="15:41" x14ac:dyDescent="0.2">
      <c r="O33" s="13" t="s">
        <v>46</v>
      </c>
      <c r="P33" s="27">
        <v>0.01</v>
      </c>
      <c r="Q33" s="27">
        <v>4.3999999999999997E-2</v>
      </c>
      <c r="R33" s="27">
        <v>5.8000000000000003E-2</v>
      </c>
      <c r="S33" s="27">
        <v>0.85399999999999998</v>
      </c>
      <c r="T33" s="27">
        <v>3.2000000000000001E-2</v>
      </c>
      <c r="U33" s="27">
        <v>1E-3</v>
      </c>
      <c r="V33" s="27">
        <v>5.0000000000000001E-3</v>
      </c>
      <c r="W33" s="27">
        <v>0.03</v>
      </c>
      <c r="X33" s="27">
        <v>4.5999999999999999E-2</v>
      </c>
      <c r="Y33" s="27">
        <v>0.88500000000000001</v>
      </c>
      <c r="Z33" s="27">
        <v>3.3000000000000002E-2</v>
      </c>
      <c r="AA33" s="27">
        <v>1E-3</v>
      </c>
      <c r="AC33" s="43" t="s">
        <v>136</v>
      </c>
      <c r="AD33" s="27">
        <v>0.01</v>
      </c>
      <c r="AE33" s="27">
        <v>4.5999999999999999E-2</v>
      </c>
      <c r="AF33" s="27">
        <v>6.4000000000000001E-2</v>
      </c>
      <c r="AG33" s="27">
        <v>0.84699999999999998</v>
      </c>
      <c r="AH33" s="27">
        <v>3.2000000000000001E-2</v>
      </c>
      <c r="AI33" s="27">
        <v>1E-3</v>
      </c>
      <c r="AJ33" s="27">
        <v>5.0000000000000001E-3</v>
      </c>
      <c r="AK33" s="27">
        <v>3.3000000000000002E-2</v>
      </c>
      <c r="AL33" s="27">
        <v>0.05</v>
      </c>
      <c r="AM33" s="27">
        <v>0.871</v>
      </c>
      <c r="AN33" s="27">
        <v>0.04</v>
      </c>
      <c r="AO33" s="27">
        <v>1E-3</v>
      </c>
    </row>
    <row r="34" spans="15:41" x14ac:dyDescent="0.2">
      <c r="O34" s="13" t="s">
        <v>47</v>
      </c>
      <c r="P34" s="27">
        <v>1.2999999999999999E-2</v>
      </c>
      <c r="Q34" s="27">
        <v>5.7000000000000002E-2</v>
      </c>
      <c r="R34" s="27">
        <v>0.06</v>
      </c>
      <c r="S34" s="27">
        <v>0.84599999999999997</v>
      </c>
      <c r="T34" s="27">
        <v>2.4E-2</v>
      </c>
      <c r="U34" s="27">
        <v>1E-3</v>
      </c>
      <c r="V34" s="27">
        <v>7.0000000000000001E-3</v>
      </c>
      <c r="W34" s="27">
        <v>3.4000000000000002E-2</v>
      </c>
      <c r="X34" s="27">
        <v>5.2999999999999999E-2</v>
      </c>
      <c r="Y34" s="27">
        <v>0.879</v>
      </c>
      <c r="Z34" s="27">
        <v>2.5999999999999999E-2</v>
      </c>
      <c r="AA34" s="27">
        <v>1E-3</v>
      </c>
      <c r="AC34" s="43" t="s">
        <v>137</v>
      </c>
      <c r="AD34" s="27">
        <v>7.0000000000000001E-3</v>
      </c>
      <c r="AE34" s="27">
        <v>3.9E-2</v>
      </c>
      <c r="AF34" s="27">
        <v>6.0999999999999999E-2</v>
      </c>
      <c r="AG34" s="27">
        <v>0.86099999999999999</v>
      </c>
      <c r="AH34" s="27">
        <v>3.1E-2</v>
      </c>
      <c r="AI34" s="27">
        <v>0</v>
      </c>
      <c r="AJ34" s="27">
        <v>8.0000000000000002E-3</v>
      </c>
      <c r="AK34" s="27">
        <v>2.9000000000000001E-2</v>
      </c>
      <c r="AL34" s="27">
        <v>4.2000000000000003E-2</v>
      </c>
      <c r="AM34" s="27">
        <v>0.88600000000000001</v>
      </c>
      <c r="AN34" s="27">
        <v>3.4000000000000002E-2</v>
      </c>
      <c r="AO34" s="27">
        <v>1E-3</v>
      </c>
    </row>
    <row r="35" spans="15:41" x14ac:dyDescent="0.2">
      <c r="O35" s="13" t="s">
        <v>48</v>
      </c>
      <c r="P35" s="27">
        <v>1.7999999999999999E-2</v>
      </c>
      <c r="Q35" s="27">
        <v>5.8999999999999997E-2</v>
      </c>
      <c r="R35" s="27">
        <v>6.5000000000000002E-2</v>
      </c>
      <c r="S35" s="27">
        <v>0.83299999999999996</v>
      </c>
      <c r="T35" s="27">
        <v>2.5000000000000001E-2</v>
      </c>
      <c r="U35" s="27">
        <v>0</v>
      </c>
      <c r="V35" s="27">
        <v>6.0000000000000001E-3</v>
      </c>
      <c r="W35" s="27">
        <v>4.1000000000000002E-2</v>
      </c>
      <c r="X35" s="27">
        <v>5.8000000000000003E-2</v>
      </c>
      <c r="Y35" s="27">
        <v>0.86799999999999999</v>
      </c>
      <c r="Z35" s="27">
        <v>2.5999999999999999E-2</v>
      </c>
      <c r="AA35" s="27">
        <v>1E-3</v>
      </c>
      <c r="AC35" s="43" t="s">
        <v>138</v>
      </c>
      <c r="AD35" s="27">
        <v>0.01</v>
      </c>
      <c r="AE35" s="27">
        <v>4.4999999999999998E-2</v>
      </c>
      <c r="AF35" s="27">
        <v>5.8000000000000003E-2</v>
      </c>
      <c r="AG35" s="27">
        <v>0.85799999999999998</v>
      </c>
      <c r="AH35" s="27">
        <v>2.9000000000000001E-2</v>
      </c>
      <c r="AI35" s="27">
        <v>0</v>
      </c>
      <c r="AJ35" s="27">
        <v>4.0000000000000001E-3</v>
      </c>
      <c r="AK35" s="27">
        <v>0.03</v>
      </c>
      <c r="AL35" s="27">
        <v>4.3999999999999997E-2</v>
      </c>
      <c r="AM35" s="27">
        <v>0.88800000000000001</v>
      </c>
      <c r="AN35" s="27">
        <v>3.4000000000000002E-2</v>
      </c>
      <c r="AO35" s="27">
        <v>0</v>
      </c>
    </row>
    <row r="36" spans="15:41" x14ac:dyDescent="0.2">
      <c r="O36" s="13" t="s">
        <v>49</v>
      </c>
      <c r="P36" s="27">
        <v>7.0000000000000001E-3</v>
      </c>
      <c r="Q36" s="27">
        <v>5.0999999999999997E-2</v>
      </c>
      <c r="R36" s="27">
        <v>5.6000000000000001E-2</v>
      </c>
      <c r="S36" s="27">
        <v>0.85399999999999998</v>
      </c>
      <c r="T36" s="27">
        <v>3.2000000000000001E-2</v>
      </c>
      <c r="U36" s="27">
        <v>1E-3</v>
      </c>
      <c r="V36" s="27">
        <v>7.0000000000000001E-3</v>
      </c>
      <c r="W36" s="27">
        <v>2.5999999999999999E-2</v>
      </c>
      <c r="X36" s="27">
        <v>4.8000000000000001E-2</v>
      </c>
      <c r="Y36" s="27">
        <v>0.89100000000000001</v>
      </c>
      <c r="Z36" s="27">
        <v>2.8000000000000001E-2</v>
      </c>
      <c r="AA36" s="27">
        <v>0</v>
      </c>
      <c r="AC36" s="43" t="s">
        <v>139</v>
      </c>
      <c r="AD36" s="27">
        <v>0.01</v>
      </c>
      <c r="AE36" s="27">
        <v>0.05</v>
      </c>
      <c r="AF36" s="27">
        <v>5.8999999999999997E-2</v>
      </c>
      <c r="AG36" s="27">
        <v>0.84399999999999997</v>
      </c>
      <c r="AH36" s="27">
        <v>3.5000000000000003E-2</v>
      </c>
      <c r="AI36" s="27">
        <v>2E-3</v>
      </c>
      <c r="AJ36" s="27">
        <v>6.0000000000000001E-3</v>
      </c>
      <c r="AK36" s="27">
        <v>3.2000000000000001E-2</v>
      </c>
      <c r="AL36" s="27">
        <v>4.7E-2</v>
      </c>
      <c r="AM36" s="27">
        <v>0.874</v>
      </c>
      <c r="AN36" s="27">
        <v>3.9E-2</v>
      </c>
      <c r="AO36" s="27">
        <v>1E-3</v>
      </c>
    </row>
    <row r="37" spans="15:41" x14ac:dyDescent="0.2">
      <c r="O37" s="13" t="s">
        <v>50</v>
      </c>
      <c r="P37" s="27">
        <v>1.2E-2</v>
      </c>
      <c r="Q37" s="27">
        <v>4.4999999999999998E-2</v>
      </c>
      <c r="R37" s="27">
        <v>5.7000000000000002E-2</v>
      </c>
      <c r="S37" s="27">
        <v>0.86499999999999999</v>
      </c>
      <c r="T37" s="27">
        <v>2.1000000000000001E-2</v>
      </c>
      <c r="U37" s="27">
        <v>1E-3</v>
      </c>
      <c r="V37" s="27">
        <v>4.0000000000000001E-3</v>
      </c>
      <c r="W37" s="27">
        <v>3.2000000000000001E-2</v>
      </c>
      <c r="X37" s="27">
        <v>0.05</v>
      </c>
      <c r="Y37" s="27">
        <v>0.89100000000000001</v>
      </c>
      <c r="Z37" s="27">
        <v>2.3E-2</v>
      </c>
      <c r="AA37" s="27">
        <v>0</v>
      </c>
      <c r="AC37" s="43" t="s">
        <v>140</v>
      </c>
      <c r="AD37" s="27">
        <v>8.9999999999999993E-3</v>
      </c>
      <c r="AE37" s="27">
        <v>4.1000000000000002E-2</v>
      </c>
      <c r="AF37" s="27">
        <v>5.2999999999999999E-2</v>
      </c>
      <c r="AG37" s="27">
        <v>0.85899999999999999</v>
      </c>
      <c r="AH37" s="27">
        <v>3.5999999999999997E-2</v>
      </c>
      <c r="AI37" s="27">
        <v>2E-3</v>
      </c>
      <c r="AJ37" s="27">
        <v>3.0000000000000001E-3</v>
      </c>
      <c r="AK37" s="27">
        <v>2.5999999999999999E-2</v>
      </c>
      <c r="AL37" s="27">
        <v>4.4999999999999998E-2</v>
      </c>
      <c r="AM37" s="27">
        <v>0.89100000000000001</v>
      </c>
      <c r="AN37" s="27">
        <v>3.4000000000000002E-2</v>
      </c>
      <c r="AO37" s="27">
        <v>1E-3</v>
      </c>
    </row>
    <row r="38" spans="15:41" x14ac:dyDescent="0.2">
      <c r="O38" s="13" t="s">
        <v>51</v>
      </c>
      <c r="P38" s="27">
        <v>1.2999999999999999E-2</v>
      </c>
      <c r="Q38" s="27">
        <v>5.6000000000000001E-2</v>
      </c>
      <c r="R38" s="27">
        <v>6.4000000000000001E-2</v>
      </c>
      <c r="S38" s="27">
        <v>0.84399999999999997</v>
      </c>
      <c r="T38" s="27">
        <v>2.3E-2</v>
      </c>
      <c r="U38" s="27">
        <v>1E-3</v>
      </c>
      <c r="V38" s="27">
        <v>6.0000000000000001E-3</v>
      </c>
      <c r="W38" s="27">
        <v>3.5999999999999997E-2</v>
      </c>
      <c r="X38" s="27">
        <v>0.05</v>
      </c>
      <c r="Y38" s="27">
        <v>0.88400000000000001</v>
      </c>
      <c r="Z38" s="27">
        <v>2.3E-2</v>
      </c>
      <c r="AA38" s="27">
        <v>0</v>
      </c>
      <c r="AC38" s="43" t="s">
        <v>141</v>
      </c>
      <c r="AD38" s="27">
        <v>1.2E-2</v>
      </c>
      <c r="AE38" s="27">
        <v>5.3999999999999999E-2</v>
      </c>
      <c r="AF38" s="27">
        <v>6.3E-2</v>
      </c>
      <c r="AG38" s="27">
        <v>0.84299999999999997</v>
      </c>
      <c r="AH38" s="27">
        <v>2.8000000000000001E-2</v>
      </c>
      <c r="AI38" s="27">
        <v>1E-3</v>
      </c>
      <c r="AJ38" s="27">
        <v>8.9999999999999993E-3</v>
      </c>
      <c r="AK38" s="27">
        <v>3.6999999999999998E-2</v>
      </c>
      <c r="AL38" s="27">
        <v>5.7000000000000002E-2</v>
      </c>
      <c r="AM38" s="27">
        <v>0.86699999999999999</v>
      </c>
      <c r="AN38" s="27">
        <v>0.03</v>
      </c>
      <c r="AO38" s="27">
        <v>1E-3</v>
      </c>
    </row>
    <row r="39" spans="15:41" x14ac:dyDescent="0.2">
      <c r="O39" s="13" t="s">
        <v>52</v>
      </c>
      <c r="P39" s="27">
        <v>1.4999999999999999E-2</v>
      </c>
      <c r="Q39" s="27">
        <v>5.5E-2</v>
      </c>
      <c r="R39" s="27">
        <v>6.5000000000000002E-2</v>
      </c>
      <c r="S39" s="27">
        <v>0.84199999999999997</v>
      </c>
      <c r="T39" s="27">
        <v>2.1999999999999999E-2</v>
      </c>
      <c r="U39" s="27">
        <v>1E-3</v>
      </c>
      <c r="V39" s="27">
        <v>7.0000000000000001E-3</v>
      </c>
      <c r="W39" s="27">
        <v>3.5000000000000003E-2</v>
      </c>
      <c r="X39" s="27">
        <v>5.7000000000000002E-2</v>
      </c>
      <c r="Y39" s="27">
        <v>0.88</v>
      </c>
      <c r="Z39" s="27">
        <v>2.1000000000000001E-2</v>
      </c>
      <c r="AA39" s="27">
        <v>0</v>
      </c>
      <c r="AC39" s="43" t="s">
        <v>142</v>
      </c>
      <c r="AD39" s="27">
        <v>1.2E-2</v>
      </c>
      <c r="AE39" s="27">
        <v>0.05</v>
      </c>
      <c r="AF39" s="27">
        <v>6.7000000000000004E-2</v>
      </c>
      <c r="AG39" s="27">
        <v>0.84099999999999997</v>
      </c>
      <c r="AH39" s="27">
        <v>2.9000000000000001E-2</v>
      </c>
      <c r="AI39" s="27">
        <v>0</v>
      </c>
      <c r="AJ39" s="27">
        <v>7.0000000000000001E-3</v>
      </c>
      <c r="AK39" s="27">
        <v>2.9000000000000001E-2</v>
      </c>
      <c r="AL39" s="27">
        <v>4.5999999999999999E-2</v>
      </c>
      <c r="AM39" s="27">
        <v>0.88800000000000001</v>
      </c>
      <c r="AN39" s="27">
        <v>0.03</v>
      </c>
      <c r="AO39" s="27">
        <v>1E-3</v>
      </c>
    </row>
    <row r="40" spans="15:41" x14ac:dyDescent="0.2">
      <c r="O40" s="13" t="s">
        <v>53</v>
      </c>
      <c r="P40" s="27">
        <v>1.2999999999999999E-2</v>
      </c>
      <c r="Q40" s="27">
        <v>5.3999999999999999E-2</v>
      </c>
      <c r="R40" s="27">
        <v>6.6000000000000003E-2</v>
      </c>
      <c r="S40" s="27">
        <v>0.84599999999999997</v>
      </c>
      <c r="T40" s="27">
        <v>2.1000000000000001E-2</v>
      </c>
      <c r="U40" s="27">
        <v>0</v>
      </c>
      <c r="V40" s="27">
        <v>6.0000000000000001E-3</v>
      </c>
      <c r="W40" s="27">
        <v>3.5000000000000003E-2</v>
      </c>
      <c r="X40" s="27">
        <v>0.05</v>
      </c>
      <c r="Y40" s="27">
        <v>0.88600000000000001</v>
      </c>
      <c r="Z40" s="27">
        <v>2.3E-2</v>
      </c>
      <c r="AA40" s="27">
        <v>0</v>
      </c>
      <c r="AC40" s="43" t="s">
        <v>143</v>
      </c>
      <c r="AD40" s="27">
        <v>8.9999999999999993E-3</v>
      </c>
      <c r="AE40" s="27">
        <v>4.7E-2</v>
      </c>
      <c r="AF40" s="27">
        <v>5.6000000000000001E-2</v>
      </c>
      <c r="AG40" s="27">
        <v>0.85</v>
      </c>
      <c r="AH40" s="27">
        <v>3.5999999999999997E-2</v>
      </c>
      <c r="AI40" s="27">
        <v>1E-3</v>
      </c>
      <c r="AJ40" s="27">
        <v>6.0000000000000001E-3</v>
      </c>
      <c r="AK40" s="27">
        <v>2.8000000000000001E-2</v>
      </c>
      <c r="AL40" s="27">
        <v>4.2000000000000003E-2</v>
      </c>
      <c r="AM40" s="27">
        <v>0.88</v>
      </c>
      <c r="AN40" s="27">
        <v>4.2000000000000003E-2</v>
      </c>
      <c r="AO40" s="27">
        <v>2E-3</v>
      </c>
    </row>
    <row r="41" spans="15:41" x14ac:dyDescent="0.2">
      <c r="O41" s="13" t="s">
        <v>54</v>
      </c>
      <c r="P41" s="27">
        <v>1.4999999999999999E-2</v>
      </c>
      <c r="Q41" s="27">
        <v>5.8000000000000003E-2</v>
      </c>
      <c r="R41" s="27">
        <v>8.4000000000000005E-2</v>
      </c>
      <c r="S41" s="27">
        <v>0.82499999999999996</v>
      </c>
      <c r="T41" s="27">
        <v>1.7999999999999999E-2</v>
      </c>
      <c r="U41" s="27">
        <v>0</v>
      </c>
      <c r="V41" s="27">
        <v>1.0999999999999999E-2</v>
      </c>
      <c r="W41" s="27">
        <v>3.9E-2</v>
      </c>
      <c r="X41" s="27">
        <v>6.5000000000000002E-2</v>
      </c>
      <c r="Y41" s="27">
        <v>0.85799999999999998</v>
      </c>
      <c r="Z41" s="27">
        <v>2.5999999999999999E-2</v>
      </c>
      <c r="AA41" s="27">
        <v>1E-3</v>
      </c>
      <c r="AC41" s="43" t="s">
        <v>144</v>
      </c>
      <c r="AD41" s="27">
        <v>1.0999999999999999E-2</v>
      </c>
      <c r="AE41" s="27">
        <v>0.06</v>
      </c>
      <c r="AF41" s="27">
        <v>6.3E-2</v>
      </c>
      <c r="AG41" s="27">
        <v>0.84099999999999997</v>
      </c>
      <c r="AH41" s="27">
        <v>2.4E-2</v>
      </c>
      <c r="AI41" s="27">
        <v>1E-3</v>
      </c>
      <c r="AJ41" s="27">
        <v>6.0000000000000001E-3</v>
      </c>
      <c r="AK41" s="27">
        <v>3.2000000000000001E-2</v>
      </c>
      <c r="AL41" s="27">
        <v>4.3999999999999997E-2</v>
      </c>
      <c r="AM41" s="27">
        <v>0.89300000000000002</v>
      </c>
      <c r="AN41" s="27">
        <v>2.4E-2</v>
      </c>
      <c r="AO41" s="27">
        <v>0</v>
      </c>
    </row>
    <row r="42" spans="15:41" x14ac:dyDescent="0.2">
      <c r="O42" s="13" t="s">
        <v>55</v>
      </c>
      <c r="P42" s="27">
        <v>1.2E-2</v>
      </c>
      <c r="Q42" s="27">
        <v>5.1999999999999998E-2</v>
      </c>
      <c r="R42" s="27">
        <v>7.0000000000000007E-2</v>
      </c>
      <c r="S42" s="27">
        <v>0.84299999999999997</v>
      </c>
      <c r="T42" s="27">
        <v>2.1999999999999999E-2</v>
      </c>
      <c r="U42" s="27">
        <v>1E-3</v>
      </c>
      <c r="V42" s="27">
        <v>6.0000000000000001E-3</v>
      </c>
      <c r="W42" s="27">
        <v>0.04</v>
      </c>
      <c r="X42" s="27">
        <v>5.5E-2</v>
      </c>
      <c r="Y42" s="27">
        <v>0.877</v>
      </c>
      <c r="Z42" s="27">
        <v>2.1000000000000001E-2</v>
      </c>
      <c r="AA42" s="27">
        <v>1E-3</v>
      </c>
      <c r="AC42" s="43" t="s">
        <v>145</v>
      </c>
      <c r="AD42" s="27">
        <v>1.2999999999999999E-2</v>
      </c>
      <c r="AE42" s="27">
        <v>5.3999999999999999E-2</v>
      </c>
      <c r="AF42" s="27">
        <v>6.2E-2</v>
      </c>
      <c r="AG42" s="27">
        <v>0.84599999999999997</v>
      </c>
      <c r="AH42" s="27">
        <v>2.3E-2</v>
      </c>
      <c r="AI42" s="27">
        <v>1E-3</v>
      </c>
      <c r="AJ42" s="27">
        <v>5.0000000000000001E-3</v>
      </c>
      <c r="AK42" s="27">
        <v>2.9000000000000001E-2</v>
      </c>
      <c r="AL42" s="27">
        <v>5.0999999999999997E-2</v>
      </c>
      <c r="AM42" s="27">
        <v>0.89100000000000001</v>
      </c>
      <c r="AN42" s="27">
        <v>2.3E-2</v>
      </c>
      <c r="AO42" s="27">
        <v>0</v>
      </c>
    </row>
    <row r="43" spans="15:41" x14ac:dyDescent="0.2">
      <c r="O43" s="13" t="s">
        <v>56</v>
      </c>
      <c r="P43" s="27">
        <v>1.0999999999999999E-2</v>
      </c>
      <c r="Q43" s="27">
        <v>5.8000000000000003E-2</v>
      </c>
      <c r="R43" s="27">
        <v>6.7000000000000004E-2</v>
      </c>
      <c r="S43" s="27">
        <v>0.84099999999999997</v>
      </c>
      <c r="T43" s="27">
        <v>2.1999999999999999E-2</v>
      </c>
      <c r="U43" s="27">
        <v>1E-3</v>
      </c>
      <c r="V43" s="27">
        <v>7.0000000000000001E-3</v>
      </c>
      <c r="W43" s="27">
        <v>3.7999999999999999E-2</v>
      </c>
      <c r="X43" s="27">
        <v>5.2999999999999999E-2</v>
      </c>
      <c r="Y43" s="27">
        <v>0.877</v>
      </c>
      <c r="Z43" s="27">
        <v>2.4E-2</v>
      </c>
      <c r="AA43" s="27">
        <v>1E-3</v>
      </c>
      <c r="AC43" s="43" t="s">
        <v>146</v>
      </c>
      <c r="AD43" s="27">
        <v>1.6E-2</v>
      </c>
      <c r="AE43" s="27">
        <v>6.8000000000000005E-2</v>
      </c>
      <c r="AF43" s="27">
        <v>6.9000000000000006E-2</v>
      </c>
      <c r="AG43" s="27">
        <v>0.82</v>
      </c>
      <c r="AH43" s="27">
        <v>2.5000000000000001E-2</v>
      </c>
      <c r="AI43" s="27">
        <v>2E-3</v>
      </c>
      <c r="AJ43" s="27">
        <v>0.01</v>
      </c>
      <c r="AK43" s="27">
        <v>4.5999999999999999E-2</v>
      </c>
      <c r="AL43" s="27">
        <v>6.3E-2</v>
      </c>
      <c r="AM43" s="27">
        <v>0.85699999999999998</v>
      </c>
      <c r="AN43" s="27">
        <v>2.3E-2</v>
      </c>
      <c r="AO43" s="27">
        <v>1E-3</v>
      </c>
    </row>
    <row r="44" spans="15:41" x14ac:dyDescent="0.2">
      <c r="O44" s="13" t="s">
        <v>57</v>
      </c>
      <c r="P44" s="27">
        <v>1.7999999999999999E-2</v>
      </c>
      <c r="Q44" s="27">
        <v>6.0999999999999999E-2</v>
      </c>
      <c r="R44" s="27">
        <v>6.5000000000000002E-2</v>
      </c>
      <c r="S44" s="27">
        <v>0.83399999999999996</v>
      </c>
      <c r="T44" s="27">
        <v>2.1000000000000001E-2</v>
      </c>
      <c r="U44" s="27">
        <v>1E-3</v>
      </c>
      <c r="V44" s="27">
        <v>8.0000000000000002E-3</v>
      </c>
      <c r="W44" s="27">
        <v>4.3999999999999997E-2</v>
      </c>
      <c r="X44" s="27">
        <v>5.2999999999999999E-2</v>
      </c>
      <c r="Y44" s="27">
        <v>0.872</v>
      </c>
      <c r="Z44" s="27">
        <v>2.3E-2</v>
      </c>
      <c r="AA44" s="27">
        <v>0</v>
      </c>
      <c r="AC44" s="43" t="s">
        <v>147</v>
      </c>
      <c r="AD44" s="27">
        <v>1.0999999999999999E-2</v>
      </c>
      <c r="AE44" s="27">
        <v>4.9000000000000002E-2</v>
      </c>
      <c r="AF44" s="27">
        <v>5.8999999999999997E-2</v>
      </c>
      <c r="AG44" s="27">
        <v>0.84799999999999998</v>
      </c>
      <c r="AH44" s="27">
        <v>3.2000000000000001E-2</v>
      </c>
      <c r="AI44" s="27">
        <v>1E-3</v>
      </c>
      <c r="AJ44" s="27">
        <v>6.0000000000000001E-3</v>
      </c>
      <c r="AK44" s="27">
        <v>3.1E-2</v>
      </c>
      <c r="AL44" s="27">
        <v>4.8000000000000001E-2</v>
      </c>
      <c r="AM44" s="27">
        <v>0.88100000000000001</v>
      </c>
      <c r="AN44" s="27">
        <v>3.4000000000000002E-2</v>
      </c>
      <c r="AO44" s="27">
        <v>1E-3</v>
      </c>
    </row>
    <row r="45" spans="15:41" x14ac:dyDescent="0.2">
      <c r="O45" s="13" t="s">
        <v>58</v>
      </c>
      <c r="P45" s="27">
        <v>1.4999999999999999E-2</v>
      </c>
      <c r="Q45" s="27">
        <v>0.06</v>
      </c>
      <c r="R45" s="27">
        <v>6.4000000000000001E-2</v>
      </c>
      <c r="S45" s="27">
        <v>0.83199999999999996</v>
      </c>
      <c r="T45" s="27">
        <v>2.7E-2</v>
      </c>
      <c r="U45" s="27">
        <v>1E-3</v>
      </c>
      <c r="V45" s="27">
        <v>8.9999999999999993E-3</v>
      </c>
      <c r="W45" s="27">
        <v>0.04</v>
      </c>
      <c r="X45" s="27">
        <v>5.5E-2</v>
      </c>
      <c r="Y45" s="27">
        <v>0.86499999999999999</v>
      </c>
      <c r="Z45" s="27">
        <v>2.9000000000000001E-2</v>
      </c>
      <c r="AA45" s="27">
        <v>1E-3</v>
      </c>
      <c r="AC45" s="44" t="s">
        <v>148</v>
      </c>
      <c r="AD45" s="28">
        <v>1.0999999999999999E-2</v>
      </c>
      <c r="AE45" s="28">
        <v>5.0999999999999997E-2</v>
      </c>
      <c r="AF45" s="28">
        <v>6.6000000000000003E-2</v>
      </c>
      <c r="AG45" s="28">
        <v>0.84799999999999998</v>
      </c>
      <c r="AH45" s="28">
        <v>2.4E-2</v>
      </c>
      <c r="AI45" s="28">
        <v>1E-3</v>
      </c>
      <c r="AJ45" s="28">
        <v>6.0000000000000001E-3</v>
      </c>
      <c r="AK45" s="28">
        <v>0.03</v>
      </c>
      <c r="AL45" s="28">
        <v>4.8000000000000001E-2</v>
      </c>
      <c r="AM45" s="28">
        <v>0.88700000000000001</v>
      </c>
      <c r="AN45" s="28">
        <v>2.9000000000000001E-2</v>
      </c>
      <c r="AO45" s="28">
        <v>1E-3</v>
      </c>
    </row>
    <row r="46" spans="15:41" x14ac:dyDescent="0.2">
      <c r="O46" s="13" t="s">
        <v>59</v>
      </c>
      <c r="P46" s="27">
        <v>1.2999999999999999E-2</v>
      </c>
      <c r="Q46" s="27">
        <v>6.0999999999999999E-2</v>
      </c>
      <c r="R46" s="27">
        <v>5.8000000000000003E-2</v>
      </c>
      <c r="S46" s="27">
        <v>0.84099999999999997</v>
      </c>
      <c r="T46" s="27">
        <v>2.5000000000000001E-2</v>
      </c>
      <c r="U46" s="27">
        <v>1E-3</v>
      </c>
      <c r="V46" s="27">
        <v>7.0000000000000001E-3</v>
      </c>
      <c r="W46" s="27">
        <v>3.9E-2</v>
      </c>
      <c r="X46" s="27">
        <v>4.8000000000000001E-2</v>
      </c>
      <c r="Y46" s="27">
        <v>0.878</v>
      </c>
      <c r="Z46" s="27">
        <v>2.8000000000000001E-2</v>
      </c>
      <c r="AA46" s="27">
        <v>1E-3</v>
      </c>
    </row>
    <row r="47" spans="15:41" x14ac:dyDescent="0.2">
      <c r="O47" s="13" t="s">
        <v>60</v>
      </c>
      <c r="P47" s="27">
        <v>0.01</v>
      </c>
      <c r="Q47" s="27">
        <v>6.0999999999999999E-2</v>
      </c>
      <c r="R47" s="27">
        <v>0.06</v>
      </c>
      <c r="S47" s="27">
        <v>0.84699999999999998</v>
      </c>
      <c r="T47" s="27">
        <v>2.3E-2</v>
      </c>
      <c r="U47" s="27">
        <v>0</v>
      </c>
      <c r="V47" s="27">
        <v>8.0000000000000002E-3</v>
      </c>
      <c r="W47" s="27">
        <v>4.3999999999999997E-2</v>
      </c>
      <c r="X47" s="27">
        <v>5.7000000000000002E-2</v>
      </c>
      <c r="Y47" s="27">
        <v>0.86899999999999999</v>
      </c>
      <c r="Z47" s="27">
        <v>2.1000000000000001E-2</v>
      </c>
      <c r="AA47" s="27">
        <v>1E-3</v>
      </c>
      <c r="AC47" s="1" t="s">
        <v>205</v>
      </c>
    </row>
    <row r="48" spans="15:41" x14ac:dyDescent="0.2">
      <c r="O48" s="13" t="s">
        <v>61</v>
      </c>
      <c r="P48" s="27">
        <v>1.7000000000000001E-2</v>
      </c>
      <c r="Q48" s="27">
        <v>6.4000000000000001E-2</v>
      </c>
      <c r="R48" s="27">
        <v>7.0000000000000007E-2</v>
      </c>
      <c r="S48" s="27">
        <v>0.82799999999999996</v>
      </c>
      <c r="T48" s="27">
        <v>0.02</v>
      </c>
      <c r="U48" s="27">
        <v>1E-3</v>
      </c>
      <c r="V48" s="27">
        <v>8.9999999999999993E-3</v>
      </c>
      <c r="W48" s="27">
        <v>4.3999999999999997E-2</v>
      </c>
      <c r="X48" s="27">
        <v>5.8999999999999997E-2</v>
      </c>
      <c r="Y48" s="27">
        <v>0.86299999999999999</v>
      </c>
      <c r="Z48" s="27">
        <v>2.4E-2</v>
      </c>
      <c r="AA48" s="27">
        <v>1E-3</v>
      </c>
      <c r="AC48" s="50" t="s">
        <v>9</v>
      </c>
      <c r="AD48" s="50" t="s">
        <v>67</v>
      </c>
      <c r="AE48" s="50"/>
      <c r="AF48" s="50"/>
      <c r="AG48" s="50"/>
      <c r="AH48" s="50"/>
      <c r="AI48" s="50"/>
      <c r="AJ48" s="50" t="s">
        <v>68</v>
      </c>
      <c r="AK48" s="50"/>
      <c r="AL48" s="50"/>
      <c r="AM48" s="50"/>
      <c r="AN48" s="50"/>
      <c r="AO48" s="50"/>
    </row>
    <row r="49" spans="2:41" x14ac:dyDescent="0.2">
      <c r="O49" s="13" t="s">
        <v>62</v>
      </c>
      <c r="P49" s="27">
        <v>1.7999999999999999E-2</v>
      </c>
      <c r="Q49" s="27">
        <v>6.8000000000000005E-2</v>
      </c>
      <c r="R49" s="27">
        <v>7.9000000000000001E-2</v>
      </c>
      <c r="S49" s="27">
        <v>0.81299999999999994</v>
      </c>
      <c r="T49" s="27">
        <v>2.1000000000000001E-2</v>
      </c>
      <c r="U49" s="27">
        <v>1E-3</v>
      </c>
      <c r="V49" s="27">
        <v>1.0999999999999999E-2</v>
      </c>
      <c r="W49" s="27">
        <v>4.7E-2</v>
      </c>
      <c r="X49" s="27">
        <v>6.8000000000000005E-2</v>
      </c>
      <c r="Y49" s="27">
        <v>0.84699999999999998</v>
      </c>
      <c r="Z49" s="27">
        <v>2.7E-2</v>
      </c>
      <c r="AA49" s="27">
        <v>1E-3</v>
      </c>
      <c r="AC49" s="50"/>
      <c r="AD49" s="51" t="s">
        <v>95</v>
      </c>
      <c r="AE49" s="51"/>
      <c r="AF49" s="51"/>
      <c r="AG49" s="51" t="s">
        <v>206</v>
      </c>
      <c r="AH49" s="51" t="s">
        <v>96</v>
      </c>
      <c r="AI49" s="51"/>
      <c r="AJ49" s="51" t="s">
        <v>95</v>
      </c>
      <c r="AK49" s="51"/>
      <c r="AL49" s="51"/>
      <c r="AM49" s="51" t="s">
        <v>206</v>
      </c>
      <c r="AN49" s="51" t="s">
        <v>96</v>
      </c>
      <c r="AO49" s="51"/>
    </row>
    <row r="50" spans="2:41" x14ac:dyDescent="0.2">
      <c r="O50" s="13" t="s">
        <v>63</v>
      </c>
      <c r="P50" s="27">
        <v>2.1999999999999999E-2</v>
      </c>
      <c r="Q50" s="27">
        <v>6.8000000000000005E-2</v>
      </c>
      <c r="R50" s="27">
        <v>7.5999999999999998E-2</v>
      </c>
      <c r="S50" s="27">
        <v>0.81599999999999995</v>
      </c>
      <c r="T50" s="27">
        <v>1.7999999999999999E-2</v>
      </c>
      <c r="U50" s="27">
        <v>0</v>
      </c>
      <c r="V50" s="27">
        <v>1.0999999999999999E-2</v>
      </c>
      <c r="W50" s="27">
        <v>4.9000000000000002E-2</v>
      </c>
      <c r="X50" s="27">
        <v>6.5000000000000002E-2</v>
      </c>
      <c r="Y50" s="27">
        <v>0.85299999999999998</v>
      </c>
      <c r="Z50" s="27">
        <v>0.02</v>
      </c>
      <c r="AA50" s="27">
        <v>1E-3</v>
      </c>
      <c r="AC50" s="50"/>
      <c r="AD50" s="32" t="s">
        <v>97</v>
      </c>
      <c r="AE50" s="32" t="s">
        <v>98</v>
      </c>
      <c r="AF50" s="32" t="s">
        <v>99</v>
      </c>
      <c r="AG50" s="51"/>
      <c r="AH50" s="32" t="s">
        <v>100</v>
      </c>
      <c r="AI50" s="32" t="s">
        <v>101</v>
      </c>
      <c r="AJ50" s="32" t="s">
        <v>97</v>
      </c>
      <c r="AK50" s="32" t="s">
        <v>98</v>
      </c>
      <c r="AL50" s="32" t="s">
        <v>99</v>
      </c>
      <c r="AM50" s="51"/>
      <c r="AN50" s="32" t="s">
        <v>100</v>
      </c>
      <c r="AO50" s="32" t="s">
        <v>101</v>
      </c>
    </row>
    <row r="51" spans="2:41" x14ac:dyDescent="0.2">
      <c r="O51" s="13" t="s">
        <v>64</v>
      </c>
      <c r="P51" s="27">
        <v>1.2999999999999999E-2</v>
      </c>
      <c r="Q51" s="27">
        <v>6.3E-2</v>
      </c>
      <c r="R51" s="27">
        <v>7.0999999999999994E-2</v>
      </c>
      <c r="S51" s="27">
        <v>0.82799999999999996</v>
      </c>
      <c r="T51" s="27">
        <v>2.4E-2</v>
      </c>
      <c r="U51" s="27">
        <v>1E-3</v>
      </c>
      <c r="V51" s="27">
        <v>8.9999999999999993E-3</v>
      </c>
      <c r="W51" s="27">
        <v>3.5999999999999997E-2</v>
      </c>
      <c r="X51" s="27">
        <v>5.3999999999999999E-2</v>
      </c>
      <c r="Y51" s="27">
        <v>0.874</v>
      </c>
      <c r="Z51" s="27">
        <v>2.7E-2</v>
      </c>
      <c r="AA51" s="27">
        <v>0</v>
      </c>
      <c r="AC51" s="12" t="s">
        <v>25</v>
      </c>
      <c r="AD51" s="26">
        <v>1.0999999999999999E-2</v>
      </c>
      <c r="AE51" s="26">
        <v>4.8000000000000001E-2</v>
      </c>
      <c r="AF51" s="26">
        <v>6.0999999999999999E-2</v>
      </c>
      <c r="AG51" s="26">
        <v>0.84699999999999998</v>
      </c>
      <c r="AH51" s="26">
        <v>3.2000000000000001E-2</v>
      </c>
      <c r="AI51" s="26">
        <v>1E-3</v>
      </c>
      <c r="AJ51" s="26">
        <v>6.0000000000000001E-3</v>
      </c>
      <c r="AK51" s="26">
        <v>3.2000000000000001E-2</v>
      </c>
      <c r="AL51" s="26">
        <v>4.8000000000000001E-2</v>
      </c>
      <c r="AM51" s="26">
        <v>0.879</v>
      </c>
      <c r="AN51" s="26">
        <v>3.4000000000000002E-2</v>
      </c>
      <c r="AO51" s="26">
        <v>1E-3</v>
      </c>
    </row>
    <row r="52" spans="2:41" x14ac:dyDescent="0.2">
      <c r="O52" s="14" t="s">
        <v>65</v>
      </c>
      <c r="P52" s="28">
        <v>1.6E-2</v>
      </c>
      <c r="Q52" s="28">
        <v>5.7000000000000002E-2</v>
      </c>
      <c r="R52" s="28">
        <v>6.8000000000000005E-2</v>
      </c>
      <c r="S52" s="28">
        <v>0.83499999999999996</v>
      </c>
      <c r="T52" s="28">
        <v>2.3E-2</v>
      </c>
      <c r="U52" s="28">
        <v>1E-3</v>
      </c>
      <c r="V52" s="28">
        <v>0.01</v>
      </c>
      <c r="W52" s="28">
        <v>3.7999999999999999E-2</v>
      </c>
      <c r="X52" s="28">
        <v>5.7000000000000002E-2</v>
      </c>
      <c r="Y52" s="28">
        <v>0.86699999999999999</v>
      </c>
      <c r="Z52" s="28">
        <v>2.8000000000000001E-2</v>
      </c>
      <c r="AA52" s="28">
        <v>1E-3</v>
      </c>
      <c r="AC52" s="13" t="s">
        <v>27</v>
      </c>
      <c r="AD52" s="27">
        <v>1.2999999999999999E-2</v>
      </c>
      <c r="AE52" s="27">
        <v>5.2999999999999999E-2</v>
      </c>
      <c r="AF52" s="27">
        <v>6.4000000000000001E-2</v>
      </c>
      <c r="AG52" s="27">
        <v>0.84199999999999997</v>
      </c>
      <c r="AH52" s="27">
        <v>2.8000000000000001E-2</v>
      </c>
      <c r="AI52" s="27">
        <v>1E-3</v>
      </c>
      <c r="AJ52" s="27">
        <v>6.0000000000000001E-3</v>
      </c>
      <c r="AK52" s="27">
        <v>3.5000000000000003E-2</v>
      </c>
      <c r="AL52" s="27">
        <v>5.1999999999999998E-2</v>
      </c>
      <c r="AM52" s="27">
        <v>0.875</v>
      </c>
      <c r="AN52" s="27">
        <v>0.03</v>
      </c>
      <c r="AO52" s="27">
        <v>1E-3</v>
      </c>
    </row>
    <row r="53" spans="2:41" x14ac:dyDescent="0.2">
      <c r="AC53" s="43" t="s">
        <v>29</v>
      </c>
      <c r="AD53" s="27">
        <v>1.4E-2</v>
      </c>
      <c r="AE53" s="27">
        <v>5.7000000000000002E-2</v>
      </c>
      <c r="AF53" s="27">
        <v>6.6000000000000003E-2</v>
      </c>
      <c r="AG53" s="27">
        <v>0.83599999999999997</v>
      </c>
      <c r="AH53" s="27">
        <v>2.7E-2</v>
      </c>
      <c r="AI53" s="27">
        <v>1E-3</v>
      </c>
      <c r="AJ53" s="27">
        <v>8.0000000000000002E-3</v>
      </c>
      <c r="AK53" s="27">
        <v>3.7999999999999999E-2</v>
      </c>
      <c r="AL53" s="27">
        <v>5.3999999999999999E-2</v>
      </c>
      <c r="AM53" s="27">
        <v>0.871</v>
      </c>
      <c r="AN53" s="27">
        <v>2.9000000000000001E-2</v>
      </c>
      <c r="AO53" s="27">
        <v>1E-3</v>
      </c>
    </row>
    <row r="54" spans="2:41" x14ac:dyDescent="0.2">
      <c r="AC54" s="13" t="s">
        <v>31</v>
      </c>
      <c r="AD54" s="27">
        <v>1.7999999999999999E-2</v>
      </c>
      <c r="AE54" s="27">
        <v>6.4000000000000001E-2</v>
      </c>
      <c r="AF54" s="27">
        <v>7.0000000000000007E-2</v>
      </c>
      <c r="AG54" s="27">
        <v>0.82399999999999995</v>
      </c>
      <c r="AH54" s="27">
        <v>2.4E-2</v>
      </c>
      <c r="AI54" s="27">
        <v>1E-3</v>
      </c>
      <c r="AJ54" s="27">
        <v>0.01</v>
      </c>
      <c r="AK54" s="27">
        <v>4.4999999999999998E-2</v>
      </c>
      <c r="AL54" s="27">
        <v>6.0999999999999999E-2</v>
      </c>
      <c r="AM54" s="27">
        <v>0.85799999999999998</v>
      </c>
      <c r="AN54" s="27">
        <v>2.5999999999999999E-2</v>
      </c>
      <c r="AO54" s="27">
        <v>1E-3</v>
      </c>
    </row>
    <row r="55" spans="2:41" x14ac:dyDescent="0.2">
      <c r="AC55" s="14" t="s">
        <v>33</v>
      </c>
      <c r="AD55" s="28">
        <v>2.5000000000000001E-2</v>
      </c>
      <c r="AE55" s="28">
        <v>7.6999999999999999E-2</v>
      </c>
      <c r="AF55" s="28">
        <v>0.09</v>
      </c>
      <c r="AG55" s="28">
        <v>0.78800000000000003</v>
      </c>
      <c r="AH55" s="28">
        <v>1.9E-2</v>
      </c>
      <c r="AI55" s="28">
        <v>1E-3</v>
      </c>
      <c r="AJ55" s="28">
        <v>1.4E-2</v>
      </c>
      <c r="AK55" s="28">
        <v>6.2E-2</v>
      </c>
      <c r="AL55" s="28">
        <v>6.0999999999999999E-2</v>
      </c>
      <c r="AM55" s="28">
        <v>0.84099999999999997</v>
      </c>
      <c r="AN55" s="28">
        <v>2.3E-2</v>
      </c>
      <c r="AO55" s="28">
        <v>0</v>
      </c>
    </row>
    <row r="60" spans="2:41" x14ac:dyDescent="0.2">
      <c r="B60" s="24"/>
      <c r="C60" s="11" t="s">
        <v>102</v>
      </c>
      <c r="D60" s="11" t="s">
        <v>207</v>
      </c>
      <c r="E60" s="11" t="s">
        <v>103</v>
      </c>
      <c r="Q60" s="10"/>
      <c r="R60" s="10"/>
      <c r="S60" s="10"/>
    </row>
    <row r="61" spans="2:41" x14ac:dyDescent="0.2">
      <c r="B61" s="11" t="s">
        <v>90</v>
      </c>
      <c r="C61" s="33">
        <f>B11+C11+D11</f>
        <v>0.13200000000000001</v>
      </c>
      <c r="D61" s="33">
        <f>E11</f>
        <v>0.83899999999999997</v>
      </c>
      <c r="E61" s="33">
        <f>F11+G11</f>
        <v>2.9000000000000001E-2</v>
      </c>
      <c r="Q61" s="10"/>
      <c r="R61" s="10"/>
      <c r="S61" s="10"/>
    </row>
    <row r="62" spans="2:41" x14ac:dyDescent="0.2">
      <c r="B62" s="11" t="s">
        <v>89</v>
      </c>
      <c r="C62" s="33">
        <f>H11+I11+J11</f>
        <v>9.5000000000000001E-2</v>
      </c>
      <c r="D62" s="33">
        <f>K11</f>
        <v>0.873</v>
      </c>
      <c r="E62" s="33">
        <f>L11+M11</f>
        <v>3.1E-2</v>
      </c>
    </row>
  </sheetData>
  <mergeCells count="45">
    <mergeCell ref="AC23:AC25"/>
    <mergeCell ref="AD23:AI23"/>
    <mergeCell ref="AJ23:AO23"/>
    <mergeCell ref="AD24:AF24"/>
    <mergeCell ref="AG24:AG25"/>
    <mergeCell ref="AH24:AI24"/>
    <mergeCell ref="AJ24:AL24"/>
    <mergeCell ref="AM24:AM25"/>
    <mergeCell ref="AN24:AO24"/>
    <mergeCell ref="AC3:AC5"/>
    <mergeCell ref="AD3:AI3"/>
    <mergeCell ref="AJ3:AO3"/>
    <mergeCell ref="AD4:AF4"/>
    <mergeCell ref="AG4:AG5"/>
    <mergeCell ref="AH4:AI4"/>
    <mergeCell ref="AJ4:AL4"/>
    <mergeCell ref="AM4:AM5"/>
    <mergeCell ref="AN4:AO4"/>
    <mergeCell ref="A5:A7"/>
    <mergeCell ref="B5:G5"/>
    <mergeCell ref="H5:M5"/>
    <mergeCell ref="B6:D6"/>
    <mergeCell ref="E6:E7"/>
    <mergeCell ref="F6:G6"/>
    <mergeCell ref="H6:J6"/>
    <mergeCell ref="K6:K7"/>
    <mergeCell ref="L6:M6"/>
    <mergeCell ref="O3:O5"/>
    <mergeCell ref="P3:U3"/>
    <mergeCell ref="V3:AA3"/>
    <mergeCell ref="P4:R4"/>
    <mergeCell ref="S4:S5"/>
    <mergeCell ref="T4:U4"/>
    <mergeCell ref="V4:X4"/>
    <mergeCell ref="Y4:Y5"/>
    <mergeCell ref="Z4:AA4"/>
    <mergeCell ref="AC48:AC50"/>
    <mergeCell ref="AD48:AI48"/>
    <mergeCell ref="AJ48:AO48"/>
    <mergeCell ref="AD49:AF49"/>
    <mergeCell ref="AG49:AG50"/>
    <mergeCell ref="AH49:AI49"/>
    <mergeCell ref="AJ49:AL49"/>
    <mergeCell ref="AM49:AM50"/>
    <mergeCell ref="AN49:AO49"/>
  </mergeCells>
  <phoneticPr fontId="2"/>
  <pageMargins left="0.39370078740157483" right="0.39370078740157483" top="0.39370078740157483" bottom="0.39370078740157483" header="0.19685039370078741" footer="0.19685039370078741"/>
  <pageSetup paperSize="9" scale="95" orientation="portrait" horizontalDpi="4294967293" r:id="rId1"/>
  <headerFooter alignWithMargins="0">
    <oddFooter>&amp;C&amp;P</oddFooter>
  </headerFooter>
  <colBreaks count="2" manualBreakCount="2">
    <brk id="14" max="1048575" man="1"/>
    <brk id="2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8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66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152</v>
      </c>
      <c r="R2" t="s">
        <v>179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18458</v>
      </c>
      <c r="L5" s="17">
        <v>16.78</v>
      </c>
      <c r="M5" s="17">
        <v>4.13</v>
      </c>
      <c r="N5" s="16">
        <v>17716</v>
      </c>
      <c r="O5" s="17">
        <v>16.41</v>
      </c>
      <c r="P5" s="17">
        <v>4.04</v>
      </c>
      <c r="R5" s="12" t="s">
        <v>114</v>
      </c>
      <c r="S5" s="16">
        <v>11224</v>
      </c>
      <c r="T5" s="17">
        <v>16.86</v>
      </c>
      <c r="U5" s="17">
        <v>4.18</v>
      </c>
      <c r="V5" s="16">
        <v>10783</v>
      </c>
      <c r="W5" s="17">
        <v>16.55</v>
      </c>
      <c r="X5" s="17">
        <v>4.04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4230</v>
      </c>
      <c r="L6" s="19">
        <v>16.46</v>
      </c>
      <c r="M6" s="19">
        <v>3.99</v>
      </c>
      <c r="N6" s="18">
        <v>4046</v>
      </c>
      <c r="O6" s="19">
        <v>16.45</v>
      </c>
      <c r="P6" s="19">
        <v>4.03</v>
      </c>
      <c r="R6" s="13" t="s">
        <v>115</v>
      </c>
      <c r="S6" s="18">
        <v>4736</v>
      </c>
      <c r="T6" s="19">
        <v>16.149999999999999</v>
      </c>
      <c r="U6" s="19">
        <v>3.89</v>
      </c>
      <c r="V6" s="18">
        <v>4612</v>
      </c>
      <c r="W6" s="19">
        <v>16.18</v>
      </c>
      <c r="X6" s="19">
        <v>4.01</v>
      </c>
    </row>
    <row r="7" spans="1:24" x14ac:dyDescent="0.2">
      <c r="A7" s="12" t="s">
        <v>14</v>
      </c>
      <c r="B7" s="16">
        <v>486401</v>
      </c>
      <c r="C7" s="17">
        <v>16.010000000000002</v>
      </c>
      <c r="D7" s="17">
        <v>3.87</v>
      </c>
      <c r="E7" s="16">
        <v>468284</v>
      </c>
      <c r="F7" s="17">
        <v>15.77</v>
      </c>
      <c r="G7" s="17">
        <v>3.89</v>
      </c>
      <c r="H7" s="7"/>
      <c r="J7" s="13" t="s">
        <v>13</v>
      </c>
      <c r="K7" s="18">
        <v>4453</v>
      </c>
      <c r="L7" s="19">
        <v>16.559999999999999</v>
      </c>
      <c r="M7" s="19">
        <v>3.95</v>
      </c>
      <c r="N7" s="18">
        <v>4328</v>
      </c>
      <c r="O7" s="19">
        <v>16.399999999999999</v>
      </c>
      <c r="P7" s="19">
        <v>3.98</v>
      </c>
      <c r="R7" s="13" t="s">
        <v>116</v>
      </c>
      <c r="S7" s="18">
        <v>22890</v>
      </c>
      <c r="T7" s="19">
        <v>16.170000000000002</v>
      </c>
      <c r="U7" s="19">
        <v>3.73</v>
      </c>
      <c r="V7" s="18">
        <v>22386</v>
      </c>
      <c r="W7" s="19">
        <v>16.07</v>
      </c>
      <c r="X7" s="19">
        <v>3.83</v>
      </c>
    </row>
    <row r="8" spans="1:24" x14ac:dyDescent="0.2">
      <c r="A8" s="13" t="s">
        <v>12</v>
      </c>
      <c r="B8" s="18">
        <v>2882</v>
      </c>
      <c r="C8" s="19">
        <v>16.29</v>
      </c>
      <c r="D8" s="19">
        <v>3.84</v>
      </c>
      <c r="E8" s="18">
        <v>2941</v>
      </c>
      <c r="F8" s="19">
        <v>16.16</v>
      </c>
      <c r="G8" s="19">
        <v>4</v>
      </c>
      <c r="H8" s="7"/>
      <c r="J8" s="13" t="s">
        <v>15</v>
      </c>
      <c r="K8" s="18">
        <v>8969</v>
      </c>
      <c r="L8" s="19">
        <v>16.27</v>
      </c>
      <c r="M8" s="19">
        <v>3.75</v>
      </c>
      <c r="N8" s="18">
        <v>8686</v>
      </c>
      <c r="O8" s="19">
        <v>16.190000000000001</v>
      </c>
      <c r="P8" s="19">
        <v>3.88</v>
      </c>
      <c r="R8" s="13" t="s">
        <v>117</v>
      </c>
      <c r="S8" s="18">
        <v>20394</v>
      </c>
      <c r="T8" s="19">
        <v>16.02</v>
      </c>
      <c r="U8" s="19">
        <v>3.85</v>
      </c>
      <c r="V8" s="18">
        <v>19479</v>
      </c>
      <c r="W8" s="19">
        <v>15.8</v>
      </c>
      <c r="X8" s="19">
        <v>3.85</v>
      </c>
    </row>
    <row r="9" spans="1:24" x14ac:dyDescent="0.2">
      <c r="A9" s="14" t="s">
        <v>16</v>
      </c>
      <c r="B9" s="20">
        <v>2795</v>
      </c>
      <c r="C9" s="21">
        <v>16.010000000000002</v>
      </c>
      <c r="D9" s="21">
        <v>3.93</v>
      </c>
      <c r="E9" s="20">
        <v>3711</v>
      </c>
      <c r="F9" s="21">
        <v>15.62</v>
      </c>
      <c r="G9" s="21">
        <v>3.83</v>
      </c>
      <c r="H9" s="7"/>
      <c r="J9" s="13" t="s">
        <v>17</v>
      </c>
      <c r="K9" s="18">
        <v>2941</v>
      </c>
      <c r="L9" s="19">
        <v>16.829999999999998</v>
      </c>
      <c r="M9" s="19">
        <v>4.01</v>
      </c>
      <c r="N9" s="18">
        <v>2937</v>
      </c>
      <c r="O9" s="19">
        <v>16.399999999999999</v>
      </c>
      <c r="P9" s="19">
        <v>3.93</v>
      </c>
      <c r="R9" s="13" t="s">
        <v>118</v>
      </c>
      <c r="S9" s="18">
        <v>11831</v>
      </c>
      <c r="T9" s="19">
        <v>16.55</v>
      </c>
      <c r="U9" s="19">
        <v>4.0999999999999996</v>
      </c>
      <c r="V9" s="18">
        <v>11286</v>
      </c>
      <c r="W9" s="19">
        <v>16.010000000000002</v>
      </c>
      <c r="X9" s="19">
        <v>4.0199999999999996</v>
      </c>
    </row>
    <row r="10" spans="1:24" x14ac:dyDescent="0.2">
      <c r="A10" s="15" t="s">
        <v>113</v>
      </c>
      <c r="B10" s="22">
        <v>492078</v>
      </c>
      <c r="C10" s="23">
        <v>16.02</v>
      </c>
      <c r="D10" s="23">
        <v>3.87</v>
      </c>
      <c r="E10" s="22">
        <v>474936</v>
      </c>
      <c r="F10" s="23">
        <v>15.78</v>
      </c>
      <c r="G10" s="23">
        <v>3.89</v>
      </c>
      <c r="H10" s="7"/>
      <c r="J10" s="13" t="s">
        <v>18</v>
      </c>
      <c r="K10" s="18">
        <v>3764</v>
      </c>
      <c r="L10" s="19">
        <v>16.37</v>
      </c>
      <c r="M10" s="19">
        <v>3.88</v>
      </c>
      <c r="N10" s="18">
        <v>3731</v>
      </c>
      <c r="O10" s="19">
        <v>16.12</v>
      </c>
      <c r="P10" s="19">
        <v>3.91</v>
      </c>
      <c r="R10" s="13" t="s">
        <v>119</v>
      </c>
      <c r="S10" s="18">
        <v>4995</v>
      </c>
      <c r="T10" s="19">
        <v>16.89</v>
      </c>
      <c r="U10" s="19">
        <v>4.01</v>
      </c>
      <c r="V10" s="18">
        <v>4743</v>
      </c>
      <c r="W10" s="19">
        <v>16.53</v>
      </c>
      <c r="X10" s="19">
        <v>3.97</v>
      </c>
    </row>
    <row r="11" spans="1:24" x14ac:dyDescent="0.2">
      <c r="J11" s="13" t="s">
        <v>19</v>
      </c>
      <c r="K11" s="18">
        <v>7163</v>
      </c>
      <c r="L11" s="19">
        <v>16.03</v>
      </c>
      <c r="M11" s="19">
        <v>3.78</v>
      </c>
      <c r="N11" s="18">
        <v>6850</v>
      </c>
      <c r="O11" s="19">
        <v>15.9</v>
      </c>
      <c r="P11" s="19">
        <v>3.89</v>
      </c>
      <c r="R11" s="13" t="s">
        <v>120</v>
      </c>
      <c r="S11" s="18">
        <v>8433</v>
      </c>
      <c r="T11" s="19">
        <v>15.68</v>
      </c>
      <c r="U11" s="19">
        <v>3.79</v>
      </c>
      <c r="V11" s="18">
        <v>8357</v>
      </c>
      <c r="W11" s="19">
        <v>15.61</v>
      </c>
      <c r="X11" s="19">
        <v>3.81</v>
      </c>
    </row>
    <row r="12" spans="1:24" x14ac:dyDescent="0.2">
      <c r="J12" s="13" t="s">
        <v>20</v>
      </c>
      <c r="K12" s="18">
        <v>11347</v>
      </c>
      <c r="L12" s="19">
        <v>16.54</v>
      </c>
      <c r="M12" s="19">
        <v>4.13</v>
      </c>
      <c r="N12" s="18">
        <v>10671</v>
      </c>
      <c r="O12" s="19">
        <v>16.28</v>
      </c>
      <c r="P12" s="19">
        <v>3.98</v>
      </c>
      <c r="R12" s="13" t="s">
        <v>121</v>
      </c>
      <c r="S12" s="18">
        <v>23147</v>
      </c>
      <c r="T12" s="19">
        <v>15.6</v>
      </c>
      <c r="U12" s="19">
        <v>3.82</v>
      </c>
      <c r="V12" s="18">
        <v>22454</v>
      </c>
      <c r="W12" s="19">
        <v>15.47</v>
      </c>
      <c r="X12" s="19">
        <v>3.81</v>
      </c>
    </row>
    <row r="13" spans="1:24" x14ac:dyDescent="0.2">
      <c r="J13" s="13" t="s">
        <v>22</v>
      </c>
      <c r="K13" s="18">
        <v>7476</v>
      </c>
      <c r="L13" s="19">
        <v>15.96</v>
      </c>
      <c r="M13" s="19">
        <v>3.83</v>
      </c>
      <c r="N13" s="18">
        <v>7213</v>
      </c>
      <c r="O13" s="19">
        <v>15.83</v>
      </c>
      <c r="P13" s="19">
        <v>3.81</v>
      </c>
      <c r="R13" s="13" t="s">
        <v>122</v>
      </c>
      <c r="S13" s="18">
        <v>4561</v>
      </c>
      <c r="T13" s="19">
        <v>15.28</v>
      </c>
      <c r="U13" s="19">
        <v>3.63</v>
      </c>
      <c r="V13" s="18">
        <v>4418</v>
      </c>
      <c r="W13" s="19">
        <v>14.99</v>
      </c>
      <c r="X13" s="19">
        <v>3.78</v>
      </c>
    </row>
    <row r="14" spans="1:24" x14ac:dyDescent="0.2">
      <c r="H14" s="6"/>
      <c r="J14" s="13" t="s">
        <v>23</v>
      </c>
      <c r="K14" s="18">
        <v>7333</v>
      </c>
      <c r="L14" s="19">
        <v>15.99</v>
      </c>
      <c r="M14" s="19">
        <v>3.86</v>
      </c>
      <c r="N14" s="18">
        <v>6984</v>
      </c>
      <c r="O14" s="19">
        <v>15.83</v>
      </c>
      <c r="P14" s="19">
        <v>3.92</v>
      </c>
      <c r="R14" s="13" t="s">
        <v>123</v>
      </c>
      <c r="S14" s="18">
        <v>20594</v>
      </c>
      <c r="T14" s="19">
        <v>15.77</v>
      </c>
      <c r="U14" s="19">
        <v>3.84</v>
      </c>
      <c r="V14" s="18">
        <v>19713</v>
      </c>
      <c r="W14" s="19">
        <v>15.46</v>
      </c>
      <c r="X14" s="19">
        <v>3.91</v>
      </c>
    </row>
    <row r="15" spans="1:24" x14ac:dyDescent="0.2">
      <c r="H15" s="6"/>
      <c r="J15" s="13" t="s">
        <v>24</v>
      </c>
      <c r="K15" s="18">
        <v>28341</v>
      </c>
      <c r="L15" s="19">
        <v>16.02</v>
      </c>
      <c r="M15" s="19">
        <v>3.72</v>
      </c>
      <c r="N15" s="18">
        <v>27752</v>
      </c>
      <c r="O15" s="19">
        <v>15.91</v>
      </c>
      <c r="P15" s="19">
        <v>3.8</v>
      </c>
      <c r="R15" s="13" t="s">
        <v>124</v>
      </c>
      <c r="S15" s="18">
        <v>15723</v>
      </c>
      <c r="T15" s="19">
        <v>15.48</v>
      </c>
      <c r="U15" s="19">
        <v>3.61</v>
      </c>
      <c r="V15" s="18">
        <v>15434</v>
      </c>
      <c r="W15" s="19">
        <v>15.18</v>
      </c>
      <c r="X15" s="19">
        <v>3.65</v>
      </c>
    </row>
    <row r="16" spans="1:24" x14ac:dyDescent="0.2">
      <c r="H16" s="7"/>
      <c r="J16" s="13" t="s">
        <v>26</v>
      </c>
      <c r="K16" s="18">
        <v>24068</v>
      </c>
      <c r="L16" s="19">
        <v>15.97</v>
      </c>
      <c r="M16" s="19">
        <v>3.84</v>
      </c>
      <c r="N16" s="18">
        <v>22998</v>
      </c>
      <c r="O16" s="19">
        <v>15.75</v>
      </c>
      <c r="P16" s="19">
        <v>3.86</v>
      </c>
      <c r="R16" s="13" t="s">
        <v>125</v>
      </c>
      <c r="S16" s="18">
        <v>4755</v>
      </c>
      <c r="T16" s="19">
        <v>15.95</v>
      </c>
      <c r="U16" s="19">
        <v>3.89</v>
      </c>
      <c r="V16" s="18">
        <v>4598</v>
      </c>
      <c r="W16" s="19">
        <v>15.82</v>
      </c>
      <c r="X16" s="19">
        <v>3.89</v>
      </c>
    </row>
    <row r="17" spans="8:24" x14ac:dyDescent="0.2">
      <c r="H17" s="7"/>
      <c r="J17" s="13" t="s">
        <v>28</v>
      </c>
      <c r="K17" s="18">
        <v>48431</v>
      </c>
      <c r="L17" s="19">
        <v>16.18</v>
      </c>
      <c r="M17" s="19">
        <v>3.89</v>
      </c>
      <c r="N17" s="18">
        <v>46298</v>
      </c>
      <c r="O17" s="19">
        <v>15.88</v>
      </c>
      <c r="P17" s="19">
        <v>3.92</v>
      </c>
      <c r="R17" s="13" t="s">
        <v>126</v>
      </c>
      <c r="S17" s="18">
        <v>6469</v>
      </c>
      <c r="T17" s="19">
        <v>16</v>
      </c>
      <c r="U17" s="19">
        <v>3.9</v>
      </c>
      <c r="V17" s="18">
        <v>6222</v>
      </c>
      <c r="W17" s="19">
        <v>15.79</v>
      </c>
      <c r="X17" s="19">
        <v>3.85</v>
      </c>
    </row>
    <row r="18" spans="8:24" x14ac:dyDescent="0.2">
      <c r="H18" s="7"/>
      <c r="J18" s="13" t="s">
        <v>30</v>
      </c>
      <c r="K18" s="18">
        <v>33561</v>
      </c>
      <c r="L18" s="19">
        <v>16.260000000000002</v>
      </c>
      <c r="M18" s="19">
        <v>4.0199999999999996</v>
      </c>
      <c r="N18" s="18">
        <v>32250</v>
      </c>
      <c r="O18" s="19">
        <v>15.78</v>
      </c>
      <c r="P18" s="19">
        <v>4</v>
      </c>
      <c r="R18" s="13" t="s">
        <v>127</v>
      </c>
      <c r="S18" s="18">
        <v>11954</v>
      </c>
      <c r="T18" s="19">
        <v>16</v>
      </c>
      <c r="U18" s="19">
        <v>3.9</v>
      </c>
      <c r="V18" s="18">
        <v>11471</v>
      </c>
      <c r="W18" s="19">
        <v>15.79</v>
      </c>
      <c r="X18" s="19">
        <v>3.89</v>
      </c>
    </row>
    <row r="19" spans="8:24" x14ac:dyDescent="0.2">
      <c r="H19" s="7"/>
      <c r="J19" s="13" t="s">
        <v>32</v>
      </c>
      <c r="K19" s="18">
        <v>7907</v>
      </c>
      <c r="L19" s="19">
        <v>16.71</v>
      </c>
      <c r="M19" s="19">
        <v>4.03</v>
      </c>
      <c r="N19" s="18">
        <v>7634</v>
      </c>
      <c r="O19" s="19">
        <v>16.38</v>
      </c>
      <c r="P19" s="19">
        <v>4.01</v>
      </c>
      <c r="R19" s="14" t="s">
        <v>128</v>
      </c>
      <c r="S19" s="20">
        <v>4458</v>
      </c>
      <c r="T19" s="21">
        <v>16.55</v>
      </c>
      <c r="U19" s="21">
        <v>3.88</v>
      </c>
      <c r="V19" s="20">
        <v>4285</v>
      </c>
      <c r="W19" s="21">
        <v>16.329999999999998</v>
      </c>
      <c r="X19" s="21">
        <v>3.88</v>
      </c>
    </row>
    <row r="20" spans="8:24" x14ac:dyDescent="0.2">
      <c r="H20" s="7"/>
      <c r="J20" s="13" t="s">
        <v>34</v>
      </c>
      <c r="K20" s="18">
        <v>3758</v>
      </c>
      <c r="L20" s="19">
        <v>16.05</v>
      </c>
      <c r="M20" s="19">
        <v>3.91</v>
      </c>
      <c r="N20" s="18">
        <v>3644</v>
      </c>
      <c r="O20" s="19">
        <v>15.94</v>
      </c>
      <c r="P20" s="19">
        <v>3.91</v>
      </c>
    </row>
    <row r="21" spans="8:24" x14ac:dyDescent="0.2">
      <c r="J21" s="13" t="s">
        <v>35</v>
      </c>
      <c r="K21" s="18">
        <v>4607</v>
      </c>
      <c r="L21" s="19">
        <v>16.350000000000001</v>
      </c>
      <c r="M21" s="19">
        <v>3.93</v>
      </c>
      <c r="N21" s="18">
        <v>4292</v>
      </c>
      <c r="O21" s="19">
        <v>15.95</v>
      </c>
      <c r="P21" s="19">
        <v>3.85</v>
      </c>
      <c r="R21" t="s">
        <v>153</v>
      </c>
    </row>
    <row r="22" spans="8:24" x14ac:dyDescent="0.2">
      <c r="J22" s="13" t="s">
        <v>36</v>
      </c>
      <c r="K22" s="18">
        <v>3099</v>
      </c>
      <c r="L22" s="19">
        <v>16.850000000000001</v>
      </c>
      <c r="M22" s="19">
        <v>3.92</v>
      </c>
      <c r="N22" s="18">
        <v>2980</v>
      </c>
      <c r="O22" s="19">
        <v>16.399999999999999</v>
      </c>
      <c r="P22" s="19">
        <v>3.83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2844</v>
      </c>
      <c r="L23" s="19">
        <v>15.94</v>
      </c>
      <c r="M23" s="19">
        <v>3.87</v>
      </c>
      <c r="N23" s="18">
        <v>2852</v>
      </c>
      <c r="O23" s="19">
        <v>15.67</v>
      </c>
      <c r="P23" s="19">
        <v>3.89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7585</v>
      </c>
      <c r="L24" s="19">
        <v>16.47</v>
      </c>
      <c r="M24" s="19">
        <v>4.04</v>
      </c>
      <c r="N24" s="18">
        <v>7509</v>
      </c>
      <c r="O24" s="19">
        <v>16.03</v>
      </c>
      <c r="P24" s="19">
        <v>4.05</v>
      </c>
      <c r="R24" s="42" t="s">
        <v>129</v>
      </c>
      <c r="S24" s="16">
        <v>7234</v>
      </c>
      <c r="T24" s="17">
        <v>16.64</v>
      </c>
      <c r="U24" s="17">
        <v>4.05</v>
      </c>
      <c r="V24" s="16">
        <v>6933</v>
      </c>
      <c r="W24" s="17">
        <v>16.2</v>
      </c>
      <c r="X24" s="17">
        <v>4.03</v>
      </c>
    </row>
    <row r="25" spans="8:24" x14ac:dyDescent="0.2">
      <c r="J25" s="13" t="s">
        <v>39</v>
      </c>
      <c r="K25" s="18">
        <v>8030</v>
      </c>
      <c r="L25" s="19">
        <v>15.92</v>
      </c>
      <c r="M25" s="19">
        <v>3.89</v>
      </c>
      <c r="N25" s="18">
        <v>7633</v>
      </c>
      <c r="O25" s="19">
        <v>15.62</v>
      </c>
      <c r="P25" s="19">
        <v>3.85</v>
      </c>
      <c r="R25" s="43" t="s">
        <v>130</v>
      </c>
      <c r="S25" s="18">
        <v>4233</v>
      </c>
      <c r="T25" s="19">
        <v>16.399999999999999</v>
      </c>
      <c r="U25" s="19">
        <v>3.58</v>
      </c>
      <c r="V25" s="18">
        <v>4074</v>
      </c>
      <c r="W25" s="19">
        <v>16.21</v>
      </c>
      <c r="X25" s="19">
        <v>3.74</v>
      </c>
    </row>
    <row r="26" spans="8:24" x14ac:dyDescent="0.2">
      <c r="J26" s="13" t="s">
        <v>40</v>
      </c>
      <c r="K26" s="18">
        <v>14012</v>
      </c>
      <c r="L26" s="19">
        <v>15.48</v>
      </c>
      <c r="M26" s="19">
        <v>3.71</v>
      </c>
      <c r="N26" s="18">
        <v>13647</v>
      </c>
      <c r="O26" s="19">
        <v>15.48</v>
      </c>
      <c r="P26" s="19">
        <v>3.78</v>
      </c>
      <c r="R26" s="43" t="s">
        <v>131</v>
      </c>
      <c r="S26" s="18">
        <v>5451</v>
      </c>
      <c r="T26" s="19">
        <v>15.41</v>
      </c>
      <c r="U26" s="19">
        <v>3.59</v>
      </c>
      <c r="V26" s="18">
        <v>5366</v>
      </c>
      <c r="W26" s="19">
        <v>15.25</v>
      </c>
      <c r="X26" s="19">
        <v>3.61</v>
      </c>
    </row>
    <row r="27" spans="8:24" x14ac:dyDescent="0.2">
      <c r="J27" s="13" t="s">
        <v>41</v>
      </c>
      <c r="K27" s="18">
        <v>32047</v>
      </c>
      <c r="L27" s="19">
        <v>15.53</v>
      </c>
      <c r="M27" s="19">
        <v>3.77</v>
      </c>
      <c r="N27" s="18">
        <v>30797</v>
      </c>
      <c r="O27" s="19">
        <v>15.42</v>
      </c>
      <c r="P27" s="19">
        <v>3.8</v>
      </c>
      <c r="R27" s="43" t="s">
        <v>132</v>
      </c>
      <c r="S27" s="18">
        <v>3674</v>
      </c>
      <c r="T27" s="19">
        <v>15.65</v>
      </c>
      <c r="U27" s="19">
        <v>3.79</v>
      </c>
      <c r="V27" s="18">
        <v>3519</v>
      </c>
      <c r="W27" s="19">
        <v>15.48</v>
      </c>
      <c r="X27" s="19">
        <v>3.89</v>
      </c>
    </row>
    <row r="28" spans="8:24" x14ac:dyDescent="0.2">
      <c r="J28" s="13" t="s">
        <v>42</v>
      </c>
      <c r="K28" s="18">
        <v>7006</v>
      </c>
      <c r="L28" s="19">
        <v>16.03</v>
      </c>
      <c r="M28" s="19">
        <v>3.93</v>
      </c>
      <c r="N28" s="18">
        <v>6757</v>
      </c>
      <c r="O28" s="19">
        <v>15.85</v>
      </c>
      <c r="P28" s="19">
        <v>3.93</v>
      </c>
      <c r="R28" s="43" t="s">
        <v>133</v>
      </c>
      <c r="S28" s="18">
        <v>13145</v>
      </c>
      <c r="T28" s="19">
        <v>15.99</v>
      </c>
      <c r="U28" s="19">
        <v>3.92</v>
      </c>
      <c r="V28" s="18">
        <v>12766</v>
      </c>
      <c r="W28" s="19">
        <v>15.51</v>
      </c>
      <c r="X28" s="19">
        <v>3.96</v>
      </c>
    </row>
    <row r="29" spans="8:24" x14ac:dyDescent="0.2">
      <c r="J29" s="13" t="s">
        <v>43</v>
      </c>
      <c r="K29" s="18">
        <v>6495</v>
      </c>
      <c r="L29" s="19">
        <v>15.87</v>
      </c>
      <c r="M29" s="19">
        <v>3.69</v>
      </c>
      <c r="N29" s="18">
        <v>6089</v>
      </c>
      <c r="O29" s="19">
        <v>15.55</v>
      </c>
      <c r="P29" s="19">
        <v>3.78</v>
      </c>
      <c r="R29" s="43" t="s">
        <v>134</v>
      </c>
      <c r="S29" s="18">
        <v>5948</v>
      </c>
      <c r="T29" s="19">
        <v>16.32</v>
      </c>
      <c r="U29" s="19">
        <v>4.0999999999999996</v>
      </c>
      <c r="V29" s="18">
        <v>5694</v>
      </c>
      <c r="W29" s="19">
        <v>15.87</v>
      </c>
      <c r="X29" s="19">
        <v>4.01</v>
      </c>
    </row>
    <row r="30" spans="8:24" x14ac:dyDescent="0.2">
      <c r="J30" s="13" t="s">
        <v>44</v>
      </c>
      <c r="K30" s="18">
        <v>9205</v>
      </c>
      <c r="L30" s="19">
        <v>15.52</v>
      </c>
      <c r="M30" s="19">
        <v>3.74</v>
      </c>
      <c r="N30" s="18">
        <v>8808</v>
      </c>
      <c r="O30" s="19">
        <v>15.22</v>
      </c>
      <c r="P30" s="19">
        <v>3.87</v>
      </c>
      <c r="R30" s="43" t="s">
        <v>135</v>
      </c>
      <c r="S30" s="18">
        <v>2637</v>
      </c>
      <c r="T30" s="19">
        <v>16.16</v>
      </c>
      <c r="U30" s="19">
        <v>3.91</v>
      </c>
      <c r="V30" s="18">
        <v>2504</v>
      </c>
      <c r="W30" s="19">
        <v>15.93</v>
      </c>
      <c r="X30" s="19">
        <v>4.0199999999999996</v>
      </c>
    </row>
    <row r="31" spans="8:24" x14ac:dyDescent="0.2">
      <c r="J31" s="13" t="s">
        <v>45</v>
      </c>
      <c r="K31" s="18">
        <v>33108</v>
      </c>
      <c r="L31" s="19">
        <v>15.75</v>
      </c>
      <c r="M31" s="19">
        <v>3.84</v>
      </c>
      <c r="N31" s="18">
        <v>31739</v>
      </c>
      <c r="O31" s="19">
        <v>15.48</v>
      </c>
      <c r="P31" s="19">
        <v>3.9</v>
      </c>
      <c r="R31" s="43" t="s">
        <v>136</v>
      </c>
      <c r="S31" s="18">
        <v>2912</v>
      </c>
      <c r="T31" s="19">
        <v>16.399999999999999</v>
      </c>
      <c r="U31" s="19">
        <v>4.0599999999999996</v>
      </c>
      <c r="V31" s="18">
        <v>2891</v>
      </c>
      <c r="W31" s="19">
        <v>16.14</v>
      </c>
      <c r="X31" s="19">
        <v>4.05</v>
      </c>
    </row>
    <row r="32" spans="8:24" x14ac:dyDescent="0.2">
      <c r="J32" s="13" t="s">
        <v>46</v>
      </c>
      <c r="K32" s="18">
        <v>21365</v>
      </c>
      <c r="L32" s="19">
        <v>15.62</v>
      </c>
      <c r="M32" s="19">
        <v>3.67</v>
      </c>
      <c r="N32" s="18">
        <v>20984</v>
      </c>
      <c r="O32" s="19">
        <v>15.31</v>
      </c>
      <c r="P32" s="19">
        <v>3.69</v>
      </c>
      <c r="R32" s="43" t="s">
        <v>137</v>
      </c>
      <c r="S32" s="18">
        <v>2315</v>
      </c>
      <c r="T32" s="19">
        <v>15.37</v>
      </c>
      <c r="U32" s="19">
        <v>3.58</v>
      </c>
      <c r="V32" s="18">
        <v>2211</v>
      </c>
      <c r="W32" s="19">
        <v>15.46</v>
      </c>
      <c r="X32" s="19">
        <v>3.71</v>
      </c>
    </row>
    <row r="33" spans="10:24" x14ac:dyDescent="0.2">
      <c r="J33" s="13" t="s">
        <v>47</v>
      </c>
      <c r="K33" s="18">
        <v>4929</v>
      </c>
      <c r="L33" s="19">
        <v>15.82</v>
      </c>
      <c r="M33" s="19">
        <v>3.81</v>
      </c>
      <c r="N33" s="18">
        <v>4881</v>
      </c>
      <c r="O33" s="19">
        <v>15.64</v>
      </c>
      <c r="P33" s="19">
        <v>3.72</v>
      </c>
      <c r="R33" s="43" t="s">
        <v>138</v>
      </c>
      <c r="S33" s="18">
        <v>3264</v>
      </c>
      <c r="T33" s="19">
        <v>15.03</v>
      </c>
      <c r="U33" s="19">
        <v>3.58</v>
      </c>
      <c r="V33" s="18">
        <v>3079</v>
      </c>
      <c r="W33" s="19">
        <v>15.14</v>
      </c>
      <c r="X33" s="19">
        <v>3.75</v>
      </c>
    </row>
    <row r="34" spans="10:24" x14ac:dyDescent="0.2">
      <c r="J34" s="13" t="s">
        <v>48</v>
      </c>
      <c r="K34" s="18">
        <v>3461</v>
      </c>
      <c r="L34" s="19">
        <v>16.18</v>
      </c>
      <c r="M34" s="19">
        <v>3.81</v>
      </c>
      <c r="N34" s="18">
        <v>3311</v>
      </c>
      <c r="O34" s="19">
        <v>16.05</v>
      </c>
      <c r="P34" s="19">
        <v>3.96</v>
      </c>
      <c r="R34" s="43" t="s">
        <v>139</v>
      </c>
      <c r="S34" s="18">
        <v>8900</v>
      </c>
      <c r="T34" s="19">
        <v>15.33</v>
      </c>
      <c r="U34" s="19">
        <v>3.63</v>
      </c>
      <c r="V34" s="18">
        <v>8343</v>
      </c>
      <c r="W34" s="19">
        <v>15.28</v>
      </c>
      <c r="X34" s="19">
        <v>3.74</v>
      </c>
    </row>
    <row r="35" spans="10:24" x14ac:dyDescent="0.2">
      <c r="J35" s="13" t="s">
        <v>49</v>
      </c>
      <c r="K35" s="18">
        <v>2293</v>
      </c>
      <c r="L35" s="19">
        <v>15.99</v>
      </c>
      <c r="M35" s="19">
        <v>3.68</v>
      </c>
      <c r="N35" s="18">
        <v>2185</v>
      </c>
      <c r="O35" s="19">
        <v>15.81</v>
      </c>
      <c r="P35" s="19">
        <v>3.88</v>
      </c>
      <c r="R35" s="43" t="s">
        <v>140</v>
      </c>
      <c r="S35" s="18">
        <v>4644</v>
      </c>
      <c r="T35" s="19">
        <v>15.75</v>
      </c>
      <c r="U35" s="19">
        <v>3.83</v>
      </c>
      <c r="V35" s="18">
        <v>4390</v>
      </c>
      <c r="W35" s="19">
        <v>15.45</v>
      </c>
      <c r="X35" s="19">
        <v>3.95</v>
      </c>
    </row>
    <row r="36" spans="10:24" x14ac:dyDescent="0.2">
      <c r="J36" s="13" t="s">
        <v>50</v>
      </c>
      <c r="K36" s="18">
        <v>2643</v>
      </c>
      <c r="L36" s="19">
        <v>15.71</v>
      </c>
      <c r="M36" s="19">
        <v>3.85</v>
      </c>
      <c r="N36" s="18">
        <v>2595</v>
      </c>
      <c r="O36" s="19">
        <v>15.56</v>
      </c>
      <c r="P36" s="19">
        <v>3.7</v>
      </c>
      <c r="R36" s="43" t="s">
        <v>141</v>
      </c>
      <c r="S36" s="18">
        <v>9266</v>
      </c>
      <c r="T36" s="19">
        <v>15.78</v>
      </c>
      <c r="U36" s="19">
        <v>3.9</v>
      </c>
      <c r="V36" s="18">
        <v>8946</v>
      </c>
      <c r="W36" s="19">
        <v>15.64</v>
      </c>
      <c r="X36" s="19">
        <v>3.93</v>
      </c>
    </row>
    <row r="37" spans="10:24" x14ac:dyDescent="0.2">
      <c r="J37" s="13" t="s">
        <v>51</v>
      </c>
      <c r="K37" s="18">
        <v>7692</v>
      </c>
      <c r="L37" s="19">
        <v>15.61</v>
      </c>
      <c r="M37" s="19">
        <v>3.78</v>
      </c>
      <c r="N37" s="18">
        <v>7397</v>
      </c>
      <c r="O37" s="19">
        <v>15.41</v>
      </c>
      <c r="P37" s="19">
        <v>3.79</v>
      </c>
      <c r="R37" s="43" t="s">
        <v>142</v>
      </c>
      <c r="S37" s="18">
        <v>3248</v>
      </c>
      <c r="T37" s="19">
        <v>15.52</v>
      </c>
      <c r="U37" s="19">
        <v>3.63</v>
      </c>
      <c r="V37" s="18">
        <v>3080</v>
      </c>
      <c r="W37" s="19">
        <v>15.19</v>
      </c>
      <c r="X37" s="19">
        <v>3.77</v>
      </c>
    </row>
    <row r="38" spans="10:24" x14ac:dyDescent="0.2">
      <c r="J38" s="13" t="s">
        <v>52</v>
      </c>
      <c r="K38" s="18">
        <v>11608</v>
      </c>
      <c r="L38" s="19">
        <v>15.8</v>
      </c>
      <c r="M38" s="19">
        <v>3.81</v>
      </c>
      <c r="N38" s="18">
        <v>11120</v>
      </c>
      <c r="O38" s="19">
        <v>15.59</v>
      </c>
      <c r="P38" s="19">
        <v>3.79</v>
      </c>
      <c r="R38" s="43" t="s">
        <v>143</v>
      </c>
      <c r="S38" s="18">
        <v>5642</v>
      </c>
      <c r="T38" s="19">
        <v>16</v>
      </c>
      <c r="U38" s="19">
        <v>3.8</v>
      </c>
      <c r="V38" s="18">
        <v>5550</v>
      </c>
      <c r="W38" s="19">
        <v>15.68</v>
      </c>
      <c r="X38" s="19">
        <v>3.76</v>
      </c>
    </row>
    <row r="39" spans="10:24" x14ac:dyDescent="0.2">
      <c r="J39" s="13" t="s">
        <v>53</v>
      </c>
      <c r="K39" s="18">
        <v>5004</v>
      </c>
      <c r="L39" s="19">
        <v>15.72</v>
      </c>
      <c r="M39" s="19">
        <v>3.78</v>
      </c>
      <c r="N39" s="18">
        <v>4776</v>
      </c>
      <c r="O39" s="19">
        <v>15.51</v>
      </c>
      <c r="P39" s="19">
        <v>3.83</v>
      </c>
      <c r="R39" s="43" t="s">
        <v>144</v>
      </c>
      <c r="S39" s="18">
        <v>2937</v>
      </c>
      <c r="T39" s="19">
        <v>15.07</v>
      </c>
      <c r="U39" s="19">
        <v>3.54</v>
      </c>
      <c r="V39" s="18">
        <v>2799</v>
      </c>
      <c r="W39" s="19">
        <v>14.73</v>
      </c>
      <c r="X39" s="19">
        <v>3.52</v>
      </c>
    </row>
    <row r="40" spans="10:24" x14ac:dyDescent="0.2">
      <c r="J40" s="13" t="s">
        <v>54</v>
      </c>
      <c r="K40" s="18">
        <v>2606</v>
      </c>
      <c r="L40" s="19">
        <v>16.05</v>
      </c>
      <c r="M40" s="19">
        <v>3.96</v>
      </c>
      <c r="N40" s="18">
        <v>2449</v>
      </c>
      <c r="O40" s="19">
        <v>16.13</v>
      </c>
      <c r="P40" s="19">
        <v>3.95</v>
      </c>
      <c r="R40" s="43" t="s">
        <v>145</v>
      </c>
      <c r="S40" s="18">
        <v>5139</v>
      </c>
      <c r="T40" s="19">
        <v>15.55</v>
      </c>
      <c r="U40" s="19">
        <v>3.67</v>
      </c>
      <c r="V40" s="18">
        <v>4898</v>
      </c>
      <c r="W40" s="19">
        <v>15.34</v>
      </c>
      <c r="X40" s="19">
        <v>3.7</v>
      </c>
    </row>
    <row r="41" spans="10:24" x14ac:dyDescent="0.2">
      <c r="J41" s="13" t="s">
        <v>55</v>
      </c>
      <c r="K41" s="18">
        <v>3928</v>
      </c>
      <c r="L41" s="19">
        <v>15.43</v>
      </c>
      <c r="M41" s="19">
        <v>3.66</v>
      </c>
      <c r="N41" s="18">
        <v>3736</v>
      </c>
      <c r="O41" s="19">
        <v>15.36</v>
      </c>
      <c r="P41" s="19">
        <v>3.71</v>
      </c>
      <c r="R41" s="43" t="s">
        <v>146</v>
      </c>
      <c r="S41" s="18">
        <v>3676</v>
      </c>
      <c r="T41" s="19">
        <v>15.98</v>
      </c>
      <c r="U41" s="19">
        <v>3.89</v>
      </c>
      <c r="V41" s="18">
        <v>3430</v>
      </c>
      <c r="W41" s="19">
        <v>15.88</v>
      </c>
      <c r="X41" s="19">
        <v>3.83</v>
      </c>
    </row>
    <row r="42" spans="10:24" x14ac:dyDescent="0.2">
      <c r="J42" s="13" t="s">
        <v>56</v>
      </c>
      <c r="K42" s="18">
        <v>5338</v>
      </c>
      <c r="L42" s="19">
        <v>15.69</v>
      </c>
      <c r="M42" s="19">
        <v>3.72</v>
      </c>
      <c r="N42" s="18">
        <v>4922</v>
      </c>
      <c r="O42" s="19">
        <v>15.61</v>
      </c>
      <c r="P42" s="19">
        <v>3.7</v>
      </c>
      <c r="R42" s="43" t="s">
        <v>147</v>
      </c>
      <c r="S42" s="18">
        <v>6684</v>
      </c>
      <c r="T42" s="19">
        <v>15.55</v>
      </c>
      <c r="U42" s="19">
        <v>3.67</v>
      </c>
      <c r="V42" s="18">
        <v>6441</v>
      </c>
      <c r="W42" s="19">
        <v>15.12</v>
      </c>
      <c r="X42" s="19">
        <v>3.7</v>
      </c>
    </row>
    <row r="43" spans="10:24" x14ac:dyDescent="0.2">
      <c r="J43" s="13" t="s">
        <v>57</v>
      </c>
      <c r="K43" s="18">
        <v>2409</v>
      </c>
      <c r="L43" s="19">
        <v>16.079999999999998</v>
      </c>
      <c r="M43" s="19">
        <v>3.83</v>
      </c>
      <c r="N43" s="18">
        <v>2322</v>
      </c>
      <c r="O43" s="19">
        <v>15.8</v>
      </c>
      <c r="P43" s="19">
        <v>3.87</v>
      </c>
      <c r="R43" s="44" t="s">
        <v>148</v>
      </c>
      <c r="S43" s="20">
        <v>3331</v>
      </c>
      <c r="T43" s="21">
        <v>16.399999999999999</v>
      </c>
      <c r="U43" s="21">
        <v>3.77</v>
      </c>
      <c r="V43" s="20">
        <v>3135</v>
      </c>
      <c r="W43" s="21">
        <v>16.190000000000001</v>
      </c>
      <c r="X43" s="21">
        <v>3.88</v>
      </c>
    </row>
    <row r="44" spans="10:24" x14ac:dyDescent="0.2">
      <c r="J44" s="13" t="s">
        <v>58</v>
      </c>
      <c r="K44" s="18">
        <v>22314</v>
      </c>
      <c r="L44" s="19">
        <v>15.86</v>
      </c>
      <c r="M44" s="19">
        <v>3.84</v>
      </c>
      <c r="N44" s="18">
        <v>21342</v>
      </c>
      <c r="O44" s="19">
        <v>15.6</v>
      </c>
      <c r="P44" s="19">
        <v>3.84</v>
      </c>
    </row>
    <row r="45" spans="10:24" x14ac:dyDescent="0.2">
      <c r="J45" s="13" t="s">
        <v>59</v>
      </c>
      <c r="K45" s="18">
        <v>3555</v>
      </c>
      <c r="L45" s="19">
        <v>15.83</v>
      </c>
      <c r="M45" s="19">
        <v>3.85</v>
      </c>
      <c r="N45" s="18">
        <v>3520</v>
      </c>
      <c r="O45" s="19">
        <v>15.68</v>
      </c>
      <c r="P45" s="19">
        <v>3.85</v>
      </c>
      <c r="R45" s="1" t="s">
        <v>193</v>
      </c>
    </row>
    <row r="46" spans="10:24" x14ac:dyDescent="0.2">
      <c r="J46" s="13" t="s">
        <v>60</v>
      </c>
      <c r="K46" s="18">
        <v>5496</v>
      </c>
      <c r="L46" s="19">
        <v>15.74</v>
      </c>
      <c r="M46" s="19">
        <v>3.7</v>
      </c>
      <c r="N46" s="18">
        <v>5224</v>
      </c>
      <c r="O46" s="19">
        <v>15.65</v>
      </c>
      <c r="P46" s="19">
        <v>3.75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7789</v>
      </c>
      <c r="L47" s="19">
        <v>16.48</v>
      </c>
      <c r="M47" s="19">
        <v>3.84</v>
      </c>
      <c r="N47" s="18">
        <v>7420</v>
      </c>
      <c r="O47" s="19">
        <v>16.27</v>
      </c>
      <c r="P47" s="19">
        <v>3.88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4374</v>
      </c>
      <c r="L48" s="19">
        <v>16.47</v>
      </c>
      <c r="M48" s="19">
        <v>4.01</v>
      </c>
      <c r="N48" s="18">
        <v>4297</v>
      </c>
      <c r="O48" s="19">
        <v>16.12</v>
      </c>
      <c r="P48" s="19">
        <v>4.03</v>
      </c>
      <c r="R48" s="12" t="s">
        <v>25</v>
      </c>
      <c r="S48" s="16">
        <v>138481</v>
      </c>
      <c r="T48" s="17">
        <v>15.92</v>
      </c>
      <c r="U48" s="17">
        <v>3.85</v>
      </c>
      <c r="V48" s="16">
        <v>133459</v>
      </c>
      <c r="W48" s="17">
        <v>15.66</v>
      </c>
      <c r="X48" s="17">
        <v>3.89</v>
      </c>
    </row>
    <row r="49" spans="2:24" x14ac:dyDescent="0.2">
      <c r="J49" s="13" t="s">
        <v>63</v>
      </c>
      <c r="K49" s="18">
        <v>4848</v>
      </c>
      <c r="L49" s="19">
        <v>16.100000000000001</v>
      </c>
      <c r="M49" s="19">
        <v>3.84</v>
      </c>
      <c r="N49" s="18">
        <v>4619</v>
      </c>
      <c r="O49" s="19">
        <v>15.78</v>
      </c>
      <c r="P49" s="19">
        <v>3.77</v>
      </c>
      <c r="R49" s="13" t="s">
        <v>27</v>
      </c>
      <c r="S49" s="18">
        <v>91332</v>
      </c>
      <c r="T49" s="19">
        <v>15.89</v>
      </c>
      <c r="U49" s="19">
        <v>3.83</v>
      </c>
      <c r="V49" s="18">
        <v>88462</v>
      </c>
      <c r="W49" s="19">
        <v>15.65</v>
      </c>
      <c r="X49" s="19">
        <v>3.87</v>
      </c>
    </row>
    <row r="50" spans="2:24" x14ac:dyDescent="0.2">
      <c r="J50" s="13" t="s">
        <v>64</v>
      </c>
      <c r="K50" s="18">
        <v>6838</v>
      </c>
      <c r="L50" s="19">
        <v>15.92</v>
      </c>
      <c r="M50" s="19">
        <v>3.85</v>
      </c>
      <c r="N50" s="18">
        <v>6683</v>
      </c>
      <c r="O50" s="19">
        <v>15.61</v>
      </c>
      <c r="P50" s="19">
        <v>3.92</v>
      </c>
      <c r="R50" s="43" t="s">
        <v>29</v>
      </c>
      <c r="S50" s="18">
        <v>218479</v>
      </c>
      <c r="T50" s="19">
        <v>16.059999999999999</v>
      </c>
      <c r="U50" s="19">
        <v>3.88</v>
      </c>
      <c r="V50" s="18">
        <v>211037</v>
      </c>
      <c r="W50" s="19">
        <v>15.84</v>
      </c>
      <c r="X50" s="19">
        <v>3.89</v>
      </c>
    </row>
    <row r="51" spans="2:24" x14ac:dyDescent="0.2">
      <c r="J51" s="14" t="s">
        <v>65</v>
      </c>
      <c r="K51" s="20">
        <v>7673</v>
      </c>
      <c r="L51" s="21">
        <v>16.07</v>
      </c>
      <c r="M51" s="21">
        <v>3.94</v>
      </c>
      <c r="N51" s="20">
        <v>7660</v>
      </c>
      <c r="O51" s="21">
        <v>15.83</v>
      </c>
      <c r="P51" s="21">
        <v>3.96</v>
      </c>
      <c r="R51" s="13" t="s">
        <v>31</v>
      </c>
      <c r="S51" s="18">
        <v>37202</v>
      </c>
      <c r="T51" s="19">
        <v>16.23</v>
      </c>
      <c r="U51" s="19">
        <v>3.92</v>
      </c>
      <c r="V51" s="18">
        <v>35935</v>
      </c>
      <c r="W51" s="19">
        <v>16.010000000000002</v>
      </c>
      <c r="X51" s="19">
        <v>3.91</v>
      </c>
    </row>
    <row r="52" spans="2:24" x14ac:dyDescent="0.2">
      <c r="R52" s="14" t="s">
        <v>33</v>
      </c>
      <c r="S52" s="20">
        <v>6584</v>
      </c>
      <c r="T52" s="21">
        <v>16.989999999999998</v>
      </c>
      <c r="U52" s="21">
        <v>4.12</v>
      </c>
      <c r="V52" s="20">
        <v>6043</v>
      </c>
      <c r="W52" s="21">
        <v>16.600000000000001</v>
      </c>
      <c r="X52" s="21">
        <v>3.97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104</v>
      </c>
      <c r="C60" s="46" t="s">
        <v>106</v>
      </c>
      <c r="D60" s="46" t="s">
        <v>104</v>
      </c>
      <c r="E60" s="46" t="s">
        <v>106</v>
      </c>
    </row>
    <row r="61" spans="2:24" x14ac:dyDescent="0.2">
      <c r="B61" s="24">
        <v>5</v>
      </c>
      <c r="C61" s="47">
        <v>351</v>
      </c>
      <c r="D61" s="24">
        <v>5</v>
      </c>
      <c r="E61" s="24">
        <v>382</v>
      </c>
    </row>
    <row r="62" spans="2:24" x14ac:dyDescent="0.2">
      <c r="B62" s="24">
        <v>6</v>
      </c>
      <c r="C62" s="47">
        <v>969</v>
      </c>
      <c r="D62" s="24">
        <v>6</v>
      </c>
      <c r="E62" s="24">
        <v>1045</v>
      </c>
    </row>
    <row r="63" spans="2:24" x14ac:dyDescent="0.2">
      <c r="B63" s="24">
        <v>7</v>
      </c>
      <c r="C63" s="47">
        <v>1903</v>
      </c>
      <c r="D63" s="24">
        <v>7</v>
      </c>
      <c r="E63" s="24">
        <v>2154</v>
      </c>
    </row>
    <row r="64" spans="2:24" x14ac:dyDescent="0.2">
      <c r="B64" s="24">
        <v>8</v>
      </c>
      <c r="C64" s="47">
        <v>3830</v>
      </c>
      <c r="D64" s="24">
        <v>8</v>
      </c>
      <c r="E64" s="24">
        <v>4408</v>
      </c>
    </row>
    <row r="65" spans="2:5" x14ac:dyDescent="0.2">
      <c r="B65" s="24">
        <v>9</v>
      </c>
      <c r="C65" s="47">
        <v>7393</v>
      </c>
      <c r="D65" s="24">
        <v>9</v>
      </c>
      <c r="E65" s="24">
        <v>8834</v>
      </c>
    </row>
    <row r="66" spans="2:5" x14ac:dyDescent="0.2">
      <c r="B66" s="24">
        <v>10</v>
      </c>
      <c r="C66" s="47">
        <v>14503</v>
      </c>
      <c r="D66" s="24">
        <v>10</v>
      </c>
      <c r="E66" s="24">
        <v>16213</v>
      </c>
    </row>
    <row r="67" spans="2:5" x14ac:dyDescent="0.2">
      <c r="B67" s="24">
        <v>11</v>
      </c>
      <c r="C67" s="47">
        <v>23548</v>
      </c>
      <c r="D67" s="24">
        <v>11</v>
      </c>
      <c r="E67" s="24">
        <v>25816</v>
      </c>
    </row>
    <row r="68" spans="2:5" x14ac:dyDescent="0.2">
      <c r="B68" s="24">
        <v>12</v>
      </c>
      <c r="C68" s="47">
        <v>33543</v>
      </c>
      <c r="D68" s="24">
        <v>12</v>
      </c>
      <c r="E68" s="24">
        <v>35869</v>
      </c>
    </row>
    <row r="69" spans="2:5" x14ac:dyDescent="0.2">
      <c r="B69" s="24">
        <v>13</v>
      </c>
      <c r="C69" s="47">
        <v>43549</v>
      </c>
      <c r="D69" s="24">
        <v>13</v>
      </c>
      <c r="E69" s="24">
        <v>44546</v>
      </c>
    </row>
    <row r="70" spans="2:5" x14ac:dyDescent="0.2">
      <c r="B70" s="24">
        <v>14</v>
      </c>
      <c r="C70" s="47">
        <v>51328</v>
      </c>
      <c r="D70" s="24">
        <v>14</v>
      </c>
      <c r="E70" s="24">
        <v>50088</v>
      </c>
    </row>
    <row r="71" spans="2:5" x14ac:dyDescent="0.2">
      <c r="B71" s="24">
        <v>15</v>
      </c>
      <c r="C71" s="47">
        <v>54784</v>
      </c>
      <c r="D71" s="24">
        <v>15</v>
      </c>
      <c r="E71" s="24">
        <v>51118</v>
      </c>
    </row>
    <row r="72" spans="2:5" x14ac:dyDescent="0.2">
      <c r="B72" s="24">
        <v>16</v>
      </c>
      <c r="C72" s="47">
        <v>52095</v>
      </c>
      <c r="D72" s="24">
        <v>16</v>
      </c>
      <c r="E72" s="24">
        <v>48057</v>
      </c>
    </row>
    <row r="73" spans="2:5" x14ac:dyDescent="0.2">
      <c r="B73" s="24">
        <v>17</v>
      </c>
      <c r="C73" s="47">
        <v>47118</v>
      </c>
      <c r="D73" s="24">
        <v>17</v>
      </c>
      <c r="E73" s="24">
        <v>42810</v>
      </c>
    </row>
    <row r="74" spans="2:5" x14ac:dyDescent="0.2">
      <c r="B74" s="24">
        <v>18</v>
      </c>
      <c r="C74" s="47">
        <v>39456</v>
      </c>
      <c r="D74" s="24">
        <v>18</v>
      </c>
      <c r="E74" s="24">
        <v>35753</v>
      </c>
    </row>
    <row r="75" spans="2:5" x14ac:dyDescent="0.2">
      <c r="B75" s="24">
        <v>19</v>
      </c>
      <c r="C75" s="47">
        <v>31874</v>
      </c>
      <c r="D75" s="24">
        <v>19</v>
      </c>
      <c r="E75" s="24">
        <v>29055</v>
      </c>
    </row>
    <row r="76" spans="2:5" x14ac:dyDescent="0.2">
      <c r="B76" s="24">
        <v>20</v>
      </c>
      <c r="C76" s="47">
        <v>25765</v>
      </c>
      <c r="D76" s="24">
        <v>20</v>
      </c>
      <c r="E76" s="24">
        <v>23190</v>
      </c>
    </row>
    <row r="77" spans="2:5" x14ac:dyDescent="0.2">
      <c r="B77" s="24">
        <v>21</v>
      </c>
      <c r="C77" s="47">
        <v>18405</v>
      </c>
      <c r="D77" s="24">
        <v>21</v>
      </c>
      <c r="E77" s="24">
        <v>17008</v>
      </c>
    </row>
    <row r="78" spans="2:5" x14ac:dyDescent="0.2">
      <c r="B78" s="24">
        <v>22</v>
      </c>
      <c r="C78" s="47">
        <v>13243</v>
      </c>
      <c r="D78" s="24">
        <v>22</v>
      </c>
      <c r="E78" s="24">
        <v>12598</v>
      </c>
    </row>
    <row r="79" spans="2:5" x14ac:dyDescent="0.2">
      <c r="B79" s="24">
        <v>23</v>
      </c>
      <c r="C79" s="47">
        <v>9359</v>
      </c>
      <c r="D79" s="24">
        <v>23</v>
      </c>
      <c r="E79" s="24">
        <v>8831</v>
      </c>
    </row>
    <row r="80" spans="2:5" x14ac:dyDescent="0.2">
      <c r="B80" s="24">
        <v>24</v>
      </c>
      <c r="C80" s="47">
        <v>6425</v>
      </c>
      <c r="D80" s="24">
        <v>24</v>
      </c>
      <c r="E80" s="24">
        <v>6309</v>
      </c>
    </row>
    <row r="81" spans="2:5" x14ac:dyDescent="0.2">
      <c r="B81" s="24">
        <v>25</v>
      </c>
      <c r="C81" s="47">
        <v>4323</v>
      </c>
      <c r="D81" s="24">
        <v>25</v>
      </c>
      <c r="E81" s="24">
        <v>4206</v>
      </c>
    </row>
    <row r="82" spans="2:5" x14ac:dyDescent="0.2">
      <c r="B82" s="24">
        <v>26</v>
      </c>
      <c r="C82" s="47">
        <v>3020</v>
      </c>
      <c r="D82" s="24">
        <v>26</v>
      </c>
      <c r="E82" s="24">
        <v>2743</v>
      </c>
    </row>
    <row r="83" spans="2:5" x14ac:dyDescent="0.2">
      <c r="B83" s="24">
        <v>27</v>
      </c>
      <c r="C83" s="47">
        <v>2013</v>
      </c>
      <c r="D83" s="24">
        <v>27</v>
      </c>
      <c r="E83" s="24">
        <v>1707</v>
      </c>
    </row>
    <row r="84" spans="2:5" x14ac:dyDescent="0.2">
      <c r="B84" s="24">
        <v>28</v>
      </c>
      <c r="C84" s="47">
        <v>1262</v>
      </c>
      <c r="D84" s="24">
        <v>28</v>
      </c>
      <c r="E84" s="24">
        <v>1078</v>
      </c>
    </row>
    <row r="85" spans="2:5" x14ac:dyDescent="0.2">
      <c r="B85" s="24">
        <v>29</v>
      </c>
      <c r="C85" s="47">
        <v>839</v>
      </c>
      <c r="D85" s="24">
        <v>29</v>
      </c>
      <c r="E85" s="24">
        <v>692</v>
      </c>
    </row>
    <row r="86" spans="2:5" x14ac:dyDescent="0.2">
      <c r="B86" s="24">
        <v>30</v>
      </c>
      <c r="C86" s="47">
        <v>638</v>
      </c>
      <c r="D86" s="24">
        <v>30</v>
      </c>
      <c r="E86" s="24">
        <v>426</v>
      </c>
    </row>
    <row r="87" spans="2:5" x14ac:dyDescent="0.2">
      <c r="B87" s="24">
        <v>31</v>
      </c>
      <c r="C87" s="24">
        <v>318</v>
      </c>
      <c r="D87" s="25"/>
      <c r="E87" s="25"/>
    </row>
    <row r="88" spans="2:5" x14ac:dyDescent="0.2">
      <c r="B88" s="24">
        <v>32</v>
      </c>
      <c r="C88" s="24">
        <v>224</v>
      </c>
      <c r="D88" s="25"/>
      <c r="E88" s="25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72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154</v>
      </c>
      <c r="R2" t="s">
        <v>180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18304</v>
      </c>
      <c r="L5" s="17">
        <v>18.760000000000002</v>
      </c>
      <c r="M5" s="17">
        <v>6.35</v>
      </c>
      <c r="N5" s="16">
        <v>17630</v>
      </c>
      <c r="O5" s="17">
        <v>17.5</v>
      </c>
      <c r="P5" s="17">
        <v>5.72</v>
      </c>
      <c r="R5" s="12" t="s">
        <v>114</v>
      </c>
      <c r="S5" s="16">
        <v>11139</v>
      </c>
      <c r="T5" s="17">
        <v>19.12</v>
      </c>
      <c r="U5" s="17">
        <v>6.48</v>
      </c>
      <c r="V5" s="16">
        <v>10751</v>
      </c>
      <c r="W5" s="17">
        <v>18.05</v>
      </c>
      <c r="X5" s="17">
        <v>5.8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4234</v>
      </c>
      <c r="L6" s="19">
        <v>19.38</v>
      </c>
      <c r="M6" s="19">
        <v>6.52</v>
      </c>
      <c r="N6" s="18">
        <v>4036</v>
      </c>
      <c r="O6" s="19">
        <v>18.59</v>
      </c>
      <c r="P6" s="19">
        <v>5.71</v>
      </c>
      <c r="R6" s="13" t="s">
        <v>115</v>
      </c>
      <c r="S6" s="18">
        <v>4727</v>
      </c>
      <c r="T6" s="19">
        <v>19.02</v>
      </c>
      <c r="U6" s="19">
        <v>6.15</v>
      </c>
      <c r="V6" s="18">
        <v>4610</v>
      </c>
      <c r="W6" s="19">
        <v>17.89</v>
      </c>
      <c r="X6" s="19">
        <v>5.28</v>
      </c>
    </row>
    <row r="7" spans="1:24" x14ac:dyDescent="0.2">
      <c r="A7" s="12" t="s">
        <v>14</v>
      </c>
      <c r="B7" s="16">
        <v>483871</v>
      </c>
      <c r="C7" s="17">
        <v>19.190000000000001</v>
      </c>
      <c r="D7" s="17">
        <v>6.12</v>
      </c>
      <c r="E7" s="16">
        <v>466222</v>
      </c>
      <c r="F7" s="17">
        <v>18.16</v>
      </c>
      <c r="G7" s="17">
        <v>5.53</v>
      </c>
      <c r="H7" s="7"/>
      <c r="J7" s="13" t="s">
        <v>13</v>
      </c>
      <c r="K7" s="18">
        <v>4454</v>
      </c>
      <c r="L7" s="19">
        <v>19.32</v>
      </c>
      <c r="M7" s="19">
        <v>6.11</v>
      </c>
      <c r="N7" s="18">
        <v>4319</v>
      </c>
      <c r="O7" s="19">
        <v>18.43</v>
      </c>
      <c r="P7" s="19">
        <v>5.49</v>
      </c>
      <c r="R7" s="13" t="s">
        <v>116</v>
      </c>
      <c r="S7" s="18">
        <v>22882</v>
      </c>
      <c r="T7" s="19">
        <v>21.11</v>
      </c>
      <c r="U7" s="19">
        <v>5.96</v>
      </c>
      <c r="V7" s="18">
        <v>22356</v>
      </c>
      <c r="W7" s="19">
        <v>20.309999999999999</v>
      </c>
      <c r="X7" s="19">
        <v>5.4</v>
      </c>
    </row>
    <row r="8" spans="1:24" x14ac:dyDescent="0.2">
      <c r="A8" s="13" t="s">
        <v>12</v>
      </c>
      <c r="B8" s="18">
        <v>2866</v>
      </c>
      <c r="C8" s="19">
        <v>19.61</v>
      </c>
      <c r="D8" s="19">
        <v>6.18</v>
      </c>
      <c r="E8" s="18">
        <v>2919</v>
      </c>
      <c r="F8" s="19">
        <v>18.57</v>
      </c>
      <c r="G8" s="19">
        <v>5.74</v>
      </c>
      <c r="H8" s="7"/>
      <c r="J8" s="13" t="s">
        <v>15</v>
      </c>
      <c r="K8" s="18">
        <v>8940</v>
      </c>
      <c r="L8" s="19">
        <v>18.989999999999998</v>
      </c>
      <c r="M8" s="19">
        <v>6.07</v>
      </c>
      <c r="N8" s="18">
        <v>8676</v>
      </c>
      <c r="O8" s="19">
        <v>17.87</v>
      </c>
      <c r="P8" s="19">
        <v>5.29</v>
      </c>
      <c r="R8" s="13" t="s">
        <v>117</v>
      </c>
      <c r="S8" s="18">
        <v>20243</v>
      </c>
      <c r="T8" s="19">
        <v>19.440000000000001</v>
      </c>
      <c r="U8" s="19">
        <v>6.02</v>
      </c>
      <c r="V8" s="18">
        <v>19317</v>
      </c>
      <c r="W8" s="19">
        <v>18.55</v>
      </c>
      <c r="X8" s="19">
        <v>5.47</v>
      </c>
    </row>
    <row r="9" spans="1:24" x14ac:dyDescent="0.2">
      <c r="A9" s="14" t="s">
        <v>16</v>
      </c>
      <c r="B9" s="20">
        <v>2765</v>
      </c>
      <c r="C9" s="21">
        <v>18.55</v>
      </c>
      <c r="D9" s="21">
        <v>6.28</v>
      </c>
      <c r="E9" s="20">
        <v>3683</v>
      </c>
      <c r="F9" s="21">
        <v>17.559999999999999</v>
      </c>
      <c r="G9" s="21">
        <v>5.73</v>
      </c>
      <c r="H9" s="7"/>
      <c r="J9" s="13" t="s">
        <v>17</v>
      </c>
      <c r="K9" s="18">
        <v>2940</v>
      </c>
      <c r="L9" s="19">
        <v>20.05</v>
      </c>
      <c r="M9" s="19">
        <v>6.3</v>
      </c>
      <c r="N9" s="18">
        <v>2932</v>
      </c>
      <c r="O9" s="19">
        <v>19</v>
      </c>
      <c r="P9" s="19">
        <v>5.71</v>
      </c>
      <c r="R9" s="13" t="s">
        <v>118</v>
      </c>
      <c r="S9" s="18">
        <v>11692</v>
      </c>
      <c r="T9" s="19">
        <v>19.440000000000001</v>
      </c>
      <c r="U9" s="19">
        <v>6.1</v>
      </c>
      <c r="V9" s="18">
        <v>11176</v>
      </c>
      <c r="W9" s="19">
        <v>18.16</v>
      </c>
      <c r="X9" s="19">
        <v>5.65</v>
      </c>
    </row>
    <row r="10" spans="1:24" x14ac:dyDescent="0.2">
      <c r="A10" s="15" t="s">
        <v>113</v>
      </c>
      <c r="B10" s="22">
        <v>489502</v>
      </c>
      <c r="C10" s="23">
        <v>19.190000000000001</v>
      </c>
      <c r="D10" s="23">
        <v>6.12</v>
      </c>
      <c r="E10" s="22">
        <v>472824</v>
      </c>
      <c r="F10" s="23">
        <v>18.16</v>
      </c>
      <c r="G10" s="23">
        <v>5.54</v>
      </c>
      <c r="H10" s="7"/>
      <c r="J10" s="13" t="s">
        <v>18</v>
      </c>
      <c r="K10" s="18">
        <v>3717</v>
      </c>
      <c r="L10" s="19">
        <v>19.48</v>
      </c>
      <c r="M10" s="19">
        <v>6.17</v>
      </c>
      <c r="N10" s="18">
        <v>3721</v>
      </c>
      <c r="O10" s="19">
        <v>18.420000000000002</v>
      </c>
      <c r="P10" s="19">
        <v>5.53</v>
      </c>
      <c r="R10" s="13" t="s">
        <v>119</v>
      </c>
      <c r="S10" s="18">
        <v>4992</v>
      </c>
      <c r="T10" s="19">
        <v>19.760000000000002</v>
      </c>
      <c r="U10" s="19">
        <v>5.97</v>
      </c>
      <c r="V10" s="18">
        <v>4744</v>
      </c>
      <c r="W10" s="19">
        <v>19</v>
      </c>
      <c r="X10" s="19">
        <v>5.38</v>
      </c>
    </row>
    <row r="11" spans="1:24" x14ac:dyDescent="0.2">
      <c r="J11" s="13" t="s">
        <v>19</v>
      </c>
      <c r="K11" s="18">
        <v>7150</v>
      </c>
      <c r="L11" s="19">
        <v>18.84</v>
      </c>
      <c r="M11" s="19">
        <v>6.03</v>
      </c>
      <c r="N11" s="18">
        <v>6839</v>
      </c>
      <c r="O11" s="19">
        <v>18.170000000000002</v>
      </c>
      <c r="P11" s="19">
        <v>5.27</v>
      </c>
      <c r="R11" s="13" t="s">
        <v>120</v>
      </c>
      <c r="S11" s="18">
        <v>8384</v>
      </c>
      <c r="T11" s="19">
        <v>18.45</v>
      </c>
      <c r="U11" s="19">
        <v>6.1</v>
      </c>
      <c r="V11" s="18">
        <v>8295</v>
      </c>
      <c r="W11" s="19">
        <v>17.54</v>
      </c>
      <c r="X11" s="19">
        <v>5.48</v>
      </c>
    </row>
    <row r="12" spans="1:24" x14ac:dyDescent="0.2">
      <c r="J12" s="13" t="s">
        <v>20</v>
      </c>
      <c r="K12" s="18">
        <v>11319</v>
      </c>
      <c r="L12" s="19">
        <v>20.38</v>
      </c>
      <c r="M12" s="19">
        <v>6.78</v>
      </c>
      <c r="N12" s="18">
        <v>10643</v>
      </c>
      <c r="O12" s="19">
        <v>19.600000000000001</v>
      </c>
      <c r="P12" s="19">
        <v>5.84</v>
      </c>
      <c r="R12" s="13" t="s">
        <v>121</v>
      </c>
      <c r="S12" s="18">
        <v>23094</v>
      </c>
      <c r="T12" s="19">
        <v>18.260000000000002</v>
      </c>
      <c r="U12" s="19">
        <v>6.21</v>
      </c>
      <c r="V12" s="18">
        <v>22427</v>
      </c>
      <c r="W12" s="19">
        <v>17.23</v>
      </c>
      <c r="X12" s="19">
        <v>5.66</v>
      </c>
    </row>
    <row r="13" spans="1:24" x14ac:dyDescent="0.2">
      <c r="J13" s="13" t="s">
        <v>22</v>
      </c>
      <c r="K13" s="18">
        <v>7468</v>
      </c>
      <c r="L13" s="19">
        <v>19.12</v>
      </c>
      <c r="M13" s="19">
        <v>5.98</v>
      </c>
      <c r="N13" s="18">
        <v>7202</v>
      </c>
      <c r="O13" s="19">
        <v>18.440000000000001</v>
      </c>
      <c r="P13" s="19">
        <v>5.34</v>
      </c>
      <c r="R13" s="13" t="s">
        <v>122</v>
      </c>
      <c r="S13" s="18">
        <v>4531</v>
      </c>
      <c r="T13" s="19">
        <v>18.920000000000002</v>
      </c>
      <c r="U13" s="19">
        <v>5.6</v>
      </c>
      <c r="V13" s="18">
        <v>4399</v>
      </c>
      <c r="W13" s="19">
        <v>17.899999999999999</v>
      </c>
      <c r="X13" s="19">
        <v>5.13</v>
      </c>
    </row>
    <row r="14" spans="1:24" x14ac:dyDescent="0.2">
      <c r="H14" s="6"/>
      <c r="J14" s="13" t="s">
        <v>23</v>
      </c>
      <c r="K14" s="18">
        <v>7281</v>
      </c>
      <c r="L14" s="19">
        <v>19.2</v>
      </c>
      <c r="M14" s="19">
        <v>6.18</v>
      </c>
      <c r="N14" s="18">
        <v>6956</v>
      </c>
      <c r="O14" s="19">
        <v>18.57</v>
      </c>
      <c r="P14" s="19">
        <v>5.59</v>
      </c>
      <c r="R14" s="13" t="s">
        <v>123</v>
      </c>
      <c r="S14" s="18">
        <v>20337</v>
      </c>
      <c r="T14" s="19">
        <v>18.97</v>
      </c>
      <c r="U14" s="19">
        <v>6.21</v>
      </c>
      <c r="V14" s="18">
        <v>19490</v>
      </c>
      <c r="W14" s="19">
        <v>17.87</v>
      </c>
      <c r="X14" s="19">
        <v>5.57</v>
      </c>
    </row>
    <row r="15" spans="1:24" x14ac:dyDescent="0.2">
      <c r="H15" s="6"/>
      <c r="J15" s="13" t="s">
        <v>24</v>
      </c>
      <c r="K15" s="18">
        <v>28288</v>
      </c>
      <c r="L15" s="19">
        <v>20.72</v>
      </c>
      <c r="M15" s="19">
        <v>5.97</v>
      </c>
      <c r="N15" s="18">
        <v>27692</v>
      </c>
      <c r="O15" s="19">
        <v>19.920000000000002</v>
      </c>
      <c r="P15" s="19">
        <v>5.45</v>
      </c>
      <c r="R15" s="13" t="s">
        <v>124</v>
      </c>
      <c r="S15" s="18">
        <v>15678</v>
      </c>
      <c r="T15" s="19">
        <v>18.39</v>
      </c>
      <c r="U15" s="19">
        <v>6.01</v>
      </c>
      <c r="V15" s="18">
        <v>15373</v>
      </c>
      <c r="W15" s="19">
        <v>17.21</v>
      </c>
      <c r="X15" s="19">
        <v>5.45</v>
      </c>
    </row>
    <row r="16" spans="1:24" x14ac:dyDescent="0.2">
      <c r="H16" s="7"/>
      <c r="J16" s="13" t="s">
        <v>26</v>
      </c>
      <c r="K16" s="18">
        <v>23868</v>
      </c>
      <c r="L16" s="19">
        <v>19.36</v>
      </c>
      <c r="M16" s="19">
        <v>6.02</v>
      </c>
      <c r="N16" s="18">
        <v>22800</v>
      </c>
      <c r="O16" s="19">
        <v>18.47</v>
      </c>
      <c r="P16" s="19">
        <v>5.48</v>
      </c>
      <c r="R16" s="13" t="s">
        <v>125</v>
      </c>
      <c r="S16" s="18">
        <v>4757</v>
      </c>
      <c r="T16" s="19">
        <v>19.64</v>
      </c>
      <c r="U16" s="19">
        <v>6.11</v>
      </c>
      <c r="V16" s="18">
        <v>4598</v>
      </c>
      <c r="W16" s="19">
        <v>18.37</v>
      </c>
      <c r="X16" s="19">
        <v>5.42</v>
      </c>
    </row>
    <row r="17" spans="8:24" x14ac:dyDescent="0.2">
      <c r="H17" s="7"/>
      <c r="J17" s="13" t="s">
        <v>28</v>
      </c>
      <c r="K17" s="18">
        <v>48271</v>
      </c>
      <c r="L17" s="19">
        <v>19.54</v>
      </c>
      <c r="M17" s="19">
        <v>5.91</v>
      </c>
      <c r="N17" s="18">
        <v>46175</v>
      </c>
      <c r="O17" s="19">
        <v>18.489999999999998</v>
      </c>
      <c r="P17" s="19">
        <v>5.39</v>
      </c>
      <c r="R17" s="13" t="s">
        <v>126</v>
      </c>
      <c r="S17" s="18">
        <v>6458</v>
      </c>
      <c r="T17" s="19">
        <v>19.440000000000001</v>
      </c>
      <c r="U17" s="19">
        <v>6.14</v>
      </c>
      <c r="V17" s="18">
        <v>6202</v>
      </c>
      <c r="W17" s="19">
        <v>18.399999999999999</v>
      </c>
      <c r="X17" s="19">
        <v>5.63</v>
      </c>
    </row>
    <row r="18" spans="8:24" x14ac:dyDescent="0.2">
      <c r="H18" s="7"/>
      <c r="J18" s="13" t="s">
        <v>30</v>
      </c>
      <c r="K18" s="18">
        <v>33288</v>
      </c>
      <c r="L18" s="19">
        <v>19.09</v>
      </c>
      <c r="M18" s="19">
        <v>5.93</v>
      </c>
      <c r="N18" s="18">
        <v>31947</v>
      </c>
      <c r="O18" s="19">
        <v>17.91</v>
      </c>
      <c r="P18" s="19">
        <v>5.33</v>
      </c>
      <c r="R18" s="13" t="s">
        <v>127</v>
      </c>
      <c r="S18" s="18">
        <v>11913</v>
      </c>
      <c r="T18" s="19">
        <v>19.3</v>
      </c>
      <c r="U18" s="19">
        <v>6.15</v>
      </c>
      <c r="V18" s="18">
        <v>11417</v>
      </c>
      <c r="W18" s="19">
        <v>18.32</v>
      </c>
      <c r="X18" s="19">
        <v>5.48</v>
      </c>
    </row>
    <row r="19" spans="8:24" x14ac:dyDescent="0.2">
      <c r="H19" s="7"/>
      <c r="J19" s="13" t="s">
        <v>32</v>
      </c>
      <c r="K19" s="18">
        <v>7898</v>
      </c>
      <c r="L19" s="19">
        <v>19.77</v>
      </c>
      <c r="M19" s="19">
        <v>5.98</v>
      </c>
      <c r="N19" s="18">
        <v>7636</v>
      </c>
      <c r="O19" s="19">
        <v>18.79</v>
      </c>
      <c r="P19" s="19">
        <v>5.39</v>
      </c>
      <c r="R19" s="14" t="s">
        <v>128</v>
      </c>
      <c r="S19" s="20">
        <v>4447</v>
      </c>
      <c r="T19" s="21">
        <v>19.100000000000001</v>
      </c>
      <c r="U19" s="21">
        <v>5.92</v>
      </c>
      <c r="V19" s="20">
        <v>4273</v>
      </c>
      <c r="W19" s="21">
        <v>18.21</v>
      </c>
      <c r="X19" s="21">
        <v>5.17</v>
      </c>
    </row>
    <row r="20" spans="8:24" x14ac:dyDescent="0.2">
      <c r="H20" s="7"/>
      <c r="J20" s="13" t="s">
        <v>34</v>
      </c>
      <c r="K20" s="18">
        <v>3731</v>
      </c>
      <c r="L20" s="19">
        <v>19.149999999999999</v>
      </c>
      <c r="M20" s="19">
        <v>6.24</v>
      </c>
      <c r="N20" s="18">
        <v>3626</v>
      </c>
      <c r="O20" s="19">
        <v>18.43</v>
      </c>
      <c r="P20" s="19">
        <v>5.65</v>
      </c>
    </row>
    <row r="21" spans="8:24" x14ac:dyDescent="0.2">
      <c r="J21" s="13" t="s">
        <v>35</v>
      </c>
      <c r="K21" s="18">
        <v>4586</v>
      </c>
      <c r="L21" s="19">
        <v>19.75</v>
      </c>
      <c r="M21" s="19">
        <v>6.07</v>
      </c>
      <c r="N21" s="18">
        <v>4268</v>
      </c>
      <c r="O21" s="19">
        <v>18.82</v>
      </c>
      <c r="P21" s="19">
        <v>5.57</v>
      </c>
      <c r="R21" t="s">
        <v>155</v>
      </c>
    </row>
    <row r="22" spans="8:24" x14ac:dyDescent="0.2">
      <c r="J22" s="13" t="s">
        <v>36</v>
      </c>
      <c r="K22" s="18">
        <v>3091</v>
      </c>
      <c r="L22" s="19">
        <v>19.940000000000001</v>
      </c>
      <c r="M22" s="19">
        <v>6.16</v>
      </c>
      <c r="N22" s="18">
        <v>2962</v>
      </c>
      <c r="O22" s="19">
        <v>18.89</v>
      </c>
      <c r="P22" s="19">
        <v>5.81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2816</v>
      </c>
      <c r="L23" s="19">
        <v>18.89</v>
      </c>
      <c r="M23" s="19">
        <v>5.79</v>
      </c>
      <c r="N23" s="18">
        <v>2833</v>
      </c>
      <c r="O23" s="19">
        <v>17.8</v>
      </c>
      <c r="P23" s="19">
        <v>5.53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7458</v>
      </c>
      <c r="L24" s="19">
        <v>18.79</v>
      </c>
      <c r="M24" s="19">
        <v>6.08</v>
      </c>
      <c r="N24" s="18">
        <v>7406</v>
      </c>
      <c r="O24" s="19">
        <v>17.489999999999998</v>
      </c>
      <c r="P24" s="19">
        <v>5.53</v>
      </c>
      <c r="R24" s="42" t="s">
        <v>129</v>
      </c>
      <c r="S24" s="16">
        <v>7165</v>
      </c>
      <c r="T24" s="17">
        <v>18.2</v>
      </c>
      <c r="U24" s="17">
        <v>6.09</v>
      </c>
      <c r="V24" s="16">
        <v>6879</v>
      </c>
      <c r="W24" s="17">
        <v>16.649999999999999</v>
      </c>
      <c r="X24" s="17">
        <v>5.49</v>
      </c>
    </row>
    <row r="25" spans="8:24" x14ac:dyDescent="0.2">
      <c r="J25" s="13" t="s">
        <v>39</v>
      </c>
      <c r="K25" s="18">
        <v>8008</v>
      </c>
      <c r="L25" s="19">
        <v>19.059999999999999</v>
      </c>
      <c r="M25" s="19">
        <v>6.1</v>
      </c>
      <c r="N25" s="18">
        <v>7606</v>
      </c>
      <c r="O25" s="19">
        <v>18.13</v>
      </c>
      <c r="P25" s="19">
        <v>5.48</v>
      </c>
      <c r="R25" s="43" t="s">
        <v>130</v>
      </c>
      <c r="S25" s="18">
        <v>4213</v>
      </c>
      <c r="T25" s="19">
        <v>18.96</v>
      </c>
      <c r="U25" s="19">
        <v>5.97</v>
      </c>
      <c r="V25" s="18">
        <v>4066</v>
      </c>
      <c r="W25" s="19">
        <v>17.850000000000001</v>
      </c>
      <c r="X25" s="19">
        <v>5.3</v>
      </c>
    </row>
    <row r="26" spans="8:24" x14ac:dyDescent="0.2">
      <c r="J26" s="13" t="s">
        <v>40</v>
      </c>
      <c r="K26" s="18">
        <v>13954</v>
      </c>
      <c r="L26" s="19">
        <v>18.649999999999999</v>
      </c>
      <c r="M26" s="19">
        <v>5.97</v>
      </c>
      <c r="N26" s="18">
        <v>13564</v>
      </c>
      <c r="O26" s="19">
        <v>17.66</v>
      </c>
      <c r="P26" s="19">
        <v>5.43</v>
      </c>
      <c r="R26" s="43" t="s">
        <v>131</v>
      </c>
      <c r="S26" s="18">
        <v>5406</v>
      </c>
      <c r="T26" s="19">
        <v>19.079999999999998</v>
      </c>
      <c r="U26" s="19">
        <v>5.71</v>
      </c>
      <c r="V26" s="18">
        <v>5336</v>
      </c>
      <c r="W26" s="19">
        <v>18.27</v>
      </c>
      <c r="X26" s="19">
        <v>5.38</v>
      </c>
    </row>
    <row r="27" spans="8:24" x14ac:dyDescent="0.2">
      <c r="J27" s="13" t="s">
        <v>41</v>
      </c>
      <c r="K27" s="18">
        <v>31988</v>
      </c>
      <c r="L27" s="19">
        <v>18.25</v>
      </c>
      <c r="M27" s="19">
        <v>6.18</v>
      </c>
      <c r="N27" s="18">
        <v>30771</v>
      </c>
      <c r="O27" s="19">
        <v>17.170000000000002</v>
      </c>
      <c r="P27" s="19">
        <v>5.66</v>
      </c>
      <c r="R27" s="43" t="s">
        <v>132</v>
      </c>
      <c r="S27" s="18">
        <v>3625</v>
      </c>
      <c r="T27" s="19">
        <v>18.95</v>
      </c>
      <c r="U27" s="19">
        <v>6.04</v>
      </c>
      <c r="V27" s="18">
        <v>3483</v>
      </c>
      <c r="W27" s="19">
        <v>18.05</v>
      </c>
      <c r="X27" s="19">
        <v>5.47</v>
      </c>
    </row>
    <row r="28" spans="8:24" x14ac:dyDescent="0.2">
      <c r="J28" s="13" t="s">
        <v>42</v>
      </c>
      <c r="K28" s="18">
        <v>6950</v>
      </c>
      <c r="L28" s="19">
        <v>18.39</v>
      </c>
      <c r="M28" s="19">
        <v>6.22</v>
      </c>
      <c r="N28" s="18">
        <v>6734</v>
      </c>
      <c r="O28" s="19">
        <v>17.399999999999999</v>
      </c>
      <c r="P28" s="19">
        <v>5.51</v>
      </c>
      <c r="R28" s="43" t="s">
        <v>133</v>
      </c>
      <c r="S28" s="18">
        <v>13018</v>
      </c>
      <c r="T28" s="19">
        <v>18.89</v>
      </c>
      <c r="U28" s="19">
        <v>5.62</v>
      </c>
      <c r="V28" s="18">
        <v>12601</v>
      </c>
      <c r="W28" s="19">
        <v>17.71</v>
      </c>
      <c r="X28" s="19">
        <v>4.97</v>
      </c>
    </row>
    <row r="29" spans="8:24" x14ac:dyDescent="0.2">
      <c r="J29" s="13" t="s">
        <v>43</v>
      </c>
      <c r="K29" s="18">
        <v>6450</v>
      </c>
      <c r="L29" s="19">
        <v>18.78</v>
      </c>
      <c r="M29" s="19">
        <v>5.95</v>
      </c>
      <c r="N29" s="18">
        <v>6071</v>
      </c>
      <c r="O29" s="19">
        <v>17.46</v>
      </c>
      <c r="P29" s="19">
        <v>5.31</v>
      </c>
      <c r="R29" s="43" t="s">
        <v>134</v>
      </c>
      <c r="S29" s="18">
        <v>5935</v>
      </c>
      <c r="T29" s="19">
        <v>18.86</v>
      </c>
      <c r="U29" s="19">
        <v>6.16</v>
      </c>
      <c r="V29" s="18">
        <v>5668</v>
      </c>
      <c r="W29" s="19">
        <v>17.72</v>
      </c>
      <c r="X29" s="19">
        <v>5.46</v>
      </c>
    </row>
    <row r="30" spans="8:24" x14ac:dyDescent="0.2">
      <c r="J30" s="13" t="s">
        <v>44</v>
      </c>
      <c r="K30" s="18">
        <v>9129</v>
      </c>
      <c r="L30" s="19">
        <v>18.739999999999998</v>
      </c>
      <c r="M30" s="19">
        <v>5.74</v>
      </c>
      <c r="N30" s="18">
        <v>8762</v>
      </c>
      <c r="O30" s="19">
        <v>17.46</v>
      </c>
      <c r="P30" s="19">
        <v>5.34</v>
      </c>
      <c r="R30" s="43" t="s">
        <v>135</v>
      </c>
      <c r="S30" s="18">
        <v>2643</v>
      </c>
      <c r="T30" s="19">
        <v>18.989999999999998</v>
      </c>
      <c r="U30" s="19">
        <v>6.01</v>
      </c>
      <c r="V30" s="18">
        <v>2502</v>
      </c>
      <c r="W30" s="19">
        <v>18.22</v>
      </c>
      <c r="X30" s="19">
        <v>5.25</v>
      </c>
    </row>
    <row r="31" spans="8:24" x14ac:dyDescent="0.2">
      <c r="J31" s="13" t="s">
        <v>45</v>
      </c>
      <c r="K31" s="18">
        <v>32768</v>
      </c>
      <c r="L31" s="19">
        <v>19.010000000000002</v>
      </c>
      <c r="M31" s="19">
        <v>6.22</v>
      </c>
      <c r="N31" s="18">
        <v>31420</v>
      </c>
      <c r="O31" s="19">
        <v>17.91</v>
      </c>
      <c r="P31" s="19">
        <v>5.6</v>
      </c>
      <c r="R31" s="43" t="s">
        <v>136</v>
      </c>
      <c r="S31" s="18">
        <v>2906</v>
      </c>
      <c r="T31" s="19">
        <v>19.79</v>
      </c>
      <c r="U31" s="19">
        <v>5.99</v>
      </c>
      <c r="V31" s="18">
        <v>2892</v>
      </c>
      <c r="W31" s="19">
        <v>18.440000000000001</v>
      </c>
      <c r="X31" s="19">
        <v>5.4</v>
      </c>
    </row>
    <row r="32" spans="8:24" x14ac:dyDescent="0.2">
      <c r="J32" s="13" t="s">
        <v>46</v>
      </c>
      <c r="K32" s="18">
        <v>21339</v>
      </c>
      <c r="L32" s="19">
        <v>18.79</v>
      </c>
      <c r="M32" s="19">
        <v>6.07</v>
      </c>
      <c r="N32" s="18">
        <v>20966</v>
      </c>
      <c r="O32" s="19">
        <v>17.63</v>
      </c>
      <c r="P32" s="19">
        <v>5.48</v>
      </c>
      <c r="R32" s="43" t="s">
        <v>137</v>
      </c>
      <c r="S32" s="18">
        <v>2285</v>
      </c>
      <c r="T32" s="19">
        <v>18.75</v>
      </c>
      <c r="U32" s="19">
        <v>6.04</v>
      </c>
      <c r="V32" s="18">
        <v>2174</v>
      </c>
      <c r="W32" s="19">
        <v>17.62</v>
      </c>
      <c r="X32" s="19">
        <v>5.32</v>
      </c>
    </row>
    <row r="33" spans="10:24" x14ac:dyDescent="0.2">
      <c r="J33" s="13" t="s">
        <v>47</v>
      </c>
      <c r="K33" s="18">
        <v>4887</v>
      </c>
      <c r="L33" s="19">
        <v>19.03</v>
      </c>
      <c r="M33" s="19">
        <v>6.48</v>
      </c>
      <c r="N33" s="18">
        <v>4832</v>
      </c>
      <c r="O33" s="19">
        <v>17.899999999999999</v>
      </c>
      <c r="P33" s="19">
        <v>5.81</v>
      </c>
      <c r="R33" s="43" t="s">
        <v>138</v>
      </c>
      <c r="S33" s="18">
        <v>3285</v>
      </c>
      <c r="T33" s="19">
        <v>19.09</v>
      </c>
      <c r="U33" s="19">
        <v>5.53</v>
      </c>
      <c r="V33" s="18">
        <v>3095</v>
      </c>
      <c r="W33" s="19">
        <v>18.03</v>
      </c>
      <c r="X33" s="19">
        <v>5.34</v>
      </c>
    </row>
    <row r="34" spans="10:24" x14ac:dyDescent="0.2">
      <c r="J34" s="13" t="s">
        <v>48</v>
      </c>
      <c r="K34" s="18">
        <v>3447</v>
      </c>
      <c r="L34" s="19">
        <v>19.39</v>
      </c>
      <c r="M34" s="19">
        <v>6.12</v>
      </c>
      <c r="N34" s="18">
        <v>3303</v>
      </c>
      <c r="O34" s="19">
        <v>18.690000000000001</v>
      </c>
      <c r="P34" s="19">
        <v>5.63</v>
      </c>
      <c r="R34" s="43" t="s">
        <v>139</v>
      </c>
      <c r="S34" s="18">
        <v>8894</v>
      </c>
      <c r="T34" s="19">
        <v>18.21</v>
      </c>
      <c r="U34" s="19">
        <v>6.08</v>
      </c>
      <c r="V34" s="18">
        <v>8344</v>
      </c>
      <c r="W34" s="19">
        <v>16.989999999999998</v>
      </c>
      <c r="X34" s="19">
        <v>5.65</v>
      </c>
    </row>
    <row r="35" spans="10:24" x14ac:dyDescent="0.2">
      <c r="J35" s="13" t="s">
        <v>49</v>
      </c>
      <c r="K35" s="18">
        <v>2281</v>
      </c>
      <c r="L35" s="19">
        <v>19.03</v>
      </c>
      <c r="M35" s="19">
        <v>5.81</v>
      </c>
      <c r="N35" s="18">
        <v>2177</v>
      </c>
      <c r="O35" s="19">
        <v>18.100000000000001</v>
      </c>
      <c r="P35" s="19">
        <v>5.37</v>
      </c>
      <c r="R35" s="43" t="s">
        <v>140</v>
      </c>
      <c r="S35" s="18">
        <v>4598</v>
      </c>
      <c r="T35" s="19">
        <v>18.57</v>
      </c>
      <c r="U35" s="19">
        <v>5.86</v>
      </c>
      <c r="V35" s="18">
        <v>4363</v>
      </c>
      <c r="W35" s="19">
        <v>17.02</v>
      </c>
      <c r="X35" s="19">
        <v>5.51</v>
      </c>
    </row>
    <row r="36" spans="10:24" x14ac:dyDescent="0.2">
      <c r="J36" s="13" t="s">
        <v>50</v>
      </c>
      <c r="K36" s="18">
        <v>2636</v>
      </c>
      <c r="L36" s="19">
        <v>19.079999999999998</v>
      </c>
      <c r="M36" s="19">
        <v>5.88</v>
      </c>
      <c r="N36" s="18">
        <v>2584</v>
      </c>
      <c r="O36" s="19">
        <v>17.68</v>
      </c>
      <c r="P36" s="19">
        <v>5.28</v>
      </c>
      <c r="R36" s="43" t="s">
        <v>141</v>
      </c>
      <c r="S36" s="18">
        <v>9226</v>
      </c>
      <c r="T36" s="19">
        <v>19.09</v>
      </c>
      <c r="U36" s="19">
        <v>6.27</v>
      </c>
      <c r="V36" s="18">
        <v>8880</v>
      </c>
      <c r="W36" s="19">
        <v>18.059999999999999</v>
      </c>
      <c r="X36" s="19">
        <v>5.78</v>
      </c>
    </row>
    <row r="37" spans="10:24" x14ac:dyDescent="0.2">
      <c r="J37" s="13" t="s">
        <v>51</v>
      </c>
      <c r="K37" s="18">
        <v>7689</v>
      </c>
      <c r="L37" s="19">
        <v>19.46</v>
      </c>
      <c r="M37" s="19">
        <v>6.1</v>
      </c>
      <c r="N37" s="18">
        <v>7396</v>
      </c>
      <c r="O37" s="19">
        <v>18.239999999999998</v>
      </c>
      <c r="P37" s="19">
        <v>5.48</v>
      </c>
      <c r="R37" s="43" t="s">
        <v>142</v>
      </c>
      <c r="S37" s="18">
        <v>3205</v>
      </c>
      <c r="T37" s="19">
        <v>19.05</v>
      </c>
      <c r="U37" s="19">
        <v>6.14</v>
      </c>
      <c r="V37" s="18">
        <v>3050</v>
      </c>
      <c r="W37" s="19">
        <v>17.7</v>
      </c>
      <c r="X37" s="19">
        <v>5.27</v>
      </c>
    </row>
    <row r="38" spans="10:24" x14ac:dyDescent="0.2">
      <c r="J38" s="13" t="s">
        <v>52</v>
      </c>
      <c r="K38" s="18">
        <v>11564</v>
      </c>
      <c r="L38" s="19">
        <v>19.260000000000002</v>
      </c>
      <c r="M38" s="19">
        <v>6.09</v>
      </c>
      <c r="N38" s="18">
        <v>11071</v>
      </c>
      <c r="O38" s="19">
        <v>18.22</v>
      </c>
      <c r="P38" s="19">
        <v>5.5</v>
      </c>
      <c r="R38" s="43" t="s">
        <v>143</v>
      </c>
      <c r="S38" s="18">
        <v>5661</v>
      </c>
      <c r="T38" s="19">
        <v>19.91</v>
      </c>
      <c r="U38" s="19">
        <v>6.08</v>
      </c>
      <c r="V38" s="18">
        <v>5593</v>
      </c>
      <c r="W38" s="19">
        <v>18.760000000000002</v>
      </c>
      <c r="X38" s="19">
        <v>5.38</v>
      </c>
    </row>
    <row r="39" spans="10:24" x14ac:dyDescent="0.2">
      <c r="J39" s="13" t="s">
        <v>53</v>
      </c>
      <c r="K39" s="18">
        <v>4964</v>
      </c>
      <c r="L39" s="19">
        <v>19.059999999999999</v>
      </c>
      <c r="M39" s="19">
        <v>5.97</v>
      </c>
      <c r="N39" s="18">
        <v>4756</v>
      </c>
      <c r="O39" s="19">
        <v>17.97</v>
      </c>
      <c r="P39" s="19">
        <v>5.37</v>
      </c>
      <c r="R39" s="43" t="s">
        <v>144</v>
      </c>
      <c r="S39" s="18">
        <v>2932</v>
      </c>
      <c r="T39" s="19">
        <v>19.170000000000002</v>
      </c>
      <c r="U39" s="19">
        <v>6.08</v>
      </c>
      <c r="V39" s="18">
        <v>2798</v>
      </c>
      <c r="W39" s="19">
        <v>18.02</v>
      </c>
      <c r="X39" s="19">
        <v>5.57</v>
      </c>
    </row>
    <row r="40" spans="10:24" x14ac:dyDescent="0.2">
      <c r="J40" s="13" t="s">
        <v>54</v>
      </c>
      <c r="K40" s="18">
        <v>2589</v>
      </c>
      <c r="L40" s="19">
        <v>18.54</v>
      </c>
      <c r="M40" s="19">
        <v>6.23</v>
      </c>
      <c r="N40" s="18">
        <v>2440</v>
      </c>
      <c r="O40" s="19">
        <v>17.53</v>
      </c>
      <c r="P40" s="19">
        <v>5.88</v>
      </c>
      <c r="R40" s="43" t="s">
        <v>145</v>
      </c>
      <c r="S40" s="18">
        <v>5106</v>
      </c>
      <c r="T40" s="19">
        <v>19.03</v>
      </c>
      <c r="U40" s="19">
        <v>6.01</v>
      </c>
      <c r="V40" s="18">
        <v>4869</v>
      </c>
      <c r="W40" s="19">
        <v>17.98</v>
      </c>
      <c r="X40" s="19">
        <v>5.33</v>
      </c>
    </row>
    <row r="41" spans="10:24" x14ac:dyDescent="0.2">
      <c r="J41" s="13" t="s">
        <v>55</v>
      </c>
      <c r="K41" s="18">
        <v>3904</v>
      </c>
      <c r="L41" s="19">
        <v>19.34</v>
      </c>
      <c r="M41" s="19">
        <v>6.3</v>
      </c>
      <c r="N41" s="18">
        <v>3709</v>
      </c>
      <c r="O41" s="19">
        <v>18.16</v>
      </c>
      <c r="P41" s="19">
        <v>5.61</v>
      </c>
      <c r="R41" s="43" t="s">
        <v>146</v>
      </c>
      <c r="S41" s="18">
        <v>3651</v>
      </c>
      <c r="T41" s="19">
        <v>19.39</v>
      </c>
      <c r="U41" s="19">
        <v>6.45</v>
      </c>
      <c r="V41" s="18">
        <v>3407</v>
      </c>
      <c r="W41" s="19">
        <v>18.39</v>
      </c>
      <c r="X41" s="19">
        <v>5.76</v>
      </c>
    </row>
    <row r="42" spans="10:24" x14ac:dyDescent="0.2">
      <c r="J42" s="13" t="s">
        <v>56</v>
      </c>
      <c r="K42" s="18">
        <v>5305</v>
      </c>
      <c r="L42" s="19">
        <v>19.32</v>
      </c>
      <c r="M42" s="19">
        <v>6.21</v>
      </c>
      <c r="N42" s="18">
        <v>4906</v>
      </c>
      <c r="O42" s="19">
        <v>18.600000000000001</v>
      </c>
      <c r="P42" s="19">
        <v>5.48</v>
      </c>
      <c r="R42" s="43" t="s">
        <v>147</v>
      </c>
      <c r="S42" s="18">
        <v>6701</v>
      </c>
      <c r="T42" s="19">
        <v>18.920000000000002</v>
      </c>
      <c r="U42" s="19">
        <v>5.84</v>
      </c>
      <c r="V42" s="18">
        <v>6484</v>
      </c>
      <c r="W42" s="19">
        <v>17.43</v>
      </c>
      <c r="X42" s="19">
        <v>5.19</v>
      </c>
    </row>
    <row r="43" spans="10:24" x14ac:dyDescent="0.2">
      <c r="J43" s="13" t="s">
        <v>57</v>
      </c>
      <c r="K43" s="18">
        <v>2407</v>
      </c>
      <c r="L43" s="19">
        <v>19.11</v>
      </c>
      <c r="M43" s="19">
        <v>6.28</v>
      </c>
      <c r="N43" s="18">
        <v>2317</v>
      </c>
      <c r="O43" s="19">
        <v>18.149999999999999</v>
      </c>
      <c r="P43" s="19">
        <v>5.64</v>
      </c>
      <c r="R43" s="44" t="s">
        <v>148</v>
      </c>
      <c r="S43" s="20">
        <v>3325</v>
      </c>
      <c r="T43" s="21">
        <v>18.77</v>
      </c>
      <c r="U43" s="21">
        <v>6.02</v>
      </c>
      <c r="V43" s="20">
        <v>3128</v>
      </c>
      <c r="W43" s="21">
        <v>17.5</v>
      </c>
      <c r="X43" s="21">
        <v>5.29</v>
      </c>
    </row>
    <row r="44" spans="10:24" x14ac:dyDescent="0.2">
      <c r="J44" s="13" t="s">
        <v>58</v>
      </c>
      <c r="K44" s="18">
        <v>22265</v>
      </c>
      <c r="L44" s="19">
        <v>19.2</v>
      </c>
      <c r="M44" s="19">
        <v>6.11</v>
      </c>
      <c r="N44" s="18">
        <v>21308</v>
      </c>
      <c r="O44" s="19">
        <v>18.059999999999999</v>
      </c>
      <c r="P44" s="19">
        <v>5.45</v>
      </c>
    </row>
    <row r="45" spans="10:24" x14ac:dyDescent="0.2">
      <c r="J45" s="13" t="s">
        <v>59</v>
      </c>
      <c r="K45" s="18">
        <v>3530</v>
      </c>
      <c r="L45" s="19">
        <v>18.649999999999999</v>
      </c>
      <c r="M45" s="19">
        <v>6.22</v>
      </c>
      <c r="N45" s="18">
        <v>3500</v>
      </c>
      <c r="O45" s="19">
        <v>17.91</v>
      </c>
      <c r="P45" s="19">
        <v>5.66</v>
      </c>
      <c r="R45" s="1" t="s">
        <v>194</v>
      </c>
    </row>
    <row r="46" spans="10:24" x14ac:dyDescent="0.2">
      <c r="J46" s="13" t="s">
        <v>60</v>
      </c>
      <c r="K46" s="18">
        <v>5458</v>
      </c>
      <c r="L46" s="19">
        <v>18.440000000000001</v>
      </c>
      <c r="M46" s="19">
        <v>5.77</v>
      </c>
      <c r="N46" s="18">
        <v>5219</v>
      </c>
      <c r="O46" s="19">
        <v>17.579999999999998</v>
      </c>
      <c r="P46" s="19">
        <v>5.31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7772</v>
      </c>
      <c r="L47" s="19">
        <v>18.96</v>
      </c>
      <c r="M47" s="19">
        <v>5.97</v>
      </c>
      <c r="N47" s="18">
        <v>7401</v>
      </c>
      <c r="O47" s="19">
        <v>17.91</v>
      </c>
      <c r="P47" s="19">
        <v>5.23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4233</v>
      </c>
      <c r="L48" s="19">
        <v>20.5</v>
      </c>
      <c r="M48" s="19">
        <v>6.33</v>
      </c>
      <c r="N48" s="18">
        <v>4198</v>
      </c>
      <c r="O48" s="19">
        <v>19.350000000000001</v>
      </c>
      <c r="P48" s="19">
        <v>5.78</v>
      </c>
      <c r="R48" s="12" t="s">
        <v>25</v>
      </c>
      <c r="S48" s="16">
        <v>137861</v>
      </c>
      <c r="T48" s="17">
        <v>19.05</v>
      </c>
      <c r="U48" s="17">
        <v>6.01</v>
      </c>
      <c r="V48" s="16">
        <v>132916</v>
      </c>
      <c r="W48" s="17">
        <v>17.91</v>
      </c>
      <c r="X48" s="17">
        <v>5.45</v>
      </c>
    </row>
    <row r="49" spans="2:24" x14ac:dyDescent="0.2">
      <c r="J49" s="13" t="s">
        <v>63</v>
      </c>
      <c r="K49" s="18">
        <v>4824</v>
      </c>
      <c r="L49" s="19">
        <v>19.3</v>
      </c>
      <c r="M49" s="19">
        <v>6.16</v>
      </c>
      <c r="N49" s="18">
        <v>4616</v>
      </c>
      <c r="O49" s="19">
        <v>18.45</v>
      </c>
      <c r="P49" s="19">
        <v>5.37</v>
      </c>
      <c r="R49" s="13" t="s">
        <v>27</v>
      </c>
      <c r="S49" s="18">
        <v>90828</v>
      </c>
      <c r="T49" s="19">
        <v>19.190000000000001</v>
      </c>
      <c r="U49" s="19">
        <v>6.16</v>
      </c>
      <c r="V49" s="18">
        <v>88063</v>
      </c>
      <c r="W49" s="19">
        <v>18.14</v>
      </c>
      <c r="X49" s="19">
        <v>5.55</v>
      </c>
    </row>
    <row r="50" spans="2:24" x14ac:dyDescent="0.2">
      <c r="J50" s="13" t="s">
        <v>64</v>
      </c>
      <c r="K50" s="18">
        <v>6794</v>
      </c>
      <c r="L50" s="19">
        <v>18.489999999999998</v>
      </c>
      <c r="M50" s="19">
        <v>5.85</v>
      </c>
      <c r="N50" s="18">
        <v>6675</v>
      </c>
      <c r="O50" s="19">
        <v>17.489999999999998</v>
      </c>
      <c r="P50" s="19">
        <v>5.41</v>
      </c>
      <c r="R50" s="43" t="s">
        <v>29</v>
      </c>
      <c r="S50" s="18">
        <v>217215</v>
      </c>
      <c r="T50" s="19">
        <v>19.25</v>
      </c>
      <c r="U50" s="19">
        <v>6.16</v>
      </c>
      <c r="V50" s="18">
        <v>210008</v>
      </c>
      <c r="W50" s="19">
        <v>18.28</v>
      </c>
      <c r="X50" s="19">
        <v>5.57</v>
      </c>
    </row>
    <row r="51" spans="2:24" x14ac:dyDescent="0.2">
      <c r="J51" s="14" t="s">
        <v>65</v>
      </c>
      <c r="K51" s="20">
        <v>7634</v>
      </c>
      <c r="L51" s="21">
        <v>18.82</v>
      </c>
      <c r="M51" s="21">
        <v>6.46</v>
      </c>
      <c r="N51" s="20">
        <v>7621</v>
      </c>
      <c r="O51" s="21">
        <v>17.71</v>
      </c>
      <c r="P51" s="21">
        <v>5.47</v>
      </c>
      <c r="R51" s="13" t="s">
        <v>31</v>
      </c>
      <c r="S51" s="18">
        <v>37031</v>
      </c>
      <c r="T51" s="19">
        <v>19.260000000000002</v>
      </c>
      <c r="U51" s="19">
        <v>6.18</v>
      </c>
      <c r="V51" s="18">
        <v>35814</v>
      </c>
      <c r="W51" s="19">
        <v>18.36</v>
      </c>
      <c r="X51" s="19">
        <v>5.62</v>
      </c>
    </row>
    <row r="52" spans="2:24" x14ac:dyDescent="0.2">
      <c r="R52" s="14" t="s">
        <v>33</v>
      </c>
      <c r="S52" s="20">
        <v>6567</v>
      </c>
      <c r="T52" s="21">
        <v>19.34</v>
      </c>
      <c r="U52" s="21">
        <v>6.05</v>
      </c>
      <c r="V52" s="20">
        <v>6023</v>
      </c>
      <c r="W52" s="21">
        <v>18.45</v>
      </c>
      <c r="X52" s="21">
        <v>5.54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108</v>
      </c>
      <c r="C60" s="46" t="s">
        <v>106</v>
      </c>
      <c r="D60" s="46" t="s">
        <v>108</v>
      </c>
      <c r="E60" s="46" t="s">
        <v>106</v>
      </c>
    </row>
    <row r="61" spans="2:24" x14ac:dyDescent="0.2">
      <c r="B61" s="24">
        <v>0</v>
      </c>
      <c r="C61" s="47">
        <v>3379</v>
      </c>
      <c r="D61" s="24">
        <v>0</v>
      </c>
      <c r="E61" s="24">
        <v>2402</v>
      </c>
    </row>
    <row r="62" spans="2:24" x14ac:dyDescent="0.2">
      <c r="B62" s="24">
        <v>1</v>
      </c>
      <c r="C62" s="47">
        <v>1360</v>
      </c>
      <c r="D62" s="24">
        <v>1</v>
      </c>
      <c r="E62" s="24">
        <v>1179</v>
      </c>
    </row>
    <row r="63" spans="2:24" x14ac:dyDescent="0.2">
      <c r="B63" s="24">
        <v>2</v>
      </c>
      <c r="C63" s="47">
        <v>1412</v>
      </c>
      <c r="D63" s="24">
        <v>2</v>
      </c>
      <c r="E63" s="24">
        <v>1255</v>
      </c>
    </row>
    <row r="64" spans="2:24" x14ac:dyDescent="0.2">
      <c r="B64" s="24">
        <v>3</v>
      </c>
      <c r="C64" s="47">
        <v>1802</v>
      </c>
      <c r="D64" s="24">
        <v>3</v>
      </c>
      <c r="E64" s="24">
        <v>1635</v>
      </c>
    </row>
    <row r="65" spans="2:5" x14ac:dyDescent="0.2">
      <c r="B65" s="24">
        <v>4</v>
      </c>
      <c r="C65" s="47">
        <v>1942</v>
      </c>
      <c r="D65" s="24">
        <v>4</v>
      </c>
      <c r="E65" s="24">
        <v>1813</v>
      </c>
    </row>
    <row r="66" spans="2:5" x14ac:dyDescent="0.2">
      <c r="B66" s="24">
        <v>5</v>
      </c>
      <c r="C66" s="47">
        <v>2603</v>
      </c>
      <c r="D66" s="24">
        <v>5</v>
      </c>
      <c r="E66" s="24">
        <v>2363</v>
      </c>
    </row>
    <row r="67" spans="2:5" x14ac:dyDescent="0.2">
      <c r="B67" s="24">
        <v>6</v>
      </c>
      <c r="C67" s="47">
        <v>2972</v>
      </c>
      <c r="D67" s="24">
        <v>6</v>
      </c>
      <c r="E67" s="24">
        <v>2772</v>
      </c>
    </row>
    <row r="68" spans="2:5" x14ac:dyDescent="0.2">
      <c r="B68" s="24">
        <v>7</v>
      </c>
      <c r="C68" s="47">
        <v>3574</v>
      </c>
      <c r="D68" s="24">
        <v>7</v>
      </c>
      <c r="E68" s="24">
        <v>3619</v>
      </c>
    </row>
    <row r="69" spans="2:5" x14ac:dyDescent="0.2">
      <c r="B69" s="24">
        <v>8</v>
      </c>
      <c r="C69" s="47">
        <v>4376</v>
      </c>
      <c r="D69" s="24">
        <v>8</v>
      </c>
      <c r="E69" s="24">
        <v>4440</v>
      </c>
    </row>
    <row r="70" spans="2:5" x14ac:dyDescent="0.2">
      <c r="B70" s="24">
        <v>9</v>
      </c>
      <c r="C70" s="47">
        <v>5324</v>
      </c>
      <c r="D70" s="24">
        <v>9</v>
      </c>
      <c r="E70" s="24">
        <v>5482</v>
      </c>
    </row>
    <row r="71" spans="2:5" x14ac:dyDescent="0.2">
      <c r="B71" s="24">
        <v>10</v>
      </c>
      <c r="C71" s="47">
        <v>9406</v>
      </c>
      <c r="D71" s="24">
        <v>10</v>
      </c>
      <c r="E71" s="24">
        <v>9802</v>
      </c>
    </row>
    <row r="72" spans="2:5" x14ac:dyDescent="0.2">
      <c r="B72" s="24">
        <v>11</v>
      </c>
      <c r="C72" s="47">
        <v>10136</v>
      </c>
      <c r="D72" s="24">
        <v>11</v>
      </c>
      <c r="E72" s="24">
        <v>11548</v>
      </c>
    </row>
    <row r="73" spans="2:5" x14ac:dyDescent="0.2">
      <c r="B73" s="24">
        <v>12</v>
      </c>
      <c r="C73" s="47">
        <v>13218</v>
      </c>
      <c r="D73" s="24">
        <v>12</v>
      </c>
      <c r="E73" s="24">
        <v>15323</v>
      </c>
    </row>
    <row r="74" spans="2:5" x14ac:dyDescent="0.2">
      <c r="B74" s="24">
        <v>13</v>
      </c>
      <c r="C74" s="47">
        <v>15935</v>
      </c>
      <c r="D74" s="24">
        <v>13</v>
      </c>
      <c r="E74" s="24">
        <v>19304</v>
      </c>
    </row>
    <row r="75" spans="2:5" x14ac:dyDescent="0.2">
      <c r="B75" s="24">
        <v>14</v>
      </c>
      <c r="C75" s="47">
        <v>18730</v>
      </c>
      <c r="D75" s="24">
        <v>14</v>
      </c>
      <c r="E75" s="24">
        <v>23777</v>
      </c>
    </row>
    <row r="76" spans="2:5" x14ac:dyDescent="0.2">
      <c r="B76" s="24">
        <v>15</v>
      </c>
      <c r="C76" s="47">
        <v>24517</v>
      </c>
      <c r="D76" s="24">
        <v>15</v>
      </c>
      <c r="E76" s="24">
        <v>30062</v>
      </c>
    </row>
    <row r="77" spans="2:5" x14ac:dyDescent="0.2">
      <c r="B77" s="24">
        <v>16</v>
      </c>
      <c r="C77" s="47">
        <v>26972</v>
      </c>
      <c r="D77" s="24">
        <v>16</v>
      </c>
      <c r="E77" s="24">
        <v>33436</v>
      </c>
    </row>
    <row r="78" spans="2:5" x14ac:dyDescent="0.2">
      <c r="B78" s="24">
        <v>17</v>
      </c>
      <c r="C78" s="47">
        <v>29280</v>
      </c>
      <c r="D78" s="24">
        <v>17</v>
      </c>
      <c r="E78" s="24">
        <v>35431</v>
      </c>
    </row>
    <row r="79" spans="2:5" x14ac:dyDescent="0.2">
      <c r="B79" s="24">
        <v>18</v>
      </c>
      <c r="C79" s="47">
        <v>33057</v>
      </c>
      <c r="D79" s="24">
        <v>18</v>
      </c>
      <c r="E79" s="24">
        <v>38349</v>
      </c>
    </row>
    <row r="80" spans="2:5" x14ac:dyDescent="0.2">
      <c r="B80" s="24">
        <v>19</v>
      </c>
      <c r="C80" s="47">
        <v>32494</v>
      </c>
      <c r="D80" s="24">
        <v>19</v>
      </c>
      <c r="E80" s="24">
        <v>35557</v>
      </c>
    </row>
    <row r="81" spans="2:5" x14ac:dyDescent="0.2">
      <c r="B81" s="24">
        <v>20</v>
      </c>
      <c r="C81" s="47">
        <v>42515</v>
      </c>
      <c r="D81" s="24">
        <v>20</v>
      </c>
      <c r="E81" s="24">
        <v>41451</v>
      </c>
    </row>
    <row r="82" spans="2:5" x14ac:dyDescent="0.2">
      <c r="B82" s="24">
        <v>21</v>
      </c>
      <c r="C82" s="47">
        <v>35107</v>
      </c>
      <c r="D82" s="24">
        <v>21</v>
      </c>
      <c r="E82" s="24">
        <v>31491</v>
      </c>
    </row>
    <row r="83" spans="2:5" x14ac:dyDescent="0.2">
      <c r="B83" s="24">
        <v>22</v>
      </c>
      <c r="C83" s="47">
        <v>30103</v>
      </c>
      <c r="D83" s="24">
        <v>22</v>
      </c>
      <c r="E83" s="24">
        <v>25509</v>
      </c>
    </row>
    <row r="84" spans="2:5" x14ac:dyDescent="0.2">
      <c r="B84" s="24">
        <v>23</v>
      </c>
      <c r="C84" s="47">
        <v>28468</v>
      </c>
      <c r="D84" s="24">
        <v>23</v>
      </c>
      <c r="E84" s="24">
        <v>24212</v>
      </c>
    </row>
    <row r="85" spans="2:5" x14ac:dyDescent="0.2">
      <c r="B85" s="24">
        <v>24</v>
      </c>
      <c r="C85" s="47">
        <v>23062</v>
      </c>
      <c r="D85" s="24">
        <v>24</v>
      </c>
      <c r="E85" s="24">
        <v>17952</v>
      </c>
    </row>
    <row r="86" spans="2:5" x14ac:dyDescent="0.2">
      <c r="B86" s="24">
        <v>25</v>
      </c>
      <c r="C86" s="47">
        <v>20343</v>
      </c>
      <c r="D86" s="24">
        <v>25</v>
      </c>
      <c r="E86" s="24">
        <v>14919</v>
      </c>
    </row>
    <row r="87" spans="2:5" x14ac:dyDescent="0.2">
      <c r="B87" s="24">
        <v>26</v>
      </c>
      <c r="C87" s="47">
        <v>18311</v>
      </c>
      <c r="D87" s="24">
        <v>26</v>
      </c>
      <c r="E87" s="24">
        <v>10472</v>
      </c>
    </row>
    <row r="88" spans="2:5" x14ac:dyDescent="0.2">
      <c r="B88" s="24">
        <v>27</v>
      </c>
      <c r="C88" s="47">
        <v>12643</v>
      </c>
      <c r="D88" s="24">
        <v>27</v>
      </c>
      <c r="E88" s="24">
        <v>7491</v>
      </c>
    </row>
    <row r="89" spans="2:5" x14ac:dyDescent="0.2">
      <c r="B89" s="24">
        <v>28</v>
      </c>
      <c r="C89" s="47">
        <v>9945</v>
      </c>
      <c r="D89" s="24">
        <v>28</v>
      </c>
      <c r="E89" s="24">
        <v>5737</v>
      </c>
    </row>
    <row r="90" spans="2:5" x14ac:dyDescent="0.2">
      <c r="B90" s="24">
        <v>29</v>
      </c>
      <c r="C90" s="47">
        <v>6866</v>
      </c>
      <c r="D90" s="24">
        <v>29</v>
      </c>
      <c r="E90" s="24">
        <v>3992</v>
      </c>
    </row>
    <row r="91" spans="2:5" x14ac:dyDescent="0.2">
      <c r="B91" s="24">
        <v>30</v>
      </c>
      <c r="C91" s="47">
        <v>7015</v>
      </c>
      <c r="D91" s="24">
        <v>30</v>
      </c>
      <c r="E91" s="24">
        <v>3801</v>
      </c>
    </row>
    <row r="92" spans="2:5" x14ac:dyDescent="0.2">
      <c r="B92" s="24">
        <v>31</v>
      </c>
      <c r="C92" s="47">
        <v>3567</v>
      </c>
      <c r="D92" s="24">
        <v>31</v>
      </c>
      <c r="E92" s="24">
        <v>1868</v>
      </c>
    </row>
    <row r="93" spans="2:5" x14ac:dyDescent="0.2">
      <c r="B93" s="24">
        <v>32</v>
      </c>
      <c r="C93" s="47">
        <v>2869</v>
      </c>
      <c r="D93" s="24">
        <v>32</v>
      </c>
      <c r="E93" s="24">
        <v>1494</v>
      </c>
    </row>
    <row r="94" spans="2:5" x14ac:dyDescent="0.2">
      <c r="B94" s="24">
        <v>33</v>
      </c>
      <c r="C94" s="47">
        <v>1713</v>
      </c>
      <c r="D94" s="24">
        <v>33</v>
      </c>
      <c r="E94" s="24">
        <v>886</v>
      </c>
    </row>
    <row r="95" spans="2:5" x14ac:dyDescent="0.2">
      <c r="B95" s="24">
        <v>34</v>
      </c>
      <c r="C95" s="47">
        <v>1160</v>
      </c>
      <c r="D95" s="24">
        <v>34</v>
      </c>
      <c r="E95" s="24">
        <v>645</v>
      </c>
    </row>
    <row r="96" spans="2:5" x14ac:dyDescent="0.2">
      <c r="B96" s="24">
        <v>35</v>
      </c>
      <c r="C96" s="47">
        <v>1099</v>
      </c>
      <c r="D96" s="24">
        <v>35</v>
      </c>
      <c r="E96" s="24">
        <v>548</v>
      </c>
    </row>
    <row r="97" spans="2:5" x14ac:dyDescent="0.2">
      <c r="B97" s="24">
        <v>36</v>
      </c>
      <c r="C97" s="47">
        <v>811</v>
      </c>
      <c r="D97" s="24">
        <v>36</v>
      </c>
      <c r="E97" s="24">
        <v>388</v>
      </c>
    </row>
    <row r="98" spans="2:5" x14ac:dyDescent="0.2">
      <c r="B98" s="24">
        <v>37</v>
      </c>
      <c r="C98" s="47">
        <v>407</v>
      </c>
      <c r="D98" s="24">
        <v>37</v>
      </c>
      <c r="E98" s="24">
        <v>240</v>
      </c>
    </row>
    <row r="99" spans="2:5" x14ac:dyDescent="0.2">
      <c r="B99" s="24">
        <v>38</v>
      </c>
      <c r="C99" s="47">
        <v>380</v>
      </c>
      <c r="D99" s="24">
        <v>38</v>
      </c>
      <c r="E99" s="24">
        <v>179</v>
      </c>
    </row>
    <row r="100" spans="2:5" x14ac:dyDescent="0.2">
      <c r="B100" s="24">
        <v>39</v>
      </c>
      <c r="C100" s="24">
        <v>273</v>
      </c>
      <c r="D100" s="25"/>
      <c r="E100" s="25"/>
    </row>
    <row r="101" spans="2:5" x14ac:dyDescent="0.2">
      <c r="B101" s="24">
        <v>40</v>
      </c>
      <c r="C101" s="24">
        <v>262</v>
      </c>
      <c r="D101" s="25"/>
      <c r="E101" s="25"/>
    </row>
    <row r="102" spans="2:5" x14ac:dyDescent="0.2">
      <c r="B102" s="24">
        <v>41</v>
      </c>
      <c r="C102" s="24">
        <v>94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5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73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156</v>
      </c>
      <c r="R2" t="s">
        <v>181</v>
      </c>
    </row>
    <row r="3" spans="1:24" x14ac:dyDescent="0.2">
      <c r="J3" s="50" t="s">
        <v>74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18351</v>
      </c>
      <c r="L5" s="17">
        <v>33.93</v>
      </c>
      <c r="M5" s="17">
        <v>9.32</v>
      </c>
      <c r="N5" s="16">
        <v>17668</v>
      </c>
      <c r="O5" s="17">
        <v>38.270000000000003</v>
      </c>
      <c r="P5" s="17">
        <v>9.44</v>
      </c>
      <c r="R5" s="12" t="s">
        <v>114</v>
      </c>
      <c r="S5" s="16">
        <v>11161</v>
      </c>
      <c r="T5" s="17">
        <v>34.15</v>
      </c>
      <c r="U5" s="17">
        <v>9.15</v>
      </c>
      <c r="V5" s="16">
        <v>10780</v>
      </c>
      <c r="W5" s="17">
        <v>38.46</v>
      </c>
      <c r="X5" s="17">
        <v>9.27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4231</v>
      </c>
      <c r="L6" s="19">
        <v>32.229999999999997</v>
      </c>
      <c r="M6" s="19">
        <v>8.17</v>
      </c>
      <c r="N6" s="18">
        <v>4043</v>
      </c>
      <c r="O6" s="19">
        <v>36.47</v>
      </c>
      <c r="P6" s="19">
        <v>8.57</v>
      </c>
      <c r="R6" s="13" t="s">
        <v>115</v>
      </c>
      <c r="S6" s="18">
        <v>4719</v>
      </c>
      <c r="T6" s="19">
        <v>34.4</v>
      </c>
      <c r="U6" s="19">
        <v>8.76</v>
      </c>
      <c r="V6" s="18">
        <v>4616</v>
      </c>
      <c r="W6" s="19">
        <v>37.950000000000003</v>
      </c>
      <c r="X6" s="19">
        <v>8.6300000000000008</v>
      </c>
    </row>
    <row r="7" spans="1:24" x14ac:dyDescent="0.2">
      <c r="A7" s="12" t="s">
        <v>14</v>
      </c>
      <c r="B7" s="16">
        <v>484153</v>
      </c>
      <c r="C7" s="17">
        <v>33.79</v>
      </c>
      <c r="D7" s="17">
        <v>8.86</v>
      </c>
      <c r="E7" s="16">
        <v>466815</v>
      </c>
      <c r="F7" s="17">
        <v>38.19</v>
      </c>
      <c r="G7" s="17">
        <v>9.16</v>
      </c>
      <c r="H7" s="7"/>
      <c r="J7" s="13" t="s">
        <v>13</v>
      </c>
      <c r="K7" s="18">
        <v>4453</v>
      </c>
      <c r="L7" s="19">
        <v>32.770000000000003</v>
      </c>
      <c r="M7" s="19">
        <v>7.94</v>
      </c>
      <c r="N7" s="18">
        <v>4327</v>
      </c>
      <c r="O7" s="19">
        <v>37.04</v>
      </c>
      <c r="P7" s="19">
        <v>8.33</v>
      </c>
      <c r="R7" s="13" t="s">
        <v>116</v>
      </c>
      <c r="S7" s="18">
        <v>22924</v>
      </c>
      <c r="T7" s="19">
        <v>35.49</v>
      </c>
      <c r="U7" s="19">
        <v>8.3699999999999992</v>
      </c>
      <c r="V7" s="18">
        <v>22433</v>
      </c>
      <c r="W7" s="19">
        <v>40.58</v>
      </c>
      <c r="X7" s="19">
        <v>8.82</v>
      </c>
    </row>
    <row r="8" spans="1:24" x14ac:dyDescent="0.2">
      <c r="A8" s="13" t="s">
        <v>12</v>
      </c>
      <c r="B8" s="18">
        <v>2874</v>
      </c>
      <c r="C8" s="19">
        <v>34.93</v>
      </c>
      <c r="D8" s="19">
        <v>8.98</v>
      </c>
      <c r="E8" s="18">
        <v>2932</v>
      </c>
      <c r="F8" s="19">
        <v>40.049999999999997</v>
      </c>
      <c r="G8" s="19">
        <v>9.98</v>
      </c>
      <c r="H8" s="7"/>
      <c r="J8" s="13" t="s">
        <v>15</v>
      </c>
      <c r="K8" s="18">
        <v>8946</v>
      </c>
      <c r="L8" s="19">
        <v>34.369999999999997</v>
      </c>
      <c r="M8" s="19">
        <v>8.5299999999999994</v>
      </c>
      <c r="N8" s="18">
        <v>8695</v>
      </c>
      <c r="O8" s="19">
        <v>38.369999999999997</v>
      </c>
      <c r="P8" s="19">
        <v>8.6</v>
      </c>
      <c r="R8" s="13" t="s">
        <v>117</v>
      </c>
      <c r="S8" s="18">
        <v>20270</v>
      </c>
      <c r="T8" s="19">
        <v>33.68</v>
      </c>
      <c r="U8" s="19">
        <v>8.61</v>
      </c>
      <c r="V8" s="18">
        <v>19393</v>
      </c>
      <c r="W8" s="19">
        <v>38.299999999999997</v>
      </c>
      <c r="X8" s="19">
        <v>9.1300000000000008</v>
      </c>
    </row>
    <row r="9" spans="1:24" x14ac:dyDescent="0.2">
      <c r="A9" s="14" t="s">
        <v>16</v>
      </c>
      <c r="B9" s="20">
        <v>2762</v>
      </c>
      <c r="C9" s="21">
        <v>32.799999999999997</v>
      </c>
      <c r="D9" s="21">
        <v>9</v>
      </c>
      <c r="E9" s="20">
        <v>3688</v>
      </c>
      <c r="F9" s="21">
        <v>38.14</v>
      </c>
      <c r="G9" s="21">
        <v>9.08</v>
      </c>
      <c r="H9" s="7"/>
      <c r="J9" s="13" t="s">
        <v>17</v>
      </c>
      <c r="K9" s="18">
        <v>2943</v>
      </c>
      <c r="L9" s="19">
        <v>34.799999999999997</v>
      </c>
      <c r="M9" s="19">
        <v>8.5500000000000007</v>
      </c>
      <c r="N9" s="18">
        <v>2931</v>
      </c>
      <c r="O9" s="19">
        <v>39.369999999999997</v>
      </c>
      <c r="P9" s="19">
        <v>8.75</v>
      </c>
      <c r="R9" s="13" t="s">
        <v>118</v>
      </c>
      <c r="S9" s="18">
        <v>11651</v>
      </c>
      <c r="T9" s="19">
        <v>35.270000000000003</v>
      </c>
      <c r="U9" s="19">
        <v>9.74</v>
      </c>
      <c r="V9" s="18">
        <v>11186</v>
      </c>
      <c r="W9" s="19">
        <v>39.299999999999997</v>
      </c>
      <c r="X9" s="19">
        <v>10.02</v>
      </c>
    </row>
    <row r="10" spans="1:24" x14ac:dyDescent="0.2">
      <c r="A10" s="15" t="s">
        <v>113</v>
      </c>
      <c r="B10" s="22">
        <v>489789</v>
      </c>
      <c r="C10" s="23">
        <v>33.79</v>
      </c>
      <c r="D10" s="23">
        <v>8.86</v>
      </c>
      <c r="E10" s="22">
        <v>473435</v>
      </c>
      <c r="F10" s="23">
        <v>38.21</v>
      </c>
      <c r="G10" s="23">
        <v>9.17</v>
      </c>
      <c r="H10" s="7"/>
      <c r="J10" s="13" t="s">
        <v>18</v>
      </c>
      <c r="K10" s="18">
        <v>3744</v>
      </c>
      <c r="L10" s="19">
        <v>33.22</v>
      </c>
      <c r="M10" s="19">
        <v>8.48</v>
      </c>
      <c r="N10" s="18">
        <v>3727</v>
      </c>
      <c r="O10" s="19">
        <v>37.57</v>
      </c>
      <c r="P10" s="19">
        <v>9.08</v>
      </c>
      <c r="R10" s="13" t="s">
        <v>119</v>
      </c>
      <c r="S10" s="18">
        <v>4998</v>
      </c>
      <c r="T10" s="19">
        <v>35.200000000000003</v>
      </c>
      <c r="U10" s="19">
        <v>8.2100000000000009</v>
      </c>
      <c r="V10" s="18">
        <v>4748</v>
      </c>
      <c r="W10" s="19">
        <v>39.71</v>
      </c>
      <c r="X10" s="19">
        <v>8.4700000000000006</v>
      </c>
    </row>
    <row r="11" spans="1:24" x14ac:dyDescent="0.2">
      <c r="J11" s="13" t="s">
        <v>19</v>
      </c>
      <c r="K11" s="18">
        <v>7151</v>
      </c>
      <c r="L11" s="19">
        <v>32.729999999999997</v>
      </c>
      <c r="M11" s="19">
        <v>8</v>
      </c>
      <c r="N11" s="18">
        <v>6852</v>
      </c>
      <c r="O11" s="19">
        <v>37.03</v>
      </c>
      <c r="P11" s="19">
        <v>8.19</v>
      </c>
      <c r="R11" s="13" t="s">
        <v>120</v>
      </c>
      <c r="S11" s="18">
        <v>8389</v>
      </c>
      <c r="T11" s="19">
        <v>32.229999999999997</v>
      </c>
      <c r="U11" s="19">
        <v>8.2799999999999994</v>
      </c>
      <c r="V11" s="18">
        <v>8300</v>
      </c>
      <c r="W11" s="19">
        <v>36.96</v>
      </c>
      <c r="X11" s="19">
        <v>8.61</v>
      </c>
    </row>
    <row r="12" spans="1:24" x14ac:dyDescent="0.2">
      <c r="J12" s="13" t="s">
        <v>20</v>
      </c>
      <c r="K12" s="18">
        <v>11334</v>
      </c>
      <c r="L12" s="19">
        <v>36.119999999999997</v>
      </c>
      <c r="M12" s="19">
        <v>9.69</v>
      </c>
      <c r="N12" s="18">
        <v>10656</v>
      </c>
      <c r="O12" s="19">
        <v>40.6</v>
      </c>
      <c r="P12" s="19">
        <v>9.86</v>
      </c>
      <c r="R12" s="13" t="s">
        <v>121</v>
      </c>
      <c r="S12" s="18">
        <v>23125</v>
      </c>
      <c r="T12" s="19">
        <v>33.82</v>
      </c>
      <c r="U12" s="19">
        <v>8.5299999999999994</v>
      </c>
      <c r="V12" s="18">
        <v>22448</v>
      </c>
      <c r="W12" s="19">
        <v>37.96</v>
      </c>
      <c r="X12" s="19">
        <v>8.82</v>
      </c>
    </row>
    <row r="13" spans="1:24" x14ac:dyDescent="0.2">
      <c r="J13" s="13" t="s">
        <v>22</v>
      </c>
      <c r="K13" s="18">
        <v>7471</v>
      </c>
      <c r="L13" s="19">
        <v>32.450000000000003</v>
      </c>
      <c r="M13" s="19">
        <v>8.19</v>
      </c>
      <c r="N13" s="18">
        <v>7197</v>
      </c>
      <c r="O13" s="19">
        <v>37.130000000000003</v>
      </c>
      <c r="P13" s="19">
        <v>8.5299999999999994</v>
      </c>
      <c r="R13" s="13" t="s">
        <v>122</v>
      </c>
      <c r="S13" s="18">
        <v>4545</v>
      </c>
      <c r="T13" s="19">
        <v>31.29</v>
      </c>
      <c r="U13" s="19">
        <v>7.56</v>
      </c>
      <c r="V13" s="18">
        <v>4404</v>
      </c>
      <c r="W13" s="19">
        <v>35.61</v>
      </c>
      <c r="X13" s="19">
        <v>8.36</v>
      </c>
    </row>
    <row r="14" spans="1:24" x14ac:dyDescent="0.2">
      <c r="H14" s="6"/>
      <c r="J14" s="13" t="s">
        <v>23</v>
      </c>
      <c r="K14" s="18">
        <v>7322</v>
      </c>
      <c r="L14" s="19">
        <v>34.1</v>
      </c>
      <c r="M14" s="19">
        <v>8.89</v>
      </c>
      <c r="N14" s="18">
        <v>6970</v>
      </c>
      <c r="O14" s="19">
        <v>38.9</v>
      </c>
      <c r="P14" s="19">
        <v>9.14</v>
      </c>
      <c r="R14" s="13" t="s">
        <v>123</v>
      </c>
      <c r="S14" s="18">
        <v>20252</v>
      </c>
      <c r="T14" s="19">
        <v>33.75</v>
      </c>
      <c r="U14" s="19">
        <v>9.39</v>
      </c>
      <c r="V14" s="18">
        <v>19462</v>
      </c>
      <c r="W14" s="19">
        <v>38.200000000000003</v>
      </c>
      <c r="X14" s="19">
        <v>9.7100000000000009</v>
      </c>
    </row>
    <row r="15" spans="1:24" x14ac:dyDescent="0.2">
      <c r="H15" s="6"/>
      <c r="J15" s="13" t="s">
        <v>24</v>
      </c>
      <c r="K15" s="18">
        <v>28371</v>
      </c>
      <c r="L15" s="19">
        <v>35.04</v>
      </c>
      <c r="M15" s="19">
        <v>8.4499999999999993</v>
      </c>
      <c r="N15" s="18">
        <v>27795</v>
      </c>
      <c r="O15" s="19">
        <v>40.07</v>
      </c>
      <c r="P15" s="19">
        <v>8.89</v>
      </c>
      <c r="R15" s="13" t="s">
        <v>124</v>
      </c>
      <c r="S15" s="18">
        <v>15640</v>
      </c>
      <c r="T15" s="19">
        <v>32.090000000000003</v>
      </c>
      <c r="U15" s="19">
        <v>8.7100000000000009</v>
      </c>
      <c r="V15" s="18">
        <v>15357</v>
      </c>
      <c r="W15" s="19">
        <v>36.69</v>
      </c>
      <c r="X15" s="19">
        <v>9.18</v>
      </c>
    </row>
    <row r="16" spans="1:24" x14ac:dyDescent="0.2">
      <c r="H16" s="7"/>
      <c r="J16" s="13" t="s">
        <v>26</v>
      </c>
      <c r="K16" s="18">
        <v>23908</v>
      </c>
      <c r="L16" s="19">
        <v>33.770000000000003</v>
      </c>
      <c r="M16" s="19">
        <v>8.65</v>
      </c>
      <c r="N16" s="18">
        <v>22892</v>
      </c>
      <c r="O16" s="19">
        <v>38.39</v>
      </c>
      <c r="P16" s="19">
        <v>9.14</v>
      </c>
      <c r="R16" s="13" t="s">
        <v>125</v>
      </c>
      <c r="S16" s="18">
        <v>4761</v>
      </c>
      <c r="T16" s="19">
        <v>33.520000000000003</v>
      </c>
      <c r="U16" s="19">
        <v>7.88</v>
      </c>
      <c r="V16" s="18">
        <v>4608</v>
      </c>
      <c r="W16" s="19">
        <v>37.49</v>
      </c>
      <c r="X16" s="19">
        <v>8.2100000000000009</v>
      </c>
    </row>
    <row r="17" spans="8:24" x14ac:dyDescent="0.2">
      <c r="H17" s="7"/>
      <c r="J17" s="13" t="s">
        <v>28</v>
      </c>
      <c r="K17" s="18">
        <v>48279</v>
      </c>
      <c r="L17" s="19">
        <v>34.380000000000003</v>
      </c>
      <c r="M17" s="19">
        <v>9.0500000000000007</v>
      </c>
      <c r="N17" s="18">
        <v>46184</v>
      </c>
      <c r="O17" s="19">
        <v>39</v>
      </c>
      <c r="P17" s="19">
        <v>9.35</v>
      </c>
      <c r="R17" s="13" t="s">
        <v>126</v>
      </c>
      <c r="S17" s="18">
        <v>6477</v>
      </c>
      <c r="T17" s="19">
        <v>33.619999999999997</v>
      </c>
      <c r="U17" s="19">
        <v>8.08</v>
      </c>
      <c r="V17" s="18">
        <v>6223</v>
      </c>
      <c r="W17" s="19">
        <v>38.11</v>
      </c>
      <c r="X17" s="19">
        <v>8.4600000000000009</v>
      </c>
    </row>
    <row r="18" spans="8:24" x14ac:dyDescent="0.2">
      <c r="H18" s="7"/>
      <c r="J18" s="13" t="s">
        <v>30</v>
      </c>
      <c r="K18" s="18">
        <v>33215</v>
      </c>
      <c r="L18" s="19">
        <v>34.9</v>
      </c>
      <c r="M18" s="19">
        <v>9.6999999999999993</v>
      </c>
      <c r="N18" s="18">
        <v>32010</v>
      </c>
      <c r="O18" s="19">
        <v>39.270000000000003</v>
      </c>
      <c r="P18" s="19">
        <v>10.06</v>
      </c>
      <c r="R18" s="13" t="s">
        <v>127</v>
      </c>
      <c r="S18" s="18">
        <v>11900</v>
      </c>
      <c r="T18" s="19">
        <v>33.96</v>
      </c>
      <c r="U18" s="19">
        <v>8.94</v>
      </c>
      <c r="V18" s="18">
        <v>11423</v>
      </c>
      <c r="W18" s="19">
        <v>38.03</v>
      </c>
      <c r="X18" s="19">
        <v>9.26</v>
      </c>
    </row>
    <row r="19" spans="8:24" x14ac:dyDescent="0.2">
      <c r="H19" s="7"/>
      <c r="J19" s="13" t="s">
        <v>32</v>
      </c>
      <c r="K19" s="18">
        <v>7901</v>
      </c>
      <c r="L19" s="19">
        <v>34.94</v>
      </c>
      <c r="M19" s="19">
        <v>8.35</v>
      </c>
      <c r="N19" s="18">
        <v>7635</v>
      </c>
      <c r="O19" s="19">
        <v>39.380000000000003</v>
      </c>
      <c r="P19" s="19">
        <v>8.69</v>
      </c>
      <c r="R19" s="14" t="s">
        <v>128</v>
      </c>
      <c r="S19" s="20">
        <v>4456</v>
      </c>
      <c r="T19" s="21">
        <v>34.28</v>
      </c>
      <c r="U19" s="21">
        <v>8.11</v>
      </c>
      <c r="V19" s="20">
        <v>4290</v>
      </c>
      <c r="W19" s="21">
        <v>37.619999999999997</v>
      </c>
      <c r="X19" s="21">
        <v>8.34</v>
      </c>
    </row>
    <row r="20" spans="8:24" x14ac:dyDescent="0.2">
      <c r="H20" s="7"/>
      <c r="J20" s="13" t="s">
        <v>34</v>
      </c>
      <c r="K20" s="18">
        <v>3732</v>
      </c>
      <c r="L20" s="19">
        <v>33.630000000000003</v>
      </c>
      <c r="M20" s="19">
        <v>8.7899999999999991</v>
      </c>
      <c r="N20" s="18">
        <v>3628</v>
      </c>
      <c r="O20" s="19">
        <v>38.21</v>
      </c>
      <c r="P20" s="19">
        <v>8.57</v>
      </c>
    </row>
    <row r="21" spans="8:24" x14ac:dyDescent="0.2">
      <c r="J21" s="13" t="s">
        <v>35</v>
      </c>
      <c r="K21" s="18">
        <v>4588</v>
      </c>
      <c r="L21" s="19">
        <v>35.76</v>
      </c>
      <c r="M21" s="19">
        <v>9.08</v>
      </c>
      <c r="N21" s="18">
        <v>4282</v>
      </c>
      <c r="O21" s="19">
        <v>40.07</v>
      </c>
      <c r="P21" s="19">
        <v>9.35</v>
      </c>
      <c r="R21" t="s">
        <v>157</v>
      </c>
    </row>
    <row r="22" spans="8:24" x14ac:dyDescent="0.2">
      <c r="J22" s="13" t="s">
        <v>36</v>
      </c>
      <c r="K22" s="18">
        <v>3091</v>
      </c>
      <c r="L22" s="19">
        <v>36.799999999999997</v>
      </c>
      <c r="M22" s="19">
        <v>9.23</v>
      </c>
      <c r="N22" s="18">
        <v>2968</v>
      </c>
      <c r="O22" s="19">
        <v>41.04</v>
      </c>
      <c r="P22" s="19">
        <v>9.23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2823</v>
      </c>
      <c r="L23" s="19">
        <v>33.380000000000003</v>
      </c>
      <c r="M23" s="19">
        <v>8.67</v>
      </c>
      <c r="N23" s="18">
        <v>2846</v>
      </c>
      <c r="O23" s="19">
        <v>38.18</v>
      </c>
      <c r="P23" s="19">
        <v>8.89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7454</v>
      </c>
      <c r="L24" s="19">
        <v>33.79</v>
      </c>
      <c r="M24" s="19">
        <v>9.43</v>
      </c>
      <c r="N24" s="18">
        <v>7386</v>
      </c>
      <c r="O24" s="19">
        <v>38.450000000000003</v>
      </c>
      <c r="P24" s="19">
        <v>9.6199999999999992</v>
      </c>
      <c r="R24" s="42" t="s">
        <v>129</v>
      </c>
      <c r="S24" s="16">
        <v>7190</v>
      </c>
      <c r="T24" s="17">
        <v>33.590000000000003</v>
      </c>
      <c r="U24" s="17">
        <v>9.5500000000000007</v>
      </c>
      <c r="V24" s="16">
        <v>6888</v>
      </c>
      <c r="W24" s="17">
        <v>37.99</v>
      </c>
      <c r="X24" s="17">
        <v>9.6999999999999993</v>
      </c>
    </row>
    <row r="25" spans="8:24" x14ac:dyDescent="0.2">
      <c r="J25" s="13" t="s">
        <v>39</v>
      </c>
      <c r="K25" s="18">
        <v>7995</v>
      </c>
      <c r="L25" s="19">
        <v>33.409999999999997</v>
      </c>
      <c r="M25" s="19">
        <v>8.7899999999999991</v>
      </c>
      <c r="N25" s="18">
        <v>7601</v>
      </c>
      <c r="O25" s="19">
        <v>37.799999999999997</v>
      </c>
      <c r="P25" s="19">
        <v>9.07</v>
      </c>
      <c r="R25" s="43" t="s">
        <v>130</v>
      </c>
      <c r="S25" s="18">
        <v>4227</v>
      </c>
      <c r="T25" s="19">
        <v>34.35</v>
      </c>
      <c r="U25" s="19">
        <v>8.2799999999999994</v>
      </c>
      <c r="V25" s="18">
        <v>4079</v>
      </c>
      <c r="W25" s="19">
        <v>38.840000000000003</v>
      </c>
      <c r="X25" s="19">
        <v>8.5399999999999991</v>
      </c>
    </row>
    <row r="26" spans="8:24" x14ac:dyDescent="0.2">
      <c r="J26" s="13" t="s">
        <v>40</v>
      </c>
      <c r="K26" s="18">
        <v>13972</v>
      </c>
      <c r="L26" s="19">
        <v>32.43</v>
      </c>
      <c r="M26" s="19">
        <v>8.15</v>
      </c>
      <c r="N26" s="18">
        <v>13587</v>
      </c>
      <c r="O26" s="19">
        <v>37.21</v>
      </c>
      <c r="P26" s="19">
        <v>8.5500000000000007</v>
      </c>
      <c r="R26" s="43" t="s">
        <v>131</v>
      </c>
      <c r="S26" s="18">
        <v>5447</v>
      </c>
      <c r="T26" s="19">
        <v>33.130000000000003</v>
      </c>
      <c r="U26" s="19">
        <v>8.51</v>
      </c>
      <c r="V26" s="18">
        <v>5362</v>
      </c>
      <c r="W26" s="19">
        <v>37.96</v>
      </c>
      <c r="X26" s="19">
        <v>8.84</v>
      </c>
    </row>
    <row r="27" spans="8:24" x14ac:dyDescent="0.2">
      <c r="J27" s="13" t="s">
        <v>41</v>
      </c>
      <c r="K27" s="18">
        <v>32007</v>
      </c>
      <c r="L27" s="19">
        <v>33.31</v>
      </c>
      <c r="M27" s="19">
        <v>8.39</v>
      </c>
      <c r="N27" s="18">
        <v>30780</v>
      </c>
      <c r="O27" s="19">
        <v>37.65</v>
      </c>
      <c r="P27" s="19">
        <v>8.7200000000000006</v>
      </c>
      <c r="R27" s="43" t="s">
        <v>132</v>
      </c>
      <c r="S27" s="18">
        <v>3638</v>
      </c>
      <c r="T27" s="19">
        <v>34.270000000000003</v>
      </c>
      <c r="U27" s="19">
        <v>8.8000000000000007</v>
      </c>
      <c r="V27" s="18">
        <v>3499</v>
      </c>
      <c r="W27" s="19">
        <v>38.89</v>
      </c>
      <c r="X27" s="19">
        <v>9.16</v>
      </c>
    </row>
    <row r="28" spans="8:24" x14ac:dyDescent="0.2">
      <c r="J28" s="13" t="s">
        <v>42</v>
      </c>
      <c r="K28" s="18">
        <v>6963</v>
      </c>
      <c r="L28" s="19">
        <v>33.67</v>
      </c>
      <c r="M28" s="19">
        <v>8.91</v>
      </c>
      <c r="N28" s="18">
        <v>6717</v>
      </c>
      <c r="O28" s="19">
        <v>38.01</v>
      </c>
      <c r="P28" s="19">
        <v>9.1999999999999993</v>
      </c>
      <c r="R28" s="43" t="s">
        <v>133</v>
      </c>
      <c r="S28" s="18">
        <v>13004</v>
      </c>
      <c r="T28" s="19">
        <v>34.14</v>
      </c>
      <c r="U28" s="19">
        <v>9.6</v>
      </c>
      <c r="V28" s="18">
        <v>12654</v>
      </c>
      <c r="W28" s="19">
        <v>38.950000000000003</v>
      </c>
      <c r="X28" s="19">
        <v>10.06</v>
      </c>
    </row>
    <row r="29" spans="8:24" x14ac:dyDescent="0.2">
      <c r="J29" s="13" t="s">
        <v>43</v>
      </c>
      <c r="K29" s="18">
        <v>6458</v>
      </c>
      <c r="L29" s="19">
        <v>32.340000000000003</v>
      </c>
      <c r="M29" s="19">
        <v>8.3000000000000007</v>
      </c>
      <c r="N29" s="18">
        <v>6080</v>
      </c>
      <c r="O29" s="19">
        <v>36.31</v>
      </c>
      <c r="P29" s="19">
        <v>8.39</v>
      </c>
      <c r="R29" s="43" t="s">
        <v>134</v>
      </c>
      <c r="S29" s="18">
        <v>5925</v>
      </c>
      <c r="T29" s="19">
        <v>35.85</v>
      </c>
      <c r="U29" s="19">
        <v>9.7799999999999994</v>
      </c>
      <c r="V29" s="18">
        <v>5667</v>
      </c>
      <c r="W29" s="19">
        <v>40.200000000000003</v>
      </c>
      <c r="X29" s="19">
        <v>10.18</v>
      </c>
    </row>
    <row r="30" spans="8:24" x14ac:dyDescent="0.2">
      <c r="J30" s="13" t="s">
        <v>44</v>
      </c>
      <c r="K30" s="18">
        <v>9155</v>
      </c>
      <c r="L30" s="19">
        <v>33.409999999999997</v>
      </c>
      <c r="M30" s="19">
        <v>8.9</v>
      </c>
      <c r="N30" s="18">
        <v>8759</v>
      </c>
      <c r="O30" s="19">
        <v>37.49</v>
      </c>
      <c r="P30" s="19">
        <v>9.41</v>
      </c>
      <c r="R30" s="43" t="s">
        <v>135</v>
      </c>
      <c r="S30" s="18">
        <v>2635</v>
      </c>
      <c r="T30" s="19">
        <v>34.94</v>
      </c>
      <c r="U30" s="19">
        <v>9.5500000000000007</v>
      </c>
      <c r="V30" s="18">
        <v>2503</v>
      </c>
      <c r="W30" s="19">
        <v>38.590000000000003</v>
      </c>
      <c r="X30" s="19">
        <v>9.82</v>
      </c>
    </row>
    <row r="31" spans="8:24" x14ac:dyDescent="0.2">
      <c r="J31" s="13" t="s">
        <v>45</v>
      </c>
      <c r="K31" s="18">
        <v>32709</v>
      </c>
      <c r="L31" s="19">
        <v>33.270000000000003</v>
      </c>
      <c r="M31" s="19">
        <v>9.06</v>
      </c>
      <c r="N31" s="18">
        <v>31430</v>
      </c>
      <c r="O31" s="19">
        <v>37.85</v>
      </c>
      <c r="P31" s="19">
        <v>9.41</v>
      </c>
      <c r="R31" s="43" t="s">
        <v>136</v>
      </c>
      <c r="S31" s="18">
        <v>2903</v>
      </c>
      <c r="T31" s="19">
        <v>34.5</v>
      </c>
      <c r="U31" s="19">
        <v>8.58</v>
      </c>
      <c r="V31" s="18">
        <v>2887</v>
      </c>
      <c r="W31" s="19">
        <v>38.83</v>
      </c>
      <c r="X31" s="19">
        <v>9.0299999999999994</v>
      </c>
    </row>
    <row r="32" spans="8:24" x14ac:dyDescent="0.2">
      <c r="J32" s="13" t="s">
        <v>46</v>
      </c>
      <c r="K32" s="18">
        <v>21292</v>
      </c>
      <c r="L32" s="19">
        <v>32.64</v>
      </c>
      <c r="M32" s="19">
        <v>8.74</v>
      </c>
      <c r="N32" s="18">
        <v>20948</v>
      </c>
      <c r="O32" s="19">
        <v>37.11</v>
      </c>
      <c r="P32" s="19">
        <v>9.1300000000000008</v>
      </c>
      <c r="R32" s="43" t="s">
        <v>137</v>
      </c>
      <c r="S32" s="18">
        <v>2292</v>
      </c>
      <c r="T32" s="19">
        <v>32.44</v>
      </c>
      <c r="U32" s="19">
        <v>8.1999999999999993</v>
      </c>
      <c r="V32" s="18">
        <v>2191</v>
      </c>
      <c r="W32" s="19">
        <v>37.29</v>
      </c>
      <c r="X32" s="19">
        <v>8.7799999999999994</v>
      </c>
    </row>
    <row r="33" spans="10:24" x14ac:dyDescent="0.2">
      <c r="J33" s="13" t="s">
        <v>47</v>
      </c>
      <c r="K33" s="18">
        <v>4880</v>
      </c>
      <c r="L33" s="19">
        <v>33.520000000000003</v>
      </c>
      <c r="M33" s="19">
        <v>9.01</v>
      </c>
      <c r="N33" s="18">
        <v>4852</v>
      </c>
      <c r="O33" s="19">
        <v>37.79</v>
      </c>
      <c r="P33" s="19">
        <v>8.93</v>
      </c>
      <c r="R33" s="43" t="s">
        <v>138</v>
      </c>
      <c r="S33" s="18">
        <v>3291</v>
      </c>
      <c r="T33" s="19">
        <v>32.909999999999997</v>
      </c>
      <c r="U33" s="19">
        <v>7.77</v>
      </c>
      <c r="V33" s="18">
        <v>3096</v>
      </c>
      <c r="W33" s="19">
        <v>37.799999999999997</v>
      </c>
      <c r="X33" s="19">
        <v>8.1999999999999993</v>
      </c>
    </row>
    <row r="34" spans="10:24" x14ac:dyDescent="0.2">
      <c r="J34" s="13" t="s">
        <v>48</v>
      </c>
      <c r="K34" s="18">
        <v>3456</v>
      </c>
      <c r="L34" s="19">
        <v>33.520000000000003</v>
      </c>
      <c r="M34" s="19">
        <v>8.2100000000000009</v>
      </c>
      <c r="N34" s="18">
        <v>3314</v>
      </c>
      <c r="O34" s="19">
        <v>37.869999999999997</v>
      </c>
      <c r="P34" s="19">
        <v>8.5299999999999994</v>
      </c>
      <c r="R34" s="43" t="s">
        <v>139</v>
      </c>
      <c r="S34" s="18">
        <v>8882</v>
      </c>
      <c r="T34" s="19">
        <v>31.99</v>
      </c>
      <c r="U34" s="19">
        <v>7.85</v>
      </c>
      <c r="V34" s="18">
        <v>8332</v>
      </c>
      <c r="W34" s="19">
        <v>36.799999999999997</v>
      </c>
      <c r="X34" s="19">
        <v>8.39</v>
      </c>
    </row>
    <row r="35" spans="10:24" x14ac:dyDescent="0.2">
      <c r="J35" s="13" t="s">
        <v>49</v>
      </c>
      <c r="K35" s="18">
        <v>2286</v>
      </c>
      <c r="L35" s="19">
        <v>32.31</v>
      </c>
      <c r="M35" s="19">
        <v>7.69</v>
      </c>
      <c r="N35" s="18">
        <v>2187</v>
      </c>
      <c r="O35" s="19">
        <v>36.75</v>
      </c>
      <c r="P35" s="19">
        <v>8.18</v>
      </c>
      <c r="R35" s="43" t="s">
        <v>140</v>
      </c>
      <c r="S35" s="18">
        <v>4610</v>
      </c>
      <c r="T35" s="19">
        <v>35.5</v>
      </c>
      <c r="U35" s="19">
        <v>9.6</v>
      </c>
      <c r="V35" s="18">
        <v>4355</v>
      </c>
      <c r="W35" s="19">
        <v>39.39</v>
      </c>
      <c r="X35" s="19">
        <v>10.02</v>
      </c>
    </row>
    <row r="36" spans="10:24" x14ac:dyDescent="0.2">
      <c r="J36" s="13" t="s">
        <v>50</v>
      </c>
      <c r="K36" s="18">
        <v>2641</v>
      </c>
      <c r="L36" s="19">
        <v>33.21</v>
      </c>
      <c r="M36" s="19">
        <v>8.48</v>
      </c>
      <c r="N36" s="18">
        <v>2592</v>
      </c>
      <c r="O36" s="19">
        <v>37.35</v>
      </c>
      <c r="P36" s="19">
        <v>8.9700000000000006</v>
      </c>
      <c r="R36" s="43" t="s">
        <v>141</v>
      </c>
      <c r="S36" s="18">
        <v>9235</v>
      </c>
      <c r="T36" s="19">
        <v>32.72</v>
      </c>
      <c r="U36" s="19">
        <v>8.51</v>
      </c>
      <c r="V36" s="18">
        <v>8912</v>
      </c>
      <c r="W36" s="19">
        <v>37.619999999999997</v>
      </c>
      <c r="X36" s="19">
        <v>8.9499999999999993</v>
      </c>
    </row>
    <row r="37" spans="10:24" x14ac:dyDescent="0.2">
      <c r="J37" s="13" t="s">
        <v>51</v>
      </c>
      <c r="K37" s="18">
        <v>7695</v>
      </c>
      <c r="L37" s="19">
        <v>32.700000000000003</v>
      </c>
      <c r="M37" s="19">
        <v>8.07</v>
      </c>
      <c r="N37" s="18">
        <v>7403</v>
      </c>
      <c r="O37" s="19">
        <v>36.65</v>
      </c>
      <c r="P37" s="19">
        <v>8.4</v>
      </c>
      <c r="R37" s="43" t="s">
        <v>142</v>
      </c>
      <c r="S37" s="18">
        <v>3222</v>
      </c>
      <c r="T37" s="19">
        <v>31.8</v>
      </c>
      <c r="U37" s="19">
        <v>8.2100000000000009</v>
      </c>
      <c r="V37" s="18">
        <v>3056</v>
      </c>
      <c r="W37" s="19">
        <v>36.25</v>
      </c>
      <c r="X37" s="19">
        <v>8.59</v>
      </c>
    </row>
    <row r="38" spans="10:24" x14ac:dyDescent="0.2">
      <c r="J38" s="13" t="s">
        <v>52</v>
      </c>
      <c r="K38" s="18">
        <v>11582</v>
      </c>
      <c r="L38" s="19">
        <v>33.31</v>
      </c>
      <c r="M38" s="19">
        <v>8.23</v>
      </c>
      <c r="N38" s="18">
        <v>11107</v>
      </c>
      <c r="O38" s="19">
        <v>37.64</v>
      </c>
      <c r="P38" s="19">
        <v>8.64</v>
      </c>
      <c r="R38" s="43" t="s">
        <v>143</v>
      </c>
      <c r="S38" s="18">
        <v>5652</v>
      </c>
      <c r="T38" s="19">
        <v>34.14</v>
      </c>
      <c r="U38" s="19">
        <v>8.6199999999999992</v>
      </c>
      <c r="V38" s="18">
        <v>5591</v>
      </c>
      <c r="W38" s="19">
        <v>38.28</v>
      </c>
      <c r="X38" s="19">
        <v>8.86</v>
      </c>
    </row>
    <row r="39" spans="10:24" x14ac:dyDescent="0.2">
      <c r="J39" s="13" t="s">
        <v>53</v>
      </c>
      <c r="K39" s="18">
        <v>4995</v>
      </c>
      <c r="L39" s="19">
        <v>32.369999999999997</v>
      </c>
      <c r="M39" s="19">
        <v>8.24</v>
      </c>
      <c r="N39" s="18">
        <v>4762</v>
      </c>
      <c r="O39" s="19">
        <v>36.9</v>
      </c>
      <c r="P39" s="19">
        <v>8.3800000000000008</v>
      </c>
      <c r="R39" s="43" t="s">
        <v>144</v>
      </c>
      <c r="S39" s="18">
        <v>2934</v>
      </c>
      <c r="T39" s="19">
        <v>31.36</v>
      </c>
      <c r="U39" s="19">
        <v>8.19</v>
      </c>
      <c r="V39" s="18">
        <v>2795</v>
      </c>
      <c r="W39" s="19">
        <v>35.270000000000003</v>
      </c>
      <c r="X39" s="19">
        <v>8.5299999999999994</v>
      </c>
    </row>
    <row r="40" spans="10:24" x14ac:dyDescent="0.2">
      <c r="J40" s="13" t="s">
        <v>54</v>
      </c>
      <c r="K40" s="18">
        <v>2598</v>
      </c>
      <c r="L40" s="19">
        <v>33.409999999999997</v>
      </c>
      <c r="M40" s="19">
        <v>8.9</v>
      </c>
      <c r="N40" s="18">
        <v>2441</v>
      </c>
      <c r="O40" s="19">
        <v>38.11</v>
      </c>
      <c r="P40" s="19">
        <v>8.9600000000000009</v>
      </c>
      <c r="R40" s="43" t="s">
        <v>145</v>
      </c>
      <c r="S40" s="18">
        <v>5105</v>
      </c>
      <c r="T40" s="19">
        <v>32.93</v>
      </c>
      <c r="U40" s="19">
        <v>8.4</v>
      </c>
      <c r="V40" s="18">
        <v>4884</v>
      </c>
      <c r="W40" s="19">
        <v>37.03</v>
      </c>
      <c r="X40" s="19">
        <v>8.83</v>
      </c>
    </row>
    <row r="41" spans="10:24" x14ac:dyDescent="0.2">
      <c r="J41" s="13" t="s">
        <v>55</v>
      </c>
      <c r="K41" s="18">
        <v>3918</v>
      </c>
      <c r="L41" s="19">
        <v>32.65</v>
      </c>
      <c r="M41" s="19">
        <v>8.42</v>
      </c>
      <c r="N41" s="18">
        <v>3733</v>
      </c>
      <c r="O41" s="19">
        <v>37.43</v>
      </c>
      <c r="P41" s="19">
        <v>8.6999999999999993</v>
      </c>
      <c r="R41" s="43" t="s">
        <v>146</v>
      </c>
      <c r="S41" s="18">
        <v>3666</v>
      </c>
      <c r="T41" s="19">
        <v>34.42</v>
      </c>
      <c r="U41" s="19">
        <v>8.94</v>
      </c>
      <c r="V41" s="18">
        <v>3425</v>
      </c>
      <c r="W41" s="19">
        <v>38.51</v>
      </c>
      <c r="X41" s="19">
        <v>9.27</v>
      </c>
    </row>
    <row r="42" spans="10:24" x14ac:dyDescent="0.2">
      <c r="J42" s="13" t="s">
        <v>56</v>
      </c>
      <c r="K42" s="18">
        <v>5319</v>
      </c>
      <c r="L42" s="19">
        <v>32.770000000000003</v>
      </c>
      <c r="M42" s="19">
        <v>8.25</v>
      </c>
      <c r="N42" s="18">
        <v>4911</v>
      </c>
      <c r="O42" s="19">
        <v>36.590000000000003</v>
      </c>
      <c r="P42" s="19">
        <v>8.48</v>
      </c>
      <c r="R42" s="43" t="s">
        <v>147</v>
      </c>
      <c r="S42" s="18">
        <v>6711</v>
      </c>
      <c r="T42" s="19">
        <v>33.880000000000003</v>
      </c>
      <c r="U42" s="19">
        <v>9.1300000000000008</v>
      </c>
      <c r="V42" s="18">
        <v>6483</v>
      </c>
      <c r="W42" s="19">
        <v>37.729999999999997</v>
      </c>
      <c r="X42" s="19">
        <v>9.14</v>
      </c>
    </row>
    <row r="43" spans="10:24" x14ac:dyDescent="0.2">
      <c r="J43" s="13" t="s">
        <v>57</v>
      </c>
      <c r="K43" s="18">
        <v>2386</v>
      </c>
      <c r="L43" s="19">
        <v>34.33</v>
      </c>
      <c r="M43" s="19">
        <v>9.6300000000000008</v>
      </c>
      <c r="N43" s="18">
        <v>2299</v>
      </c>
      <c r="O43" s="19">
        <v>38.19</v>
      </c>
      <c r="P43" s="19">
        <v>9.81</v>
      </c>
      <c r="R43" s="44" t="s">
        <v>148</v>
      </c>
      <c r="S43" s="20">
        <v>3325</v>
      </c>
      <c r="T43" s="21">
        <v>32.450000000000003</v>
      </c>
      <c r="U43" s="21">
        <v>8.0399999999999991</v>
      </c>
      <c r="V43" s="20">
        <v>3138</v>
      </c>
      <c r="W43" s="21">
        <v>36.11</v>
      </c>
      <c r="X43" s="21">
        <v>8.32</v>
      </c>
    </row>
    <row r="44" spans="10:24" x14ac:dyDescent="0.2">
      <c r="J44" s="13" t="s">
        <v>58</v>
      </c>
      <c r="K44" s="18">
        <v>22277</v>
      </c>
      <c r="L44" s="19">
        <v>34.01</v>
      </c>
      <c r="M44" s="19">
        <v>9</v>
      </c>
      <c r="N44" s="18">
        <v>21331</v>
      </c>
      <c r="O44" s="19">
        <v>38.020000000000003</v>
      </c>
      <c r="P44" s="19">
        <v>9.23</v>
      </c>
    </row>
    <row r="45" spans="10:24" x14ac:dyDescent="0.2">
      <c r="J45" s="13" t="s">
        <v>59</v>
      </c>
      <c r="K45" s="18">
        <v>3517</v>
      </c>
      <c r="L45" s="19">
        <v>34.119999999999997</v>
      </c>
      <c r="M45" s="19">
        <v>9.43</v>
      </c>
      <c r="N45" s="18">
        <v>3508</v>
      </c>
      <c r="O45" s="19">
        <v>38.020000000000003</v>
      </c>
      <c r="P45" s="19">
        <v>9.18</v>
      </c>
      <c r="R45" s="1" t="s">
        <v>195</v>
      </c>
    </row>
    <row r="46" spans="10:24" x14ac:dyDescent="0.2">
      <c r="J46" s="13" t="s">
        <v>60</v>
      </c>
      <c r="K46" s="18">
        <v>5468</v>
      </c>
      <c r="L46" s="19">
        <v>31.75</v>
      </c>
      <c r="M46" s="19">
        <v>8.2799999999999994</v>
      </c>
      <c r="N46" s="18">
        <v>5210</v>
      </c>
      <c r="O46" s="19">
        <v>36.21</v>
      </c>
      <c r="P46" s="19">
        <v>8.57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7781</v>
      </c>
      <c r="L47" s="19">
        <v>33.5</v>
      </c>
      <c r="M47" s="19">
        <v>8.1300000000000008</v>
      </c>
      <c r="N47" s="18">
        <v>7428</v>
      </c>
      <c r="O47" s="19">
        <v>36.979999999999997</v>
      </c>
      <c r="P47" s="19">
        <v>8.36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4297</v>
      </c>
      <c r="L48" s="19">
        <v>36.57</v>
      </c>
      <c r="M48" s="19">
        <v>9.25</v>
      </c>
      <c r="N48" s="18">
        <v>4260</v>
      </c>
      <c r="O48" s="19">
        <v>40.75</v>
      </c>
      <c r="P48" s="19">
        <v>9.64</v>
      </c>
      <c r="R48" s="12" t="s">
        <v>25</v>
      </c>
      <c r="S48" s="16">
        <v>137980</v>
      </c>
      <c r="T48" s="17">
        <v>33.74</v>
      </c>
      <c r="U48" s="17">
        <v>8.9499999999999993</v>
      </c>
      <c r="V48" s="16">
        <v>133109</v>
      </c>
      <c r="W48" s="17">
        <v>38.26</v>
      </c>
      <c r="X48" s="17">
        <v>9.3000000000000007</v>
      </c>
    </row>
    <row r="49" spans="2:24" x14ac:dyDescent="0.2">
      <c r="J49" s="13" t="s">
        <v>63</v>
      </c>
      <c r="K49" s="18">
        <v>4823</v>
      </c>
      <c r="L49" s="19">
        <v>34.47</v>
      </c>
      <c r="M49" s="19">
        <v>8.61</v>
      </c>
      <c r="N49" s="18">
        <v>4614</v>
      </c>
      <c r="O49" s="19">
        <v>37.909999999999997</v>
      </c>
      <c r="P49" s="19">
        <v>8.6199999999999992</v>
      </c>
      <c r="R49" s="13" t="s">
        <v>27</v>
      </c>
      <c r="S49" s="18">
        <v>90844</v>
      </c>
      <c r="T49" s="19">
        <v>33.549999999999997</v>
      </c>
      <c r="U49" s="19">
        <v>8.86</v>
      </c>
      <c r="V49" s="18">
        <v>88165</v>
      </c>
      <c r="W49" s="19">
        <v>37.96</v>
      </c>
      <c r="X49" s="19">
        <v>9.18</v>
      </c>
    </row>
    <row r="50" spans="2:24" x14ac:dyDescent="0.2">
      <c r="J50" s="13" t="s">
        <v>64</v>
      </c>
      <c r="K50" s="18">
        <v>6788</v>
      </c>
      <c r="L50" s="19">
        <v>32.21</v>
      </c>
      <c r="M50" s="19">
        <v>8.41</v>
      </c>
      <c r="N50" s="18">
        <v>6667</v>
      </c>
      <c r="O50" s="19">
        <v>36.299999999999997</v>
      </c>
      <c r="P50" s="19">
        <v>8.52</v>
      </c>
      <c r="R50" s="43" t="s">
        <v>29</v>
      </c>
      <c r="S50" s="18">
        <v>217370</v>
      </c>
      <c r="T50" s="19">
        <v>33.96</v>
      </c>
      <c r="U50" s="19">
        <v>8.86</v>
      </c>
      <c r="V50" s="18">
        <v>210301</v>
      </c>
      <c r="W50" s="19">
        <v>38.340000000000003</v>
      </c>
      <c r="X50" s="19">
        <v>9.1300000000000008</v>
      </c>
    </row>
    <row r="51" spans="2:24" x14ac:dyDescent="0.2">
      <c r="J51" s="14" t="s">
        <v>65</v>
      </c>
      <c r="K51" s="20">
        <v>7587</v>
      </c>
      <c r="L51" s="21">
        <v>33.4</v>
      </c>
      <c r="M51" s="21">
        <v>9.43</v>
      </c>
      <c r="N51" s="20">
        <v>7602</v>
      </c>
      <c r="O51" s="21">
        <v>37.21</v>
      </c>
      <c r="P51" s="21">
        <v>9.6999999999999993</v>
      </c>
      <c r="R51" s="13" t="s">
        <v>31</v>
      </c>
      <c r="S51" s="18">
        <v>37018</v>
      </c>
      <c r="T51" s="19">
        <v>33.590000000000003</v>
      </c>
      <c r="U51" s="19">
        <v>8.6</v>
      </c>
      <c r="V51" s="18">
        <v>35825</v>
      </c>
      <c r="W51" s="19">
        <v>37.909999999999997</v>
      </c>
      <c r="X51" s="19">
        <v>8.9600000000000009</v>
      </c>
    </row>
    <row r="52" spans="2:24" x14ac:dyDescent="0.2">
      <c r="R52" s="14" t="s">
        <v>33</v>
      </c>
      <c r="S52" s="20">
        <v>6577</v>
      </c>
      <c r="T52" s="21">
        <v>33.72</v>
      </c>
      <c r="U52" s="21">
        <v>8.17</v>
      </c>
      <c r="V52" s="20">
        <v>6035</v>
      </c>
      <c r="W52" s="21">
        <v>37.81</v>
      </c>
      <c r="X52" s="21">
        <v>8.5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109</v>
      </c>
      <c r="C60" s="46" t="s">
        <v>106</v>
      </c>
      <c r="D60" s="46" t="s">
        <v>109</v>
      </c>
      <c r="E60" s="46" t="s">
        <v>106</v>
      </c>
    </row>
    <row r="61" spans="2:24" x14ac:dyDescent="0.2">
      <c r="B61" s="24" t="s">
        <v>208</v>
      </c>
      <c r="C61" s="47">
        <v>1614</v>
      </c>
      <c r="D61" s="24" t="s">
        <v>208</v>
      </c>
      <c r="E61" s="24">
        <v>292</v>
      </c>
    </row>
    <row r="62" spans="2:24" x14ac:dyDescent="0.2">
      <c r="B62" s="24" t="s">
        <v>209</v>
      </c>
      <c r="C62" s="47">
        <v>7261</v>
      </c>
      <c r="D62" s="24" t="s">
        <v>209</v>
      </c>
      <c r="E62" s="24">
        <v>2583</v>
      </c>
    </row>
    <row r="63" spans="2:24" x14ac:dyDescent="0.2">
      <c r="B63" s="24" t="s">
        <v>210</v>
      </c>
      <c r="C63" s="47">
        <v>20960</v>
      </c>
      <c r="D63" s="24" t="s">
        <v>210</v>
      </c>
      <c r="E63" s="24">
        <v>8146</v>
      </c>
    </row>
    <row r="64" spans="2:24" x14ac:dyDescent="0.2">
      <c r="B64" s="24" t="s">
        <v>211</v>
      </c>
      <c r="C64" s="47">
        <v>52068</v>
      </c>
      <c r="D64" s="24" t="s">
        <v>211</v>
      </c>
      <c r="E64" s="24">
        <v>24542</v>
      </c>
    </row>
    <row r="65" spans="2:5" x14ac:dyDescent="0.2">
      <c r="B65" s="24" t="s">
        <v>212</v>
      </c>
      <c r="C65" s="47">
        <v>92034</v>
      </c>
      <c r="D65" s="24" t="s">
        <v>212</v>
      </c>
      <c r="E65" s="24">
        <v>55925</v>
      </c>
    </row>
    <row r="66" spans="2:5" x14ac:dyDescent="0.2">
      <c r="B66" s="24" t="s">
        <v>213</v>
      </c>
      <c r="C66" s="47">
        <v>119845</v>
      </c>
      <c r="D66" s="24" t="s">
        <v>213</v>
      </c>
      <c r="E66" s="24">
        <v>94426</v>
      </c>
    </row>
    <row r="67" spans="2:5" x14ac:dyDescent="0.2">
      <c r="B67" s="24" t="s">
        <v>214</v>
      </c>
      <c r="C67" s="47">
        <v>96099</v>
      </c>
      <c r="D67" s="24" t="s">
        <v>214</v>
      </c>
      <c r="E67" s="24">
        <v>107132</v>
      </c>
    </row>
    <row r="68" spans="2:5" x14ac:dyDescent="0.2">
      <c r="B68" s="24" t="s">
        <v>215</v>
      </c>
      <c r="C68" s="47">
        <v>56983</v>
      </c>
      <c r="D68" s="24" t="s">
        <v>215</v>
      </c>
      <c r="E68" s="24">
        <v>87028</v>
      </c>
    </row>
    <row r="69" spans="2:5" x14ac:dyDescent="0.2">
      <c r="B69" s="24" t="s">
        <v>216</v>
      </c>
      <c r="C69" s="47">
        <v>25906</v>
      </c>
      <c r="D69" s="24" t="s">
        <v>216</v>
      </c>
      <c r="E69" s="24">
        <v>51970</v>
      </c>
    </row>
    <row r="70" spans="2:5" x14ac:dyDescent="0.2">
      <c r="B70" s="24" t="s">
        <v>217</v>
      </c>
      <c r="C70" s="47">
        <v>10247</v>
      </c>
      <c r="D70" s="24" t="s">
        <v>217</v>
      </c>
      <c r="E70" s="24">
        <v>25000</v>
      </c>
    </row>
    <row r="71" spans="2:5" x14ac:dyDescent="0.2">
      <c r="B71" s="24" t="s">
        <v>218</v>
      </c>
      <c r="C71" s="47">
        <v>3960</v>
      </c>
      <c r="D71" s="24" t="s">
        <v>218</v>
      </c>
      <c r="E71" s="24">
        <v>10005</v>
      </c>
    </row>
    <row r="72" spans="2:5" x14ac:dyDescent="0.2">
      <c r="B72" s="24" t="s">
        <v>219</v>
      </c>
      <c r="C72" s="47">
        <v>1719</v>
      </c>
      <c r="D72" s="24" t="s">
        <v>219</v>
      </c>
      <c r="E72" s="24">
        <v>3668</v>
      </c>
    </row>
    <row r="73" spans="2:5" x14ac:dyDescent="0.2">
      <c r="B73" s="24" t="s">
        <v>220</v>
      </c>
      <c r="C73" s="47">
        <v>897</v>
      </c>
      <c r="D73" s="24" t="s">
        <v>220</v>
      </c>
      <c r="E73" s="24">
        <v>1735</v>
      </c>
    </row>
    <row r="74" spans="2:5" x14ac:dyDescent="0.2">
      <c r="B74" s="24" t="s">
        <v>221</v>
      </c>
      <c r="C74" s="47">
        <v>196</v>
      </c>
      <c r="D74" s="24" t="s">
        <v>221</v>
      </c>
      <c r="E74" s="24">
        <v>875</v>
      </c>
    </row>
    <row r="75" spans="2:5" x14ac:dyDescent="0.2">
      <c r="D75" s="24" t="s">
        <v>222</v>
      </c>
      <c r="E75" s="24">
        <v>108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24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75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158</v>
      </c>
      <c r="R2" t="s">
        <v>182</v>
      </c>
    </row>
    <row r="3" spans="1:24" x14ac:dyDescent="0.2">
      <c r="J3" s="50" t="s">
        <v>76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18265</v>
      </c>
      <c r="L5" s="17">
        <v>41.06</v>
      </c>
      <c r="M5" s="17">
        <v>8.65</v>
      </c>
      <c r="N5" s="16">
        <v>17549</v>
      </c>
      <c r="O5" s="17">
        <v>38.880000000000003</v>
      </c>
      <c r="P5" s="17">
        <v>7.83</v>
      </c>
      <c r="R5" s="12" t="s">
        <v>114</v>
      </c>
      <c r="S5" s="16">
        <v>11088</v>
      </c>
      <c r="T5" s="17">
        <v>41.83</v>
      </c>
      <c r="U5" s="17">
        <v>8.52</v>
      </c>
      <c r="V5" s="16">
        <v>10692</v>
      </c>
      <c r="W5" s="17">
        <v>39.9</v>
      </c>
      <c r="X5" s="17">
        <v>7.61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4210</v>
      </c>
      <c r="L6" s="19">
        <v>42.58</v>
      </c>
      <c r="M6" s="19">
        <v>8.11</v>
      </c>
      <c r="N6" s="18">
        <v>4019</v>
      </c>
      <c r="O6" s="19">
        <v>40.75</v>
      </c>
      <c r="P6" s="19">
        <v>7.07</v>
      </c>
      <c r="R6" s="13" t="s">
        <v>115</v>
      </c>
      <c r="S6" s="18">
        <v>4703</v>
      </c>
      <c r="T6" s="19">
        <v>41.47</v>
      </c>
      <c r="U6" s="19">
        <v>7.91</v>
      </c>
      <c r="V6" s="18">
        <v>4602</v>
      </c>
      <c r="W6" s="19">
        <v>39.46</v>
      </c>
      <c r="X6" s="19">
        <v>6.98</v>
      </c>
    </row>
    <row r="7" spans="1:24" x14ac:dyDescent="0.2">
      <c r="A7" s="12" t="s">
        <v>14</v>
      </c>
      <c r="B7" s="16">
        <v>482410</v>
      </c>
      <c r="C7" s="17">
        <v>40.659999999999997</v>
      </c>
      <c r="D7" s="17">
        <v>8.27</v>
      </c>
      <c r="E7" s="16">
        <v>464987</v>
      </c>
      <c r="F7" s="17">
        <v>38.700000000000003</v>
      </c>
      <c r="G7" s="17">
        <v>7.48</v>
      </c>
      <c r="H7" s="7"/>
      <c r="J7" s="13" t="s">
        <v>13</v>
      </c>
      <c r="K7" s="18">
        <v>4433</v>
      </c>
      <c r="L7" s="19">
        <v>41.99</v>
      </c>
      <c r="M7" s="19">
        <v>7.95</v>
      </c>
      <c r="N7" s="18">
        <v>4322</v>
      </c>
      <c r="O7" s="19">
        <v>40.299999999999997</v>
      </c>
      <c r="P7" s="19">
        <v>6.94</v>
      </c>
      <c r="R7" s="13" t="s">
        <v>116</v>
      </c>
      <c r="S7" s="18">
        <v>22863</v>
      </c>
      <c r="T7" s="19">
        <v>43.03</v>
      </c>
      <c r="U7" s="19">
        <v>7.65</v>
      </c>
      <c r="V7" s="18">
        <v>22376</v>
      </c>
      <c r="W7" s="19">
        <v>41.19</v>
      </c>
      <c r="X7" s="19">
        <v>7</v>
      </c>
    </row>
    <row r="8" spans="1:24" x14ac:dyDescent="0.2">
      <c r="A8" s="13" t="s">
        <v>12</v>
      </c>
      <c r="B8" s="18">
        <v>2843</v>
      </c>
      <c r="C8" s="19">
        <v>42.06</v>
      </c>
      <c r="D8" s="19">
        <v>8.35</v>
      </c>
      <c r="E8" s="18">
        <v>2907</v>
      </c>
      <c r="F8" s="19">
        <v>39.93</v>
      </c>
      <c r="G8" s="19">
        <v>7.71</v>
      </c>
      <c r="H8" s="7"/>
      <c r="J8" s="13" t="s">
        <v>15</v>
      </c>
      <c r="K8" s="18">
        <v>8915</v>
      </c>
      <c r="L8" s="19">
        <v>41.31</v>
      </c>
      <c r="M8" s="19">
        <v>7.75</v>
      </c>
      <c r="N8" s="18">
        <v>8675</v>
      </c>
      <c r="O8" s="19">
        <v>39.299999999999997</v>
      </c>
      <c r="P8" s="19">
        <v>6.87</v>
      </c>
      <c r="R8" s="13" t="s">
        <v>117</v>
      </c>
      <c r="S8" s="18">
        <v>20170</v>
      </c>
      <c r="T8" s="19">
        <v>40.729999999999997</v>
      </c>
      <c r="U8" s="19">
        <v>8.26</v>
      </c>
      <c r="V8" s="18">
        <v>19280</v>
      </c>
      <c r="W8" s="19">
        <v>38.74</v>
      </c>
      <c r="X8" s="19">
        <v>7.45</v>
      </c>
    </row>
    <row r="9" spans="1:24" x14ac:dyDescent="0.2">
      <c r="A9" s="14" t="s">
        <v>16</v>
      </c>
      <c r="B9" s="20">
        <v>2766</v>
      </c>
      <c r="C9" s="21">
        <v>41.08</v>
      </c>
      <c r="D9" s="21">
        <v>8.25</v>
      </c>
      <c r="E9" s="20">
        <v>3678</v>
      </c>
      <c r="F9" s="21">
        <v>39.67</v>
      </c>
      <c r="G9" s="21">
        <v>7.44</v>
      </c>
      <c r="H9" s="7"/>
      <c r="J9" s="13" t="s">
        <v>17</v>
      </c>
      <c r="K9" s="18">
        <v>2936</v>
      </c>
      <c r="L9" s="19">
        <v>42.99</v>
      </c>
      <c r="M9" s="19">
        <v>8.25</v>
      </c>
      <c r="N9" s="18">
        <v>2929</v>
      </c>
      <c r="O9" s="19">
        <v>41.35</v>
      </c>
      <c r="P9" s="19">
        <v>7.34</v>
      </c>
      <c r="R9" s="13" t="s">
        <v>118</v>
      </c>
      <c r="S9" s="18">
        <v>11550</v>
      </c>
      <c r="T9" s="19">
        <v>39.119999999999997</v>
      </c>
      <c r="U9" s="19">
        <v>8.81</v>
      </c>
      <c r="V9" s="18">
        <v>11077</v>
      </c>
      <c r="W9" s="19">
        <v>36.369999999999997</v>
      </c>
      <c r="X9" s="19">
        <v>8.19</v>
      </c>
    </row>
    <row r="10" spans="1:24" x14ac:dyDescent="0.2">
      <c r="A10" s="15" t="s">
        <v>113</v>
      </c>
      <c r="B10" s="22">
        <v>488019</v>
      </c>
      <c r="C10" s="23">
        <v>40.67</v>
      </c>
      <c r="D10" s="23">
        <v>8.27</v>
      </c>
      <c r="E10" s="22">
        <v>471572</v>
      </c>
      <c r="F10" s="23">
        <v>38.71</v>
      </c>
      <c r="G10" s="23">
        <v>7.48</v>
      </c>
      <c r="H10" s="7"/>
      <c r="J10" s="13" t="s">
        <v>18</v>
      </c>
      <c r="K10" s="18">
        <v>3721</v>
      </c>
      <c r="L10" s="19">
        <v>42.19</v>
      </c>
      <c r="M10" s="19">
        <v>7.8</v>
      </c>
      <c r="N10" s="18">
        <v>3715</v>
      </c>
      <c r="O10" s="19">
        <v>40.659999999999997</v>
      </c>
      <c r="P10" s="19">
        <v>7.03</v>
      </c>
      <c r="R10" s="13" t="s">
        <v>119</v>
      </c>
      <c r="S10" s="18">
        <v>4992</v>
      </c>
      <c r="T10" s="19">
        <v>43.41</v>
      </c>
      <c r="U10" s="19">
        <v>7.94</v>
      </c>
      <c r="V10" s="18">
        <v>4736</v>
      </c>
      <c r="W10" s="19">
        <v>41.81</v>
      </c>
      <c r="X10" s="19">
        <v>7.25</v>
      </c>
    </row>
    <row r="11" spans="1:24" x14ac:dyDescent="0.2">
      <c r="J11" s="13" t="s">
        <v>19</v>
      </c>
      <c r="K11" s="18">
        <v>7138</v>
      </c>
      <c r="L11" s="19">
        <v>41.03</v>
      </c>
      <c r="M11" s="19">
        <v>8.08</v>
      </c>
      <c r="N11" s="18">
        <v>6842</v>
      </c>
      <c r="O11" s="19">
        <v>39.53</v>
      </c>
      <c r="P11" s="19">
        <v>7.06</v>
      </c>
      <c r="R11" s="13" t="s">
        <v>120</v>
      </c>
      <c r="S11" s="18">
        <v>8344</v>
      </c>
      <c r="T11" s="19">
        <v>40.520000000000003</v>
      </c>
      <c r="U11" s="19">
        <v>8.32</v>
      </c>
      <c r="V11" s="18">
        <v>8268</v>
      </c>
      <c r="W11" s="19">
        <v>38.97</v>
      </c>
      <c r="X11" s="19">
        <v>7.22</v>
      </c>
    </row>
    <row r="12" spans="1:24" x14ac:dyDescent="0.2">
      <c r="J12" s="13" t="s">
        <v>20</v>
      </c>
      <c r="K12" s="18">
        <v>11294</v>
      </c>
      <c r="L12" s="19">
        <v>41.92</v>
      </c>
      <c r="M12" s="19">
        <v>9.06</v>
      </c>
      <c r="N12" s="18">
        <v>10621</v>
      </c>
      <c r="O12" s="19">
        <v>40.42</v>
      </c>
      <c r="P12" s="19">
        <v>7.74</v>
      </c>
      <c r="R12" s="13" t="s">
        <v>121</v>
      </c>
      <c r="S12" s="18">
        <v>23053</v>
      </c>
      <c r="T12" s="19">
        <v>39.880000000000003</v>
      </c>
      <c r="U12" s="19">
        <v>8.35</v>
      </c>
      <c r="V12" s="18">
        <v>22362</v>
      </c>
      <c r="W12" s="19">
        <v>38.130000000000003</v>
      </c>
      <c r="X12" s="19">
        <v>7.45</v>
      </c>
    </row>
    <row r="13" spans="1:24" x14ac:dyDescent="0.2">
      <c r="J13" s="13" t="s">
        <v>22</v>
      </c>
      <c r="K13" s="18">
        <v>7453</v>
      </c>
      <c r="L13" s="19">
        <v>41.63</v>
      </c>
      <c r="M13" s="19">
        <v>7.58</v>
      </c>
      <c r="N13" s="18">
        <v>7194</v>
      </c>
      <c r="O13" s="19">
        <v>40.090000000000003</v>
      </c>
      <c r="P13" s="19">
        <v>6.72</v>
      </c>
      <c r="R13" s="13" t="s">
        <v>122</v>
      </c>
      <c r="S13" s="18">
        <v>4524</v>
      </c>
      <c r="T13" s="19">
        <v>38.79</v>
      </c>
      <c r="U13" s="19">
        <v>7.79</v>
      </c>
      <c r="V13" s="18">
        <v>4395</v>
      </c>
      <c r="W13" s="19">
        <v>36.590000000000003</v>
      </c>
      <c r="X13" s="19">
        <v>7.42</v>
      </c>
    </row>
    <row r="14" spans="1:24" x14ac:dyDescent="0.2">
      <c r="H14" s="6"/>
      <c r="J14" s="13" t="s">
        <v>23</v>
      </c>
      <c r="K14" s="18">
        <v>7269</v>
      </c>
      <c r="L14" s="19">
        <v>41.27</v>
      </c>
      <c r="M14" s="19">
        <v>7.9</v>
      </c>
      <c r="N14" s="18">
        <v>6934</v>
      </c>
      <c r="O14" s="19">
        <v>39.46</v>
      </c>
      <c r="P14" s="19">
        <v>7.2</v>
      </c>
      <c r="R14" s="13" t="s">
        <v>123</v>
      </c>
      <c r="S14" s="18">
        <v>20225</v>
      </c>
      <c r="T14" s="19">
        <v>39.57</v>
      </c>
      <c r="U14" s="19">
        <v>8.4700000000000006</v>
      </c>
      <c r="V14" s="18">
        <v>19414</v>
      </c>
      <c r="W14" s="19">
        <v>37.380000000000003</v>
      </c>
      <c r="X14" s="19">
        <v>7.56</v>
      </c>
    </row>
    <row r="15" spans="1:24" x14ac:dyDescent="0.2">
      <c r="H15" s="6"/>
      <c r="J15" s="13" t="s">
        <v>24</v>
      </c>
      <c r="K15" s="18">
        <v>28268</v>
      </c>
      <c r="L15" s="19">
        <v>42.62</v>
      </c>
      <c r="M15" s="19">
        <v>7.68</v>
      </c>
      <c r="N15" s="18">
        <v>27707</v>
      </c>
      <c r="O15" s="19">
        <v>40.72</v>
      </c>
      <c r="P15" s="19">
        <v>7.04</v>
      </c>
      <c r="R15" s="13" t="s">
        <v>124</v>
      </c>
      <c r="S15" s="18">
        <v>15604</v>
      </c>
      <c r="T15" s="19">
        <v>39.75</v>
      </c>
      <c r="U15" s="19">
        <v>8.44</v>
      </c>
      <c r="V15" s="18">
        <v>15336</v>
      </c>
      <c r="W15" s="19">
        <v>37.58</v>
      </c>
      <c r="X15" s="19">
        <v>7.6</v>
      </c>
    </row>
    <row r="16" spans="1:24" x14ac:dyDescent="0.2">
      <c r="H16" s="7"/>
      <c r="J16" s="13" t="s">
        <v>26</v>
      </c>
      <c r="K16" s="18">
        <v>23784</v>
      </c>
      <c r="L16" s="19">
        <v>40.74</v>
      </c>
      <c r="M16" s="19">
        <v>8.1999999999999993</v>
      </c>
      <c r="N16" s="18">
        <v>22760</v>
      </c>
      <c r="O16" s="19">
        <v>38.76</v>
      </c>
      <c r="P16" s="19">
        <v>7.4</v>
      </c>
      <c r="R16" s="13" t="s">
        <v>125</v>
      </c>
      <c r="S16" s="18">
        <v>4738</v>
      </c>
      <c r="T16" s="19">
        <v>41.91</v>
      </c>
      <c r="U16" s="19">
        <v>8.02</v>
      </c>
      <c r="V16" s="18">
        <v>4586</v>
      </c>
      <c r="W16" s="19">
        <v>39.96</v>
      </c>
      <c r="X16" s="19">
        <v>7.17</v>
      </c>
    </row>
    <row r="17" spans="8:24" x14ac:dyDescent="0.2">
      <c r="H17" s="7"/>
      <c r="J17" s="13" t="s">
        <v>28</v>
      </c>
      <c r="K17" s="18">
        <v>48223</v>
      </c>
      <c r="L17" s="19">
        <v>40.58</v>
      </c>
      <c r="M17" s="19">
        <v>7.7</v>
      </c>
      <c r="N17" s="18">
        <v>46118</v>
      </c>
      <c r="O17" s="19">
        <v>38.56</v>
      </c>
      <c r="P17" s="19">
        <v>6.89</v>
      </c>
      <c r="R17" s="13" t="s">
        <v>126</v>
      </c>
      <c r="S17" s="18">
        <v>6451</v>
      </c>
      <c r="T17" s="19">
        <v>41.05</v>
      </c>
      <c r="U17" s="19">
        <v>8.6</v>
      </c>
      <c r="V17" s="18">
        <v>6178</v>
      </c>
      <c r="W17" s="19">
        <v>39.340000000000003</v>
      </c>
      <c r="X17" s="19">
        <v>7.79</v>
      </c>
    </row>
    <row r="18" spans="8:24" x14ac:dyDescent="0.2">
      <c r="H18" s="7"/>
      <c r="J18" s="13" t="s">
        <v>30</v>
      </c>
      <c r="K18" s="18">
        <v>33032</v>
      </c>
      <c r="L18" s="19">
        <v>38.229999999999997</v>
      </c>
      <c r="M18" s="19">
        <v>8.59</v>
      </c>
      <c r="N18" s="18">
        <v>31753</v>
      </c>
      <c r="O18" s="19">
        <v>35.799999999999997</v>
      </c>
      <c r="P18" s="19">
        <v>7.79</v>
      </c>
      <c r="R18" s="13" t="s">
        <v>127</v>
      </c>
      <c r="S18" s="18">
        <v>11863</v>
      </c>
      <c r="T18" s="19">
        <v>40.299999999999997</v>
      </c>
      <c r="U18" s="19">
        <v>8.2799999999999994</v>
      </c>
      <c r="V18" s="18">
        <v>11396</v>
      </c>
      <c r="W18" s="19">
        <v>38.26</v>
      </c>
      <c r="X18" s="19">
        <v>7.33</v>
      </c>
    </row>
    <row r="19" spans="8:24" x14ac:dyDescent="0.2">
      <c r="H19" s="7"/>
      <c r="J19" s="13" t="s">
        <v>32</v>
      </c>
      <c r="K19" s="18">
        <v>7895</v>
      </c>
      <c r="L19" s="19">
        <v>43.23</v>
      </c>
      <c r="M19" s="19">
        <v>7.96</v>
      </c>
      <c r="N19" s="18">
        <v>7615</v>
      </c>
      <c r="O19" s="19">
        <v>41.41</v>
      </c>
      <c r="P19" s="19">
        <v>7.2</v>
      </c>
      <c r="R19" s="14" t="s">
        <v>128</v>
      </c>
      <c r="S19" s="20">
        <v>4425</v>
      </c>
      <c r="T19" s="21">
        <v>41.29</v>
      </c>
      <c r="U19" s="21">
        <v>8.17</v>
      </c>
      <c r="V19" s="20">
        <v>4266</v>
      </c>
      <c r="W19" s="21">
        <v>39.51</v>
      </c>
      <c r="X19" s="21">
        <v>7.27</v>
      </c>
    </row>
    <row r="20" spans="8:24" x14ac:dyDescent="0.2">
      <c r="H20" s="7"/>
      <c r="J20" s="13" t="s">
        <v>34</v>
      </c>
      <c r="K20" s="18">
        <v>3724</v>
      </c>
      <c r="L20" s="19">
        <v>42.26</v>
      </c>
      <c r="M20" s="19">
        <v>8.4600000000000009</v>
      </c>
      <c r="N20" s="18">
        <v>3620</v>
      </c>
      <c r="O20" s="19">
        <v>40.909999999999997</v>
      </c>
      <c r="P20" s="19">
        <v>7.88</v>
      </c>
    </row>
    <row r="21" spans="8:24" x14ac:dyDescent="0.2">
      <c r="J21" s="13" t="s">
        <v>35</v>
      </c>
      <c r="K21" s="18">
        <v>4560</v>
      </c>
      <c r="L21" s="19">
        <v>43.11</v>
      </c>
      <c r="M21" s="19">
        <v>8.5299999999999994</v>
      </c>
      <c r="N21" s="18">
        <v>4252</v>
      </c>
      <c r="O21" s="19">
        <v>41.52</v>
      </c>
      <c r="P21" s="19">
        <v>7.51</v>
      </c>
      <c r="R21" t="s">
        <v>159</v>
      </c>
    </row>
    <row r="22" spans="8:24" x14ac:dyDescent="0.2">
      <c r="J22" s="13" t="s">
        <v>36</v>
      </c>
      <c r="K22" s="18">
        <v>3078</v>
      </c>
      <c r="L22" s="19">
        <v>43.37</v>
      </c>
      <c r="M22" s="19">
        <v>8.56</v>
      </c>
      <c r="N22" s="18">
        <v>2947</v>
      </c>
      <c r="O22" s="19">
        <v>41.84</v>
      </c>
      <c r="P22" s="19">
        <v>7.37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2800</v>
      </c>
      <c r="L23" s="19">
        <v>41.19</v>
      </c>
      <c r="M23" s="19">
        <v>7.81</v>
      </c>
      <c r="N23" s="18">
        <v>2829</v>
      </c>
      <c r="O23" s="19">
        <v>39.090000000000003</v>
      </c>
      <c r="P23" s="19">
        <v>7.28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7449</v>
      </c>
      <c r="L24" s="19">
        <v>40.86</v>
      </c>
      <c r="M24" s="19">
        <v>8.7200000000000006</v>
      </c>
      <c r="N24" s="18">
        <v>7365</v>
      </c>
      <c r="O24" s="19">
        <v>38.380000000000003</v>
      </c>
      <c r="P24" s="19">
        <v>8.1199999999999992</v>
      </c>
      <c r="R24" s="42" t="s">
        <v>129</v>
      </c>
      <c r="S24" s="16">
        <v>7177</v>
      </c>
      <c r="T24" s="17">
        <v>39.869999999999997</v>
      </c>
      <c r="U24" s="17">
        <v>8.7100000000000009</v>
      </c>
      <c r="V24" s="16">
        <v>6857</v>
      </c>
      <c r="W24" s="17">
        <v>37.29</v>
      </c>
      <c r="X24" s="17">
        <v>7.92</v>
      </c>
    </row>
    <row r="25" spans="8:24" x14ac:dyDescent="0.2">
      <c r="J25" s="13" t="s">
        <v>39</v>
      </c>
      <c r="K25" s="18">
        <v>7987</v>
      </c>
      <c r="L25" s="19">
        <v>41.06</v>
      </c>
      <c r="M25" s="19">
        <v>8.1300000000000008</v>
      </c>
      <c r="N25" s="18">
        <v>7582</v>
      </c>
      <c r="O25" s="19">
        <v>39.229999999999997</v>
      </c>
      <c r="P25" s="19">
        <v>7.28</v>
      </c>
      <c r="R25" s="43" t="s">
        <v>130</v>
      </c>
      <c r="S25" s="18">
        <v>4212</v>
      </c>
      <c r="T25" s="19">
        <v>41.13</v>
      </c>
      <c r="U25" s="19">
        <v>7.56</v>
      </c>
      <c r="V25" s="18">
        <v>4073</v>
      </c>
      <c r="W25" s="19">
        <v>39.130000000000003</v>
      </c>
      <c r="X25" s="19">
        <v>6.74</v>
      </c>
    </row>
    <row r="26" spans="8:24" x14ac:dyDescent="0.2">
      <c r="J26" s="13" t="s">
        <v>40</v>
      </c>
      <c r="K26" s="18">
        <v>13907</v>
      </c>
      <c r="L26" s="19">
        <v>40.43</v>
      </c>
      <c r="M26" s="19">
        <v>8.06</v>
      </c>
      <c r="N26" s="18">
        <v>13519</v>
      </c>
      <c r="O26" s="19">
        <v>38.799999999999997</v>
      </c>
      <c r="P26" s="19">
        <v>7.05</v>
      </c>
      <c r="R26" s="43" t="s">
        <v>131</v>
      </c>
      <c r="S26" s="18">
        <v>5405</v>
      </c>
      <c r="T26" s="19">
        <v>40.869999999999997</v>
      </c>
      <c r="U26" s="19">
        <v>7.55</v>
      </c>
      <c r="V26" s="18">
        <v>5331</v>
      </c>
      <c r="W26" s="19">
        <v>38.71</v>
      </c>
      <c r="X26" s="19">
        <v>6.86</v>
      </c>
    </row>
    <row r="27" spans="8:24" x14ac:dyDescent="0.2">
      <c r="J27" s="13" t="s">
        <v>41</v>
      </c>
      <c r="K27" s="18">
        <v>31939</v>
      </c>
      <c r="L27" s="19">
        <v>39.67</v>
      </c>
      <c r="M27" s="19">
        <v>8.17</v>
      </c>
      <c r="N27" s="18">
        <v>30690</v>
      </c>
      <c r="O27" s="19">
        <v>37.869999999999997</v>
      </c>
      <c r="P27" s="19">
        <v>7.31</v>
      </c>
      <c r="R27" s="43" t="s">
        <v>132</v>
      </c>
      <c r="S27" s="18">
        <v>3614</v>
      </c>
      <c r="T27" s="19">
        <v>40.79</v>
      </c>
      <c r="U27" s="19">
        <v>7.88</v>
      </c>
      <c r="V27" s="18">
        <v>3480</v>
      </c>
      <c r="W27" s="19">
        <v>38.86</v>
      </c>
      <c r="X27" s="19">
        <v>7.13</v>
      </c>
    </row>
    <row r="28" spans="8:24" x14ac:dyDescent="0.2">
      <c r="J28" s="13" t="s">
        <v>42</v>
      </c>
      <c r="K28" s="18">
        <v>6936</v>
      </c>
      <c r="L28" s="19">
        <v>41.07</v>
      </c>
      <c r="M28" s="19">
        <v>8.34</v>
      </c>
      <c r="N28" s="18">
        <v>6691</v>
      </c>
      <c r="O28" s="19">
        <v>39.28</v>
      </c>
      <c r="P28" s="19">
        <v>7.47</v>
      </c>
      <c r="R28" s="43" t="s">
        <v>133</v>
      </c>
      <c r="S28" s="18">
        <v>12968</v>
      </c>
      <c r="T28" s="19">
        <v>37.58</v>
      </c>
      <c r="U28" s="19">
        <v>8.18</v>
      </c>
      <c r="V28" s="18">
        <v>12561</v>
      </c>
      <c r="W28" s="19">
        <v>35.32</v>
      </c>
      <c r="X28" s="19">
        <v>7.22</v>
      </c>
    </row>
    <row r="29" spans="8:24" x14ac:dyDescent="0.2">
      <c r="J29" s="13" t="s">
        <v>43</v>
      </c>
      <c r="K29" s="18">
        <v>6428</v>
      </c>
      <c r="L29" s="19">
        <v>40.22</v>
      </c>
      <c r="M29" s="19">
        <v>8.0299999999999994</v>
      </c>
      <c r="N29" s="18">
        <v>6054</v>
      </c>
      <c r="O29" s="19">
        <v>37.76</v>
      </c>
      <c r="P29" s="19">
        <v>7.18</v>
      </c>
      <c r="R29" s="43" t="s">
        <v>134</v>
      </c>
      <c r="S29" s="18">
        <v>5891</v>
      </c>
      <c r="T29" s="19">
        <v>37.89</v>
      </c>
      <c r="U29" s="19">
        <v>8.8699999999999992</v>
      </c>
      <c r="V29" s="18">
        <v>5639</v>
      </c>
      <c r="W29" s="19">
        <v>35.549999999999997</v>
      </c>
      <c r="X29" s="19">
        <v>8.0299999999999994</v>
      </c>
    </row>
    <row r="30" spans="8:24" x14ac:dyDescent="0.2">
      <c r="J30" s="13" t="s">
        <v>44</v>
      </c>
      <c r="K30" s="18">
        <v>9107</v>
      </c>
      <c r="L30" s="19">
        <v>39.29</v>
      </c>
      <c r="M30" s="19">
        <v>8.0299999999999994</v>
      </c>
      <c r="N30" s="18">
        <v>8739</v>
      </c>
      <c r="O30" s="19">
        <v>37.01</v>
      </c>
      <c r="P30" s="19">
        <v>7.54</v>
      </c>
      <c r="R30" s="43" t="s">
        <v>135</v>
      </c>
      <c r="S30" s="18">
        <v>2623</v>
      </c>
      <c r="T30" s="19">
        <v>38.25</v>
      </c>
      <c r="U30" s="19">
        <v>8.5299999999999994</v>
      </c>
      <c r="V30" s="18">
        <v>2476</v>
      </c>
      <c r="W30" s="19">
        <v>36.24</v>
      </c>
      <c r="X30" s="19">
        <v>8</v>
      </c>
    </row>
    <row r="31" spans="8:24" x14ac:dyDescent="0.2">
      <c r="J31" s="13" t="s">
        <v>45</v>
      </c>
      <c r="K31" s="18">
        <v>32595</v>
      </c>
      <c r="L31" s="19">
        <v>39.22</v>
      </c>
      <c r="M31" s="19">
        <v>8.43</v>
      </c>
      <c r="N31" s="18">
        <v>31313</v>
      </c>
      <c r="O31" s="19">
        <v>37.17</v>
      </c>
      <c r="P31" s="19">
        <v>7.56</v>
      </c>
      <c r="R31" s="43" t="s">
        <v>136</v>
      </c>
      <c r="S31" s="18">
        <v>2903</v>
      </c>
      <c r="T31" s="19">
        <v>42.91</v>
      </c>
      <c r="U31" s="19">
        <v>7.99</v>
      </c>
      <c r="V31" s="18">
        <v>2879</v>
      </c>
      <c r="W31" s="19">
        <v>40.74</v>
      </c>
      <c r="X31" s="19">
        <v>7.07</v>
      </c>
    </row>
    <row r="32" spans="8:24" x14ac:dyDescent="0.2">
      <c r="J32" s="13" t="s">
        <v>46</v>
      </c>
      <c r="K32" s="18">
        <v>21263</v>
      </c>
      <c r="L32" s="19">
        <v>39.58</v>
      </c>
      <c r="M32" s="19">
        <v>8.3699999999999992</v>
      </c>
      <c r="N32" s="18">
        <v>20920</v>
      </c>
      <c r="O32" s="19">
        <v>37.340000000000003</v>
      </c>
      <c r="P32" s="19">
        <v>7.57</v>
      </c>
      <c r="R32" s="43" t="s">
        <v>137</v>
      </c>
      <c r="S32" s="18">
        <v>2282</v>
      </c>
      <c r="T32" s="19">
        <v>40.81</v>
      </c>
      <c r="U32" s="19">
        <v>8.17</v>
      </c>
      <c r="V32" s="18">
        <v>2171</v>
      </c>
      <c r="W32" s="19">
        <v>38.67</v>
      </c>
      <c r="X32" s="19">
        <v>7.07</v>
      </c>
    </row>
    <row r="33" spans="10:24" x14ac:dyDescent="0.2">
      <c r="J33" s="13" t="s">
        <v>47</v>
      </c>
      <c r="K33" s="18">
        <v>4877</v>
      </c>
      <c r="L33" s="19">
        <v>40.68</v>
      </c>
      <c r="M33" s="19">
        <v>8.2100000000000009</v>
      </c>
      <c r="N33" s="18">
        <v>4826</v>
      </c>
      <c r="O33" s="19">
        <v>38.700000000000003</v>
      </c>
      <c r="P33" s="19">
        <v>7.17</v>
      </c>
      <c r="R33" s="43" t="s">
        <v>138</v>
      </c>
      <c r="S33" s="18">
        <v>3281</v>
      </c>
      <c r="T33" s="19">
        <v>39.92</v>
      </c>
      <c r="U33" s="19">
        <v>7.24</v>
      </c>
      <c r="V33" s="18">
        <v>3080</v>
      </c>
      <c r="W33" s="19">
        <v>38.409999999999997</v>
      </c>
      <c r="X33" s="19">
        <v>6.56</v>
      </c>
    </row>
    <row r="34" spans="10:24" x14ac:dyDescent="0.2">
      <c r="J34" s="13" t="s">
        <v>48</v>
      </c>
      <c r="K34" s="18">
        <v>3442</v>
      </c>
      <c r="L34" s="19">
        <v>41.45</v>
      </c>
      <c r="M34" s="19">
        <v>8</v>
      </c>
      <c r="N34" s="18">
        <v>3301</v>
      </c>
      <c r="O34" s="19">
        <v>39.89</v>
      </c>
      <c r="P34" s="19">
        <v>7.04</v>
      </c>
      <c r="R34" s="43" t="s">
        <v>139</v>
      </c>
      <c r="S34" s="18">
        <v>8886</v>
      </c>
      <c r="T34" s="19">
        <v>39.14</v>
      </c>
      <c r="U34" s="19">
        <v>7.65</v>
      </c>
      <c r="V34" s="18">
        <v>8328</v>
      </c>
      <c r="W34" s="19">
        <v>37.15</v>
      </c>
      <c r="X34" s="19">
        <v>6.87</v>
      </c>
    </row>
    <row r="35" spans="10:24" x14ac:dyDescent="0.2">
      <c r="J35" s="13" t="s">
        <v>49</v>
      </c>
      <c r="K35" s="18">
        <v>2268</v>
      </c>
      <c r="L35" s="19">
        <v>41.56</v>
      </c>
      <c r="M35" s="19">
        <v>7.72</v>
      </c>
      <c r="N35" s="18">
        <v>2160</v>
      </c>
      <c r="O35" s="19">
        <v>39.57</v>
      </c>
      <c r="P35" s="19">
        <v>7.62</v>
      </c>
      <c r="R35" s="43" t="s">
        <v>140</v>
      </c>
      <c r="S35" s="18">
        <v>4583</v>
      </c>
      <c r="T35" s="19">
        <v>39.79</v>
      </c>
      <c r="U35" s="19">
        <v>8.23</v>
      </c>
      <c r="V35" s="18">
        <v>4344</v>
      </c>
      <c r="W35" s="19">
        <v>37.44</v>
      </c>
      <c r="X35" s="19">
        <v>7.63</v>
      </c>
    </row>
    <row r="36" spans="10:24" x14ac:dyDescent="0.2">
      <c r="J36" s="13" t="s">
        <v>50</v>
      </c>
      <c r="K36" s="18">
        <v>2631</v>
      </c>
      <c r="L36" s="19">
        <v>41.26</v>
      </c>
      <c r="M36" s="19">
        <v>7.95</v>
      </c>
      <c r="N36" s="18">
        <v>2584</v>
      </c>
      <c r="O36" s="19">
        <v>39.07</v>
      </c>
      <c r="P36" s="19">
        <v>7.33</v>
      </c>
      <c r="R36" s="43" t="s">
        <v>141</v>
      </c>
      <c r="S36" s="18">
        <v>9173</v>
      </c>
      <c r="T36" s="19">
        <v>38.56</v>
      </c>
      <c r="U36" s="19">
        <v>8.5299999999999994</v>
      </c>
      <c r="V36" s="18">
        <v>8858</v>
      </c>
      <c r="W36" s="19">
        <v>36.76</v>
      </c>
      <c r="X36" s="19">
        <v>7.76</v>
      </c>
    </row>
    <row r="37" spans="10:24" x14ac:dyDescent="0.2">
      <c r="J37" s="13" t="s">
        <v>51</v>
      </c>
      <c r="K37" s="18">
        <v>7661</v>
      </c>
      <c r="L37" s="19">
        <v>41.75</v>
      </c>
      <c r="M37" s="19">
        <v>8.08</v>
      </c>
      <c r="N37" s="18">
        <v>7377</v>
      </c>
      <c r="O37" s="19">
        <v>39.64</v>
      </c>
      <c r="P37" s="19">
        <v>7.25</v>
      </c>
      <c r="R37" s="43" t="s">
        <v>142</v>
      </c>
      <c r="S37" s="18">
        <v>3197</v>
      </c>
      <c r="T37" s="19">
        <v>38.880000000000003</v>
      </c>
      <c r="U37" s="19">
        <v>7.71</v>
      </c>
      <c r="V37" s="18">
        <v>3041</v>
      </c>
      <c r="W37" s="19">
        <v>37.04</v>
      </c>
      <c r="X37" s="19">
        <v>6.95</v>
      </c>
    </row>
    <row r="38" spans="10:24" x14ac:dyDescent="0.2">
      <c r="J38" s="13" t="s">
        <v>52</v>
      </c>
      <c r="K38" s="18">
        <v>11559</v>
      </c>
      <c r="L38" s="19">
        <v>40.51</v>
      </c>
      <c r="M38" s="19">
        <v>8.5299999999999994</v>
      </c>
      <c r="N38" s="18">
        <v>11031</v>
      </c>
      <c r="O38" s="19">
        <v>38.58</v>
      </c>
      <c r="P38" s="19">
        <v>7.74</v>
      </c>
      <c r="R38" s="43" t="s">
        <v>143</v>
      </c>
      <c r="S38" s="18">
        <v>5659</v>
      </c>
      <c r="T38" s="19">
        <v>39.119999999999997</v>
      </c>
      <c r="U38" s="19">
        <v>8.16</v>
      </c>
      <c r="V38" s="18">
        <v>5584</v>
      </c>
      <c r="W38" s="19">
        <v>36.69</v>
      </c>
      <c r="X38" s="19">
        <v>7.44</v>
      </c>
    </row>
    <row r="39" spans="10:24" x14ac:dyDescent="0.2">
      <c r="J39" s="13" t="s">
        <v>53</v>
      </c>
      <c r="K39" s="18">
        <v>4934</v>
      </c>
      <c r="L39" s="19">
        <v>40.96</v>
      </c>
      <c r="M39" s="19">
        <v>7.6</v>
      </c>
      <c r="N39" s="18">
        <v>4720</v>
      </c>
      <c r="O39" s="19">
        <v>39.299999999999997</v>
      </c>
      <c r="P39" s="19">
        <v>6.95</v>
      </c>
      <c r="R39" s="43" t="s">
        <v>144</v>
      </c>
      <c r="S39" s="18">
        <v>2923</v>
      </c>
      <c r="T39" s="19">
        <v>41.49</v>
      </c>
      <c r="U39" s="19">
        <v>8.18</v>
      </c>
      <c r="V39" s="18">
        <v>2791</v>
      </c>
      <c r="W39" s="19">
        <v>39.119999999999997</v>
      </c>
      <c r="X39" s="19">
        <v>7.35</v>
      </c>
    </row>
    <row r="40" spans="10:24" x14ac:dyDescent="0.2">
      <c r="J40" s="13" t="s">
        <v>54</v>
      </c>
      <c r="K40" s="18">
        <v>2566</v>
      </c>
      <c r="L40" s="19">
        <v>41.23</v>
      </c>
      <c r="M40" s="19">
        <v>8.26</v>
      </c>
      <c r="N40" s="18">
        <v>2425</v>
      </c>
      <c r="O40" s="19">
        <v>39.630000000000003</v>
      </c>
      <c r="P40" s="19">
        <v>7.21</v>
      </c>
      <c r="R40" s="43" t="s">
        <v>145</v>
      </c>
      <c r="S40" s="18">
        <v>5108</v>
      </c>
      <c r="T40" s="19">
        <v>39.83</v>
      </c>
      <c r="U40" s="19">
        <v>8.39</v>
      </c>
      <c r="V40" s="18">
        <v>4853</v>
      </c>
      <c r="W40" s="19">
        <v>37.6</v>
      </c>
      <c r="X40" s="19">
        <v>7.55</v>
      </c>
    </row>
    <row r="41" spans="10:24" x14ac:dyDescent="0.2">
      <c r="J41" s="13" t="s">
        <v>55</v>
      </c>
      <c r="K41" s="18">
        <v>3900</v>
      </c>
      <c r="L41" s="19">
        <v>41.23</v>
      </c>
      <c r="M41" s="19">
        <v>8.42</v>
      </c>
      <c r="N41" s="18">
        <v>3715</v>
      </c>
      <c r="O41" s="19">
        <v>39</v>
      </c>
      <c r="P41" s="19">
        <v>7.46</v>
      </c>
      <c r="R41" s="43" t="s">
        <v>146</v>
      </c>
      <c r="S41" s="18">
        <v>3659</v>
      </c>
      <c r="T41" s="19">
        <v>40.270000000000003</v>
      </c>
      <c r="U41" s="19">
        <v>8.09</v>
      </c>
      <c r="V41" s="18">
        <v>3412</v>
      </c>
      <c r="W41" s="19">
        <v>38.130000000000003</v>
      </c>
      <c r="X41" s="19">
        <v>7.38</v>
      </c>
    </row>
    <row r="42" spans="10:24" x14ac:dyDescent="0.2">
      <c r="J42" s="13" t="s">
        <v>56</v>
      </c>
      <c r="K42" s="18">
        <v>5298</v>
      </c>
      <c r="L42" s="19">
        <v>41.28</v>
      </c>
      <c r="M42" s="19">
        <v>7.7</v>
      </c>
      <c r="N42" s="18">
        <v>4901</v>
      </c>
      <c r="O42" s="19">
        <v>39.99</v>
      </c>
      <c r="P42" s="19">
        <v>6.8</v>
      </c>
      <c r="R42" s="43" t="s">
        <v>147</v>
      </c>
      <c r="S42" s="18">
        <v>6677</v>
      </c>
      <c r="T42" s="19">
        <v>40.51</v>
      </c>
      <c r="U42" s="19">
        <v>7.68</v>
      </c>
      <c r="V42" s="18">
        <v>6459</v>
      </c>
      <c r="W42" s="19">
        <v>37.99</v>
      </c>
      <c r="X42" s="19">
        <v>6.92</v>
      </c>
    </row>
    <row r="43" spans="10:24" x14ac:dyDescent="0.2">
      <c r="J43" s="13" t="s">
        <v>57</v>
      </c>
      <c r="K43" s="18">
        <v>2407</v>
      </c>
      <c r="L43" s="19">
        <v>40.49</v>
      </c>
      <c r="M43" s="19">
        <v>8.51</v>
      </c>
      <c r="N43" s="18">
        <v>2303</v>
      </c>
      <c r="O43" s="19">
        <v>39.18</v>
      </c>
      <c r="P43" s="19">
        <v>7.54</v>
      </c>
      <c r="R43" s="44" t="s">
        <v>148</v>
      </c>
      <c r="S43" s="20">
        <v>3315</v>
      </c>
      <c r="T43" s="21">
        <v>40.31</v>
      </c>
      <c r="U43" s="21">
        <v>8.26</v>
      </c>
      <c r="V43" s="20">
        <v>3127</v>
      </c>
      <c r="W43" s="21">
        <v>37.950000000000003</v>
      </c>
      <c r="X43" s="21">
        <v>7.39</v>
      </c>
    </row>
    <row r="44" spans="10:24" x14ac:dyDescent="0.2">
      <c r="J44" s="13" t="s">
        <v>58</v>
      </c>
      <c r="K44" s="18">
        <v>22199</v>
      </c>
      <c r="L44" s="19">
        <v>40.36</v>
      </c>
      <c r="M44" s="19">
        <v>8.07</v>
      </c>
      <c r="N44" s="18">
        <v>21267</v>
      </c>
      <c r="O44" s="19">
        <v>38.159999999999997</v>
      </c>
      <c r="P44" s="19">
        <v>7.22</v>
      </c>
    </row>
    <row r="45" spans="10:24" x14ac:dyDescent="0.2">
      <c r="J45" s="13" t="s">
        <v>59</v>
      </c>
      <c r="K45" s="18">
        <v>3494</v>
      </c>
      <c r="L45" s="19">
        <v>40.14</v>
      </c>
      <c r="M45" s="19">
        <v>8.48</v>
      </c>
      <c r="N45" s="18">
        <v>3491</v>
      </c>
      <c r="O45" s="19">
        <v>38.380000000000003</v>
      </c>
      <c r="P45" s="19">
        <v>7.44</v>
      </c>
      <c r="R45" s="1" t="s">
        <v>196</v>
      </c>
    </row>
    <row r="46" spans="10:24" x14ac:dyDescent="0.2">
      <c r="J46" s="13" t="s">
        <v>60</v>
      </c>
      <c r="K46" s="18">
        <v>5454</v>
      </c>
      <c r="L46" s="19">
        <v>38.869999999999997</v>
      </c>
      <c r="M46" s="19">
        <v>7.86</v>
      </c>
      <c r="N46" s="18">
        <v>5208</v>
      </c>
      <c r="O46" s="19">
        <v>37.479999999999997</v>
      </c>
      <c r="P46" s="19">
        <v>7.23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7740</v>
      </c>
      <c r="L47" s="19">
        <v>40.869999999999997</v>
      </c>
      <c r="M47" s="19">
        <v>8.2200000000000006</v>
      </c>
      <c r="N47" s="18">
        <v>7393</v>
      </c>
      <c r="O47" s="19">
        <v>38.85</v>
      </c>
      <c r="P47" s="19">
        <v>7.36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4225</v>
      </c>
      <c r="L48" s="19">
        <v>43.28</v>
      </c>
      <c r="M48" s="19">
        <v>8.7799999999999994</v>
      </c>
      <c r="N48" s="18">
        <v>4189</v>
      </c>
      <c r="O48" s="19">
        <v>40.9</v>
      </c>
      <c r="P48" s="19">
        <v>7.85</v>
      </c>
      <c r="R48" s="12" t="s">
        <v>25</v>
      </c>
      <c r="S48" s="16">
        <v>137581</v>
      </c>
      <c r="T48" s="17">
        <v>39.85</v>
      </c>
      <c r="U48" s="17">
        <v>8.15</v>
      </c>
      <c r="V48" s="16">
        <v>132590</v>
      </c>
      <c r="W48" s="17">
        <v>37.75</v>
      </c>
      <c r="X48" s="17">
        <v>7.36</v>
      </c>
    </row>
    <row r="49" spans="2:24" x14ac:dyDescent="0.2">
      <c r="J49" s="13" t="s">
        <v>63</v>
      </c>
      <c r="K49" s="18">
        <v>4822</v>
      </c>
      <c r="L49" s="19">
        <v>42.13</v>
      </c>
      <c r="M49" s="19">
        <v>8.08</v>
      </c>
      <c r="N49" s="18">
        <v>4601</v>
      </c>
      <c r="O49" s="19">
        <v>40.380000000000003</v>
      </c>
      <c r="P49" s="19">
        <v>7.22</v>
      </c>
      <c r="R49" s="13" t="s">
        <v>27</v>
      </c>
      <c r="S49" s="18">
        <v>90520</v>
      </c>
      <c r="T49" s="19">
        <v>40.76</v>
      </c>
      <c r="U49" s="19">
        <v>8.4</v>
      </c>
      <c r="V49" s="18">
        <v>87845</v>
      </c>
      <c r="W49" s="19">
        <v>38.770000000000003</v>
      </c>
      <c r="X49" s="19">
        <v>7.58</v>
      </c>
    </row>
    <row r="50" spans="2:24" x14ac:dyDescent="0.2">
      <c r="J50" s="13" t="s">
        <v>64</v>
      </c>
      <c r="K50" s="18">
        <v>6769</v>
      </c>
      <c r="L50" s="19">
        <v>39.979999999999997</v>
      </c>
      <c r="M50" s="19">
        <v>8.18</v>
      </c>
      <c r="N50" s="18">
        <v>6653</v>
      </c>
      <c r="O50" s="19">
        <v>38.32</v>
      </c>
      <c r="P50" s="19">
        <v>7.56</v>
      </c>
      <c r="R50" s="43" t="s">
        <v>29</v>
      </c>
      <c r="S50" s="18">
        <v>216452</v>
      </c>
      <c r="T50" s="19">
        <v>40.94</v>
      </c>
      <c r="U50" s="19">
        <v>8.3000000000000007</v>
      </c>
      <c r="V50" s="18">
        <v>209443</v>
      </c>
      <c r="W50" s="19">
        <v>39.06</v>
      </c>
      <c r="X50" s="19">
        <v>7.47</v>
      </c>
    </row>
    <row r="51" spans="2:24" x14ac:dyDescent="0.2">
      <c r="J51" s="14" t="s">
        <v>65</v>
      </c>
      <c r="K51" s="20">
        <v>7555</v>
      </c>
      <c r="L51" s="21">
        <v>41.19</v>
      </c>
      <c r="M51" s="21">
        <v>8.81</v>
      </c>
      <c r="N51" s="20">
        <v>7568</v>
      </c>
      <c r="O51" s="21">
        <v>39.22</v>
      </c>
      <c r="P51" s="21">
        <v>7.63</v>
      </c>
      <c r="R51" s="13" t="s">
        <v>31</v>
      </c>
      <c r="S51" s="18">
        <v>36921</v>
      </c>
      <c r="T51" s="19">
        <v>41.5</v>
      </c>
      <c r="U51" s="19">
        <v>8.1300000000000008</v>
      </c>
      <c r="V51" s="18">
        <v>35709</v>
      </c>
      <c r="W51" s="19">
        <v>39.67</v>
      </c>
      <c r="X51" s="19">
        <v>7.38</v>
      </c>
    </row>
    <row r="52" spans="2:24" x14ac:dyDescent="0.2">
      <c r="R52" s="14" t="s">
        <v>33</v>
      </c>
      <c r="S52" s="20">
        <v>6545</v>
      </c>
      <c r="T52" s="21">
        <v>42.64</v>
      </c>
      <c r="U52" s="21">
        <v>7.68</v>
      </c>
      <c r="V52" s="20">
        <v>5985</v>
      </c>
      <c r="W52" s="21">
        <v>41.31</v>
      </c>
      <c r="X52" s="21">
        <v>6.86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110</v>
      </c>
      <c r="C60" s="46" t="s">
        <v>106</v>
      </c>
      <c r="D60" s="46" t="s">
        <v>110</v>
      </c>
      <c r="E60" s="46" t="s">
        <v>106</v>
      </c>
    </row>
    <row r="61" spans="2:24" x14ac:dyDescent="0.2">
      <c r="B61" s="24">
        <v>6</v>
      </c>
      <c r="C61" s="47">
        <v>146</v>
      </c>
      <c r="D61" s="24">
        <v>7</v>
      </c>
      <c r="E61" s="24">
        <v>175</v>
      </c>
    </row>
    <row r="62" spans="2:24" x14ac:dyDescent="0.2">
      <c r="B62" s="24">
        <v>7</v>
      </c>
      <c r="C62" s="47">
        <v>170</v>
      </c>
      <c r="D62" s="24">
        <v>8</v>
      </c>
      <c r="E62" s="24">
        <v>148</v>
      </c>
    </row>
    <row r="63" spans="2:24" x14ac:dyDescent="0.2">
      <c r="B63" s="24">
        <v>8</v>
      </c>
      <c r="C63" s="47">
        <v>206</v>
      </c>
      <c r="D63" s="24">
        <v>9</v>
      </c>
      <c r="E63" s="24">
        <v>155</v>
      </c>
    </row>
    <row r="64" spans="2:24" x14ac:dyDescent="0.2">
      <c r="B64" s="24">
        <v>9</v>
      </c>
      <c r="C64" s="47">
        <v>186</v>
      </c>
      <c r="D64" s="24">
        <v>10</v>
      </c>
      <c r="E64" s="24">
        <v>309</v>
      </c>
    </row>
    <row r="65" spans="2:5" x14ac:dyDescent="0.2">
      <c r="B65" s="24">
        <v>10</v>
      </c>
      <c r="C65" s="47">
        <v>391</v>
      </c>
      <c r="D65" s="24">
        <v>11</v>
      </c>
      <c r="E65" s="24">
        <v>202</v>
      </c>
    </row>
    <row r="66" spans="2:5" x14ac:dyDescent="0.2">
      <c r="B66" s="24">
        <v>11</v>
      </c>
      <c r="C66" s="47">
        <v>215</v>
      </c>
      <c r="D66" s="24">
        <v>12</v>
      </c>
      <c r="E66" s="24">
        <v>339</v>
      </c>
    </row>
    <row r="67" spans="2:5" x14ac:dyDescent="0.2">
      <c r="B67" s="24">
        <v>12</v>
      </c>
      <c r="C67" s="47">
        <v>367</v>
      </c>
      <c r="D67" s="24">
        <v>13</v>
      </c>
      <c r="E67" s="24">
        <v>407</v>
      </c>
    </row>
    <row r="68" spans="2:5" x14ac:dyDescent="0.2">
      <c r="B68" s="24">
        <v>13</v>
      </c>
      <c r="C68" s="47">
        <v>437</v>
      </c>
      <c r="D68" s="24">
        <v>14</v>
      </c>
      <c r="E68" s="24">
        <v>516</v>
      </c>
    </row>
    <row r="69" spans="2:5" x14ac:dyDescent="0.2">
      <c r="B69" s="24">
        <v>14</v>
      </c>
      <c r="C69" s="47">
        <v>506</v>
      </c>
      <c r="D69" s="24">
        <v>15</v>
      </c>
      <c r="E69" s="24">
        <v>825</v>
      </c>
    </row>
    <row r="70" spans="2:5" x14ac:dyDescent="0.2">
      <c r="B70" s="24">
        <v>15</v>
      </c>
      <c r="C70" s="47">
        <v>765</v>
      </c>
      <c r="D70" s="24">
        <v>16</v>
      </c>
      <c r="E70" s="24">
        <v>1012</v>
      </c>
    </row>
    <row r="71" spans="2:5" x14ac:dyDescent="0.2">
      <c r="B71" s="24">
        <v>16</v>
      </c>
      <c r="C71" s="47">
        <v>805</v>
      </c>
      <c r="D71" s="24">
        <v>17</v>
      </c>
      <c r="E71" s="24">
        <v>1173</v>
      </c>
    </row>
    <row r="72" spans="2:5" x14ac:dyDescent="0.2">
      <c r="B72" s="24">
        <v>17</v>
      </c>
      <c r="C72" s="47">
        <v>942</v>
      </c>
      <c r="D72" s="24">
        <v>18</v>
      </c>
      <c r="E72" s="24">
        <v>1347</v>
      </c>
    </row>
    <row r="73" spans="2:5" x14ac:dyDescent="0.2">
      <c r="B73" s="24">
        <v>18</v>
      </c>
      <c r="C73" s="47">
        <v>1292</v>
      </c>
      <c r="D73" s="24">
        <v>19</v>
      </c>
      <c r="E73" s="24">
        <v>1418</v>
      </c>
    </row>
    <row r="74" spans="2:5" x14ac:dyDescent="0.2">
      <c r="B74" s="24">
        <v>19</v>
      </c>
      <c r="C74" s="47">
        <v>1216</v>
      </c>
      <c r="D74" s="24">
        <v>20</v>
      </c>
      <c r="E74" s="24">
        <v>2364</v>
      </c>
    </row>
    <row r="75" spans="2:5" x14ac:dyDescent="0.2">
      <c r="B75" s="24">
        <v>20</v>
      </c>
      <c r="C75" s="47">
        <v>2113</v>
      </c>
      <c r="D75" s="24">
        <v>21</v>
      </c>
      <c r="E75" s="24">
        <v>2064</v>
      </c>
    </row>
    <row r="76" spans="2:5" x14ac:dyDescent="0.2">
      <c r="B76" s="24">
        <v>21</v>
      </c>
      <c r="C76" s="47">
        <v>2029</v>
      </c>
      <c r="D76" s="24">
        <v>22</v>
      </c>
      <c r="E76" s="24">
        <v>1886</v>
      </c>
    </row>
    <row r="77" spans="2:5" x14ac:dyDescent="0.2">
      <c r="B77" s="24">
        <v>22</v>
      </c>
      <c r="C77" s="47">
        <v>1825</v>
      </c>
      <c r="D77" s="24">
        <v>23</v>
      </c>
      <c r="E77" s="24">
        <v>2496</v>
      </c>
    </row>
    <row r="78" spans="2:5" x14ac:dyDescent="0.2">
      <c r="B78" s="24">
        <v>23</v>
      </c>
      <c r="C78" s="47">
        <v>2353</v>
      </c>
      <c r="D78" s="24">
        <v>24</v>
      </c>
      <c r="E78" s="24">
        <v>2621</v>
      </c>
    </row>
    <row r="79" spans="2:5" x14ac:dyDescent="0.2">
      <c r="B79" s="24">
        <v>24</v>
      </c>
      <c r="C79" s="47">
        <v>2492</v>
      </c>
      <c r="D79" s="24">
        <v>25</v>
      </c>
      <c r="E79" s="24">
        <v>3611</v>
      </c>
    </row>
    <row r="80" spans="2:5" x14ac:dyDescent="0.2">
      <c r="B80" s="24">
        <v>25</v>
      </c>
      <c r="C80" s="47">
        <v>3310</v>
      </c>
      <c r="D80" s="24">
        <v>26</v>
      </c>
      <c r="E80" s="24">
        <v>3627</v>
      </c>
    </row>
    <row r="81" spans="2:5" x14ac:dyDescent="0.2">
      <c r="B81" s="24">
        <v>26</v>
      </c>
      <c r="C81" s="47">
        <v>3239</v>
      </c>
      <c r="D81" s="24">
        <v>27</v>
      </c>
      <c r="E81" s="24">
        <v>5321</v>
      </c>
    </row>
    <row r="82" spans="2:5" x14ac:dyDescent="0.2">
      <c r="B82" s="24">
        <v>27</v>
      </c>
      <c r="C82" s="47">
        <v>4465</v>
      </c>
      <c r="D82" s="24">
        <v>28</v>
      </c>
      <c r="E82" s="24">
        <v>6015</v>
      </c>
    </row>
    <row r="83" spans="2:5" x14ac:dyDescent="0.2">
      <c r="B83" s="24">
        <v>28</v>
      </c>
      <c r="C83" s="47">
        <v>5044</v>
      </c>
      <c r="D83" s="24">
        <v>29</v>
      </c>
      <c r="E83" s="24">
        <v>7914</v>
      </c>
    </row>
    <row r="84" spans="2:5" x14ac:dyDescent="0.2">
      <c r="B84" s="24">
        <v>29</v>
      </c>
      <c r="C84" s="47">
        <v>6185</v>
      </c>
      <c r="D84" s="24">
        <v>30</v>
      </c>
      <c r="E84" s="24">
        <v>11093</v>
      </c>
    </row>
    <row r="85" spans="2:5" x14ac:dyDescent="0.2">
      <c r="B85" s="24">
        <v>30</v>
      </c>
      <c r="C85" s="47">
        <v>9474</v>
      </c>
      <c r="D85" s="24">
        <v>31</v>
      </c>
      <c r="E85" s="24">
        <v>12410</v>
      </c>
    </row>
    <row r="86" spans="2:5" x14ac:dyDescent="0.2">
      <c r="B86" s="24">
        <v>31</v>
      </c>
      <c r="C86" s="47">
        <v>9798</v>
      </c>
      <c r="D86" s="24">
        <v>32</v>
      </c>
      <c r="E86" s="24">
        <v>14463</v>
      </c>
    </row>
    <row r="87" spans="2:5" x14ac:dyDescent="0.2">
      <c r="B87" s="24">
        <v>32</v>
      </c>
      <c r="C87" s="47">
        <v>11956</v>
      </c>
      <c r="D87" s="24">
        <v>33</v>
      </c>
      <c r="E87" s="24">
        <v>16418</v>
      </c>
    </row>
    <row r="88" spans="2:5" x14ac:dyDescent="0.2">
      <c r="B88" s="24">
        <v>33</v>
      </c>
      <c r="C88" s="47">
        <v>12516</v>
      </c>
      <c r="D88" s="24">
        <v>34</v>
      </c>
      <c r="E88" s="24">
        <v>17686</v>
      </c>
    </row>
    <row r="89" spans="2:5" x14ac:dyDescent="0.2">
      <c r="B89" s="24">
        <v>34</v>
      </c>
      <c r="C89" s="47">
        <v>13858</v>
      </c>
      <c r="D89" s="24">
        <v>35</v>
      </c>
      <c r="E89" s="24">
        <v>23211</v>
      </c>
    </row>
    <row r="90" spans="2:5" x14ac:dyDescent="0.2">
      <c r="B90" s="24">
        <v>35</v>
      </c>
      <c r="C90" s="47">
        <v>18114</v>
      </c>
      <c r="D90" s="24">
        <v>36</v>
      </c>
      <c r="E90" s="24">
        <v>23139</v>
      </c>
    </row>
    <row r="91" spans="2:5" x14ac:dyDescent="0.2">
      <c r="B91" s="24">
        <v>36</v>
      </c>
      <c r="C91" s="47">
        <v>18680</v>
      </c>
      <c r="D91" s="24">
        <v>37</v>
      </c>
      <c r="E91" s="24">
        <v>25919</v>
      </c>
    </row>
    <row r="92" spans="2:5" x14ac:dyDescent="0.2">
      <c r="B92" s="24">
        <v>37</v>
      </c>
      <c r="C92" s="47">
        <v>19578</v>
      </c>
      <c r="D92" s="24">
        <v>38</v>
      </c>
      <c r="E92" s="24">
        <v>25502</v>
      </c>
    </row>
    <row r="93" spans="2:5" x14ac:dyDescent="0.2">
      <c r="B93" s="24">
        <v>38</v>
      </c>
      <c r="C93" s="47">
        <v>21680</v>
      </c>
      <c r="D93" s="24">
        <v>39</v>
      </c>
      <c r="E93" s="24">
        <v>28217</v>
      </c>
    </row>
    <row r="94" spans="2:5" x14ac:dyDescent="0.2">
      <c r="B94" s="24">
        <v>39</v>
      </c>
      <c r="C94" s="47">
        <v>23200</v>
      </c>
      <c r="D94" s="24">
        <v>40</v>
      </c>
      <c r="E94" s="24">
        <v>31320</v>
      </c>
    </row>
    <row r="95" spans="2:5" x14ac:dyDescent="0.2">
      <c r="B95" s="24">
        <v>40</v>
      </c>
      <c r="C95" s="47">
        <v>28107</v>
      </c>
      <c r="D95" s="24">
        <v>41</v>
      </c>
      <c r="E95" s="24">
        <v>26766</v>
      </c>
    </row>
    <row r="96" spans="2:5" x14ac:dyDescent="0.2">
      <c r="B96" s="24">
        <v>41</v>
      </c>
      <c r="C96" s="47">
        <v>24511</v>
      </c>
      <c r="D96" s="24">
        <v>42</v>
      </c>
      <c r="E96" s="24">
        <v>25794</v>
      </c>
    </row>
    <row r="97" spans="2:5" x14ac:dyDescent="0.2">
      <c r="B97" s="24">
        <v>42</v>
      </c>
      <c r="C97" s="47">
        <v>27444</v>
      </c>
      <c r="D97" s="24">
        <v>43</v>
      </c>
      <c r="E97" s="24">
        <v>25694</v>
      </c>
    </row>
    <row r="98" spans="2:5" x14ac:dyDescent="0.2">
      <c r="B98" s="24">
        <v>43</v>
      </c>
      <c r="C98" s="47">
        <v>26330</v>
      </c>
      <c r="D98" s="24">
        <v>44</v>
      </c>
      <c r="E98" s="24">
        <v>18778</v>
      </c>
    </row>
    <row r="99" spans="2:5" x14ac:dyDescent="0.2">
      <c r="B99" s="24">
        <v>44</v>
      </c>
      <c r="C99" s="47">
        <v>21237</v>
      </c>
      <c r="D99" s="24">
        <v>45</v>
      </c>
      <c r="E99" s="24">
        <v>21136</v>
      </c>
    </row>
    <row r="100" spans="2:5" x14ac:dyDescent="0.2">
      <c r="B100" s="24">
        <v>45</v>
      </c>
      <c r="C100" s="47">
        <v>25263</v>
      </c>
      <c r="D100" s="24">
        <v>46</v>
      </c>
      <c r="E100" s="24">
        <v>15684</v>
      </c>
    </row>
    <row r="101" spans="2:5" x14ac:dyDescent="0.2">
      <c r="B101" s="24">
        <v>46</v>
      </c>
      <c r="C101" s="47">
        <v>22241</v>
      </c>
      <c r="D101" s="24">
        <v>47</v>
      </c>
      <c r="E101" s="24">
        <v>14576</v>
      </c>
    </row>
    <row r="102" spans="2:5" x14ac:dyDescent="0.2">
      <c r="B102" s="24">
        <v>47</v>
      </c>
      <c r="C102" s="47">
        <v>18443</v>
      </c>
      <c r="D102" s="24">
        <v>48</v>
      </c>
      <c r="E102" s="24">
        <v>11935</v>
      </c>
    </row>
    <row r="103" spans="2:5" x14ac:dyDescent="0.2">
      <c r="B103" s="24">
        <v>48</v>
      </c>
      <c r="C103" s="47">
        <v>18204</v>
      </c>
      <c r="D103" s="24">
        <v>49</v>
      </c>
      <c r="E103" s="24">
        <v>9079</v>
      </c>
    </row>
    <row r="104" spans="2:5" x14ac:dyDescent="0.2">
      <c r="B104" s="24">
        <v>49</v>
      </c>
      <c r="C104" s="47">
        <v>14166</v>
      </c>
      <c r="D104" s="24">
        <v>50</v>
      </c>
      <c r="E104" s="24">
        <v>7903</v>
      </c>
    </row>
    <row r="105" spans="2:5" x14ac:dyDescent="0.2">
      <c r="B105" s="24">
        <v>50</v>
      </c>
      <c r="C105" s="47">
        <v>16247</v>
      </c>
      <c r="D105" s="24">
        <v>51</v>
      </c>
      <c r="E105" s="24">
        <v>4432</v>
      </c>
    </row>
    <row r="106" spans="2:5" x14ac:dyDescent="0.2">
      <c r="B106" s="24">
        <v>51</v>
      </c>
      <c r="C106" s="47">
        <v>9605</v>
      </c>
      <c r="D106" s="24">
        <v>52</v>
      </c>
      <c r="E106" s="24">
        <v>3884</v>
      </c>
    </row>
    <row r="107" spans="2:5" x14ac:dyDescent="0.2">
      <c r="B107" s="24">
        <v>52</v>
      </c>
      <c r="C107" s="47">
        <v>8920</v>
      </c>
      <c r="D107" s="24">
        <v>53</v>
      </c>
      <c r="E107" s="24">
        <v>2699</v>
      </c>
    </row>
    <row r="108" spans="2:5" x14ac:dyDescent="0.2">
      <c r="B108" s="24">
        <v>53</v>
      </c>
      <c r="C108" s="47">
        <v>6289</v>
      </c>
      <c r="D108" s="24">
        <v>54</v>
      </c>
      <c r="E108" s="24">
        <v>1981</v>
      </c>
    </row>
    <row r="109" spans="2:5" x14ac:dyDescent="0.2">
      <c r="B109" s="24">
        <v>54</v>
      </c>
      <c r="C109" s="47">
        <v>4884</v>
      </c>
      <c r="D109" s="24">
        <v>55</v>
      </c>
      <c r="E109" s="24">
        <v>1457</v>
      </c>
    </row>
    <row r="110" spans="2:5" x14ac:dyDescent="0.2">
      <c r="B110" s="24">
        <v>55</v>
      </c>
      <c r="C110" s="47">
        <v>3675</v>
      </c>
      <c r="D110" s="24">
        <v>56</v>
      </c>
      <c r="E110" s="24">
        <v>1224</v>
      </c>
    </row>
    <row r="111" spans="2:5" x14ac:dyDescent="0.2">
      <c r="B111" s="24">
        <v>56</v>
      </c>
      <c r="C111" s="47">
        <v>3541</v>
      </c>
      <c r="D111" s="24">
        <v>57</v>
      </c>
      <c r="E111" s="24">
        <v>779</v>
      </c>
    </row>
    <row r="112" spans="2:5" x14ac:dyDescent="0.2">
      <c r="B112" s="24">
        <v>57</v>
      </c>
      <c r="C112" s="47">
        <v>2083</v>
      </c>
      <c r="D112" s="24">
        <v>58</v>
      </c>
      <c r="E112" s="24">
        <v>672</v>
      </c>
    </row>
    <row r="113" spans="2:5" x14ac:dyDescent="0.2">
      <c r="B113" s="24">
        <v>58</v>
      </c>
      <c r="C113" s="47">
        <v>1785</v>
      </c>
      <c r="D113" s="24">
        <v>59</v>
      </c>
      <c r="E113" s="24">
        <v>444</v>
      </c>
    </row>
    <row r="114" spans="2:5" x14ac:dyDescent="0.2">
      <c r="B114" s="24">
        <v>59</v>
      </c>
      <c r="C114" s="47">
        <v>1192</v>
      </c>
      <c r="D114" s="24">
        <v>60</v>
      </c>
      <c r="E114" s="24">
        <v>492</v>
      </c>
    </row>
    <row r="115" spans="2:5" x14ac:dyDescent="0.2">
      <c r="B115" s="24">
        <v>60</v>
      </c>
      <c r="C115" s="47">
        <v>1267</v>
      </c>
      <c r="D115" s="24">
        <v>61</v>
      </c>
      <c r="E115" s="24">
        <v>203</v>
      </c>
    </row>
    <row r="116" spans="2:5" x14ac:dyDescent="0.2">
      <c r="B116" s="24">
        <v>61</v>
      </c>
      <c r="C116" s="47">
        <v>587</v>
      </c>
      <c r="D116" s="24">
        <v>62</v>
      </c>
      <c r="E116" s="24">
        <v>189</v>
      </c>
    </row>
    <row r="117" spans="2:5" x14ac:dyDescent="0.2">
      <c r="B117" s="24">
        <v>62</v>
      </c>
      <c r="C117" s="47">
        <v>527</v>
      </c>
      <c r="D117" s="24">
        <v>63</v>
      </c>
      <c r="E117" s="24">
        <v>188</v>
      </c>
    </row>
    <row r="118" spans="2:5" x14ac:dyDescent="0.2">
      <c r="B118" s="24">
        <v>63</v>
      </c>
      <c r="C118" s="47">
        <v>490</v>
      </c>
      <c r="D118" s="24">
        <v>64</v>
      </c>
      <c r="E118" s="24">
        <v>146</v>
      </c>
    </row>
    <row r="119" spans="2:5" x14ac:dyDescent="0.2">
      <c r="B119" s="24">
        <v>64</v>
      </c>
      <c r="C119" s="47">
        <v>343</v>
      </c>
      <c r="D119" s="24">
        <v>65</v>
      </c>
      <c r="E119" s="24">
        <v>114</v>
      </c>
    </row>
    <row r="120" spans="2:5" x14ac:dyDescent="0.2">
      <c r="B120" s="24">
        <v>65</v>
      </c>
      <c r="C120" s="24">
        <v>361</v>
      </c>
      <c r="D120" s="25"/>
      <c r="E120" s="25"/>
    </row>
    <row r="121" spans="2:5" x14ac:dyDescent="0.2">
      <c r="B121" s="24">
        <v>66</v>
      </c>
      <c r="C121" s="24">
        <v>207</v>
      </c>
    </row>
    <row r="122" spans="2:5" x14ac:dyDescent="0.2">
      <c r="B122" s="24">
        <v>67</v>
      </c>
      <c r="C122" s="24">
        <v>183</v>
      </c>
    </row>
    <row r="123" spans="2:5" x14ac:dyDescent="0.2">
      <c r="B123" s="24">
        <v>68</v>
      </c>
      <c r="C123" s="24">
        <v>169</v>
      </c>
    </row>
    <row r="124" spans="2:5" x14ac:dyDescent="0.2">
      <c r="B124" s="24">
        <v>69</v>
      </c>
      <c r="C124" s="24">
        <v>165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2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77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160</v>
      </c>
      <c r="R2" t="s">
        <v>183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18143</v>
      </c>
      <c r="L5" s="17">
        <v>44.76</v>
      </c>
      <c r="M5" s="17">
        <v>22.14</v>
      </c>
      <c r="N5" s="16">
        <v>17442</v>
      </c>
      <c r="O5" s="17">
        <v>34.36</v>
      </c>
      <c r="P5" s="17">
        <v>16.23</v>
      </c>
      <c r="R5" s="12" t="s">
        <v>114</v>
      </c>
      <c r="S5" s="16">
        <v>11000</v>
      </c>
      <c r="T5" s="17">
        <v>46.33</v>
      </c>
      <c r="U5" s="17">
        <v>22.74</v>
      </c>
      <c r="V5" s="16">
        <v>10622</v>
      </c>
      <c r="W5" s="17">
        <v>36.340000000000003</v>
      </c>
      <c r="X5" s="17">
        <v>16.920000000000002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4206</v>
      </c>
      <c r="L6" s="19">
        <v>49.82</v>
      </c>
      <c r="M6" s="19">
        <v>22.26</v>
      </c>
      <c r="N6" s="18">
        <v>4008</v>
      </c>
      <c r="O6" s="19">
        <v>42.1</v>
      </c>
      <c r="P6" s="19">
        <v>17.8</v>
      </c>
      <c r="R6" s="13" t="s">
        <v>115</v>
      </c>
      <c r="S6" s="18">
        <v>4689</v>
      </c>
      <c r="T6" s="19">
        <v>45.71</v>
      </c>
      <c r="U6" s="19">
        <v>20.399999999999999</v>
      </c>
      <c r="V6" s="18">
        <v>4585</v>
      </c>
      <c r="W6" s="19">
        <v>36.03</v>
      </c>
      <c r="X6" s="19">
        <v>15.14</v>
      </c>
    </row>
    <row r="7" spans="1:24" x14ac:dyDescent="0.2">
      <c r="A7" s="12" t="s">
        <v>14</v>
      </c>
      <c r="B7" s="16">
        <v>479225</v>
      </c>
      <c r="C7" s="17">
        <v>46.9</v>
      </c>
      <c r="D7" s="17">
        <v>21.09</v>
      </c>
      <c r="E7" s="16">
        <v>461523</v>
      </c>
      <c r="F7" s="17">
        <v>36.590000000000003</v>
      </c>
      <c r="G7" s="17">
        <v>15.91</v>
      </c>
      <c r="H7" s="7"/>
      <c r="J7" s="13" t="s">
        <v>13</v>
      </c>
      <c r="K7" s="18">
        <v>4399</v>
      </c>
      <c r="L7" s="19">
        <v>49.29</v>
      </c>
      <c r="M7" s="19">
        <v>21.55</v>
      </c>
      <c r="N7" s="18">
        <v>4286</v>
      </c>
      <c r="O7" s="19">
        <v>39.56</v>
      </c>
      <c r="P7" s="19">
        <v>15.85</v>
      </c>
      <c r="R7" s="13" t="s">
        <v>116</v>
      </c>
      <c r="S7" s="18">
        <v>22738</v>
      </c>
      <c r="T7" s="19">
        <v>51.98</v>
      </c>
      <c r="U7" s="19">
        <v>21.15</v>
      </c>
      <c r="V7" s="18">
        <v>22250</v>
      </c>
      <c r="W7" s="19">
        <v>41.87</v>
      </c>
      <c r="X7" s="19">
        <v>15.85</v>
      </c>
    </row>
    <row r="8" spans="1:24" x14ac:dyDescent="0.2">
      <c r="A8" s="13" t="s">
        <v>12</v>
      </c>
      <c r="B8" s="18">
        <v>2860</v>
      </c>
      <c r="C8" s="19">
        <v>47.94</v>
      </c>
      <c r="D8" s="19">
        <v>20.02</v>
      </c>
      <c r="E8" s="18">
        <v>2897</v>
      </c>
      <c r="F8" s="19">
        <v>37.56</v>
      </c>
      <c r="G8" s="19">
        <v>15.09</v>
      </c>
      <c r="H8" s="7"/>
      <c r="J8" s="13" t="s">
        <v>15</v>
      </c>
      <c r="K8" s="18">
        <v>8887</v>
      </c>
      <c r="L8" s="19">
        <v>45.85</v>
      </c>
      <c r="M8" s="19">
        <v>20.350000000000001</v>
      </c>
      <c r="N8" s="18">
        <v>8650</v>
      </c>
      <c r="O8" s="19">
        <v>35.33</v>
      </c>
      <c r="P8" s="19">
        <v>15.03</v>
      </c>
      <c r="R8" s="13" t="s">
        <v>117</v>
      </c>
      <c r="S8" s="18">
        <v>19980</v>
      </c>
      <c r="T8" s="19">
        <v>47.36</v>
      </c>
      <c r="U8" s="19">
        <v>21.1</v>
      </c>
      <c r="V8" s="18">
        <v>19069</v>
      </c>
      <c r="W8" s="19">
        <v>37.49</v>
      </c>
      <c r="X8" s="19">
        <v>16.27</v>
      </c>
    </row>
    <row r="9" spans="1:24" x14ac:dyDescent="0.2">
      <c r="A9" s="14" t="s">
        <v>16</v>
      </c>
      <c r="B9" s="20">
        <v>2713</v>
      </c>
      <c r="C9" s="21">
        <v>46.22</v>
      </c>
      <c r="D9" s="21">
        <v>20.14</v>
      </c>
      <c r="E9" s="20">
        <v>3630</v>
      </c>
      <c r="F9" s="21">
        <v>37.21</v>
      </c>
      <c r="G9" s="21">
        <v>15.15</v>
      </c>
      <c r="H9" s="7"/>
      <c r="J9" s="13" t="s">
        <v>17</v>
      </c>
      <c r="K9" s="18">
        <v>2922</v>
      </c>
      <c r="L9" s="19">
        <v>51.34</v>
      </c>
      <c r="M9" s="19">
        <v>22.49</v>
      </c>
      <c r="N9" s="18">
        <v>2909</v>
      </c>
      <c r="O9" s="19">
        <v>42.13</v>
      </c>
      <c r="P9" s="19">
        <v>19</v>
      </c>
      <c r="R9" s="13" t="s">
        <v>118</v>
      </c>
      <c r="S9" s="18">
        <v>11529</v>
      </c>
      <c r="T9" s="19">
        <v>44.93</v>
      </c>
      <c r="U9" s="19">
        <v>20.76</v>
      </c>
      <c r="V9" s="18">
        <v>11045</v>
      </c>
      <c r="W9" s="19">
        <v>33.25</v>
      </c>
      <c r="X9" s="19">
        <v>14.88</v>
      </c>
    </row>
    <row r="10" spans="1:24" x14ac:dyDescent="0.2">
      <c r="A10" s="15" t="s">
        <v>113</v>
      </c>
      <c r="B10" s="22">
        <v>484798</v>
      </c>
      <c r="C10" s="23">
        <v>46.9</v>
      </c>
      <c r="D10" s="23">
        <v>21.08</v>
      </c>
      <c r="E10" s="22">
        <v>468050</v>
      </c>
      <c r="F10" s="23">
        <v>36.6</v>
      </c>
      <c r="G10" s="23">
        <v>15.9</v>
      </c>
      <c r="H10" s="7"/>
      <c r="J10" s="13" t="s">
        <v>18</v>
      </c>
      <c r="K10" s="18">
        <v>3715</v>
      </c>
      <c r="L10" s="19">
        <v>49.4</v>
      </c>
      <c r="M10" s="19">
        <v>21.49</v>
      </c>
      <c r="N10" s="18">
        <v>3701</v>
      </c>
      <c r="O10" s="19">
        <v>40.17</v>
      </c>
      <c r="P10" s="19">
        <v>16.63</v>
      </c>
      <c r="R10" s="13" t="s">
        <v>119</v>
      </c>
      <c r="S10" s="18">
        <v>4966</v>
      </c>
      <c r="T10" s="19">
        <v>52.21</v>
      </c>
      <c r="U10" s="19">
        <v>21.68</v>
      </c>
      <c r="V10" s="18">
        <v>4731</v>
      </c>
      <c r="W10" s="19">
        <v>43.05</v>
      </c>
      <c r="X10" s="19">
        <v>16.170000000000002</v>
      </c>
    </row>
    <row r="11" spans="1:24" x14ac:dyDescent="0.2">
      <c r="J11" s="13" t="s">
        <v>19</v>
      </c>
      <c r="K11" s="18">
        <v>7112</v>
      </c>
      <c r="L11" s="19">
        <v>45.84</v>
      </c>
      <c r="M11" s="19">
        <v>20.7</v>
      </c>
      <c r="N11" s="18">
        <v>6798</v>
      </c>
      <c r="O11" s="19">
        <v>38.090000000000003</v>
      </c>
      <c r="P11" s="19">
        <v>15.98</v>
      </c>
      <c r="R11" s="13" t="s">
        <v>120</v>
      </c>
      <c r="S11" s="18">
        <v>8266</v>
      </c>
      <c r="T11" s="19">
        <v>47.05</v>
      </c>
      <c r="U11" s="19">
        <v>21.52</v>
      </c>
      <c r="V11" s="18">
        <v>8166</v>
      </c>
      <c r="W11" s="19">
        <v>37.97</v>
      </c>
      <c r="X11" s="19">
        <v>15.9</v>
      </c>
    </row>
    <row r="12" spans="1:24" x14ac:dyDescent="0.2">
      <c r="J12" s="13" t="s">
        <v>20</v>
      </c>
      <c r="K12" s="18">
        <v>11272</v>
      </c>
      <c r="L12" s="19">
        <v>49.07</v>
      </c>
      <c r="M12" s="19">
        <v>22.3</v>
      </c>
      <c r="N12" s="18">
        <v>10606</v>
      </c>
      <c r="O12" s="19">
        <v>41.07</v>
      </c>
      <c r="P12" s="19">
        <v>17.18</v>
      </c>
      <c r="R12" s="13" t="s">
        <v>121</v>
      </c>
      <c r="S12" s="18">
        <v>22820</v>
      </c>
      <c r="T12" s="19">
        <v>43.49</v>
      </c>
      <c r="U12" s="19">
        <v>20.399999999999999</v>
      </c>
      <c r="V12" s="18">
        <v>22214</v>
      </c>
      <c r="W12" s="19">
        <v>33.840000000000003</v>
      </c>
      <c r="X12" s="19">
        <v>14.95</v>
      </c>
    </row>
    <row r="13" spans="1:24" x14ac:dyDescent="0.2">
      <c r="J13" s="13" t="s">
        <v>22</v>
      </c>
      <c r="K13" s="18">
        <v>7409</v>
      </c>
      <c r="L13" s="19">
        <v>47.13</v>
      </c>
      <c r="M13" s="19">
        <v>21.79</v>
      </c>
      <c r="N13" s="18">
        <v>7140</v>
      </c>
      <c r="O13" s="19">
        <v>38.51</v>
      </c>
      <c r="P13" s="19">
        <v>16.39</v>
      </c>
      <c r="R13" s="13" t="s">
        <v>122</v>
      </c>
      <c r="S13" s="18">
        <v>4468</v>
      </c>
      <c r="T13" s="19">
        <v>46.43</v>
      </c>
      <c r="U13" s="19">
        <v>20.55</v>
      </c>
      <c r="V13" s="18">
        <v>4348</v>
      </c>
      <c r="W13" s="19">
        <v>36.49</v>
      </c>
      <c r="X13" s="19">
        <v>15.56</v>
      </c>
    </row>
    <row r="14" spans="1:24" x14ac:dyDescent="0.2">
      <c r="H14" s="6"/>
      <c r="J14" s="13" t="s">
        <v>23</v>
      </c>
      <c r="K14" s="18">
        <v>7253</v>
      </c>
      <c r="L14" s="19">
        <v>47.42</v>
      </c>
      <c r="M14" s="19">
        <v>21.46</v>
      </c>
      <c r="N14" s="18">
        <v>6918</v>
      </c>
      <c r="O14" s="19">
        <v>38.15</v>
      </c>
      <c r="P14" s="19">
        <v>16.38</v>
      </c>
      <c r="R14" s="13" t="s">
        <v>123</v>
      </c>
      <c r="S14" s="18">
        <v>20236</v>
      </c>
      <c r="T14" s="19">
        <v>45.7</v>
      </c>
      <c r="U14" s="19">
        <v>20.48</v>
      </c>
      <c r="V14" s="18">
        <v>19341</v>
      </c>
      <c r="W14" s="19">
        <v>34.81</v>
      </c>
      <c r="X14" s="19">
        <v>14.54</v>
      </c>
    </row>
    <row r="15" spans="1:24" x14ac:dyDescent="0.2">
      <c r="H15" s="6"/>
      <c r="J15" s="13" t="s">
        <v>24</v>
      </c>
      <c r="K15" s="18">
        <v>28088</v>
      </c>
      <c r="L15" s="19">
        <v>51.14</v>
      </c>
      <c r="M15" s="19">
        <v>21.08</v>
      </c>
      <c r="N15" s="18">
        <v>27481</v>
      </c>
      <c r="O15" s="19">
        <v>40.729999999999997</v>
      </c>
      <c r="P15" s="19">
        <v>15.84</v>
      </c>
      <c r="R15" s="13" t="s">
        <v>124</v>
      </c>
      <c r="S15" s="18">
        <v>15470</v>
      </c>
      <c r="T15" s="19">
        <v>46.2</v>
      </c>
      <c r="U15" s="19">
        <v>20.95</v>
      </c>
      <c r="V15" s="18">
        <v>15172</v>
      </c>
      <c r="W15" s="19">
        <v>34.72</v>
      </c>
      <c r="X15" s="19">
        <v>15.53</v>
      </c>
    </row>
    <row r="16" spans="1:24" x14ac:dyDescent="0.2">
      <c r="H16" s="7"/>
      <c r="J16" s="13" t="s">
        <v>26</v>
      </c>
      <c r="K16" s="18">
        <v>23589</v>
      </c>
      <c r="L16" s="19">
        <v>47.06</v>
      </c>
      <c r="M16" s="19">
        <v>21.06</v>
      </c>
      <c r="N16" s="18">
        <v>22507</v>
      </c>
      <c r="O16" s="19">
        <v>37.18</v>
      </c>
      <c r="P16" s="19">
        <v>16.22</v>
      </c>
      <c r="R16" s="13" t="s">
        <v>125</v>
      </c>
      <c r="S16" s="18">
        <v>4718</v>
      </c>
      <c r="T16" s="19">
        <v>47.57</v>
      </c>
      <c r="U16" s="19">
        <v>20.72</v>
      </c>
      <c r="V16" s="18">
        <v>4585</v>
      </c>
      <c r="W16" s="19">
        <v>37.18</v>
      </c>
      <c r="X16" s="19">
        <v>15.54</v>
      </c>
    </row>
    <row r="17" spans="8:24" x14ac:dyDescent="0.2">
      <c r="H17" s="7"/>
      <c r="J17" s="13" t="s">
        <v>28</v>
      </c>
      <c r="K17" s="18">
        <v>48011</v>
      </c>
      <c r="L17" s="19">
        <v>46.22</v>
      </c>
      <c r="M17" s="19">
        <v>20.350000000000001</v>
      </c>
      <c r="N17" s="18">
        <v>45896</v>
      </c>
      <c r="O17" s="19">
        <v>34.71</v>
      </c>
      <c r="P17" s="19">
        <v>14.58</v>
      </c>
      <c r="R17" s="13" t="s">
        <v>126</v>
      </c>
      <c r="S17" s="18">
        <v>6394</v>
      </c>
      <c r="T17" s="19">
        <v>47.6</v>
      </c>
      <c r="U17" s="19">
        <v>21.01</v>
      </c>
      <c r="V17" s="18">
        <v>6129</v>
      </c>
      <c r="W17" s="19">
        <v>38.380000000000003</v>
      </c>
      <c r="X17" s="19">
        <v>15.92</v>
      </c>
    </row>
    <row r="18" spans="8:24" x14ac:dyDescent="0.2">
      <c r="H18" s="7"/>
      <c r="J18" s="13" t="s">
        <v>30</v>
      </c>
      <c r="K18" s="18">
        <v>32690</v>
      </c>
      <c r="L18" s="19">
        <v>44.41</v>
      </c>
      <c r="M18" s="19">
        <v>20.56</v>
      </c>
      <c r="N18" s="18">
        <v>31435</v>
      </c>
      <c r="O18" s="19">
        <v>32.51</v>
      </c>
      <c r="P18" s="19">
        <v>14.57</v>
      </c>
      <c r="R18" s="13" t="s">
        <v>127</v>
      </c>
      <c r="S18" s="18">
        <v>11704</v>
      </c>
      <c r="T18" s="19">
        <v>47.83</v>
      </c>
      <c r="U18" s="19">
        <v>21.48</v>
      </c>
      <c r="V18" s="18">
        <v>11247</v>
      </c>
      <c r="W18" s="19">
        <v>37.17</v>
      </c>
      <c r="X18" s="19">
        <v>16.03</v>
      </c>
    </row>
    <row r="19" spans="8:24" x14ac:dyDescent="0.2">
      <c r="H19" s="7"/>
      <c r="J19" s="13" t="s">
        <v>32</v>
      </c>
      <c r="K19" s="18">
        <v>7861</v>
      </c>
      <c r="L19" s="19">
        <v>51.48</v>
      </c>
      <c r="M19" s="19">
        <v>21.67</v>
      </c>
      <c r="N19" s="18">
        <v>7603</v>
      </c>
      <c r="O19" s="19">
        <v>41.68</v>
      </c>
      <c r="P19" s="19">
        <v>16.29</v>
      </c>
      <c r="R19" s="14" t="s">
        <v>128</v>
      </c>
      <c r="S19" s="20">
        <v>4397</v>
      </c>
      <c r="T19" s="21">
        <v>50.05</v>
      </c>
      <c r="U19" s="21">
        <v>21.28</v>
      </c>
      <c r="V19" s="20">
        <v>4215</v>
      </c>
      <c r="W19" s="21">
        <v>41.26</v>
      </c>
      <c r="X19" s="21">
        <v>16.73</v>
      </c>
    </row>
    <row r="20" spans="8:24" x14ac:dyDescent="0.2">
      <c r="H20" s="7"/>
      <c r="J20" s="13" t="s">
        <v>34</v>
      </c>
      <c r="K20" s="18">
        <v>3704</v>
      </c>
      <c r="L20" s="19">
        <v>50.17</v>
      </c>
      <c r="M20" s="19">
        <v>21.25</v>
      </c>
      <c r="N20" s="18">
        <v>3606</v>
      </c>
      <c r="O20" s="19">
        <v>41.27</v>
      </c>
      <c r="P20" s="19">
        <v>16.86</v>
      </c>
    </row>
    <row r="21" spans="8:24" x14ac:dyDescent="0.2">
      <c r="J21" s="13" t="s">
        <v>35</v>
      </c>
      <c r="K21" s="18">
        <v>4541</v>
      </c>
      <c r="L21" s="19">
        <v>52.3</v>
      </c>
      <c r="M21" s="19">
        <v>21.58</v>
      </c>
      <c r="N21" s="18">
        <v>4227</v>
      </c>
      <c r="O21" s="19">
        <v>41.99</v>
      </c>
      <c r="P21" s="19">
        <v>16.57</v>
      </c>
      <c r="R21" t="s">
        <v>161</v>
      </c>
    </row>
    <row r="22" spans="8:24" x14ac:dyDescent="0.2">
      <c r="J22" s="13" t="s">
        <v>36</v>
      </c>
      <c r="K22" s="18">
        <v>3055</v>
      </c>
      <c r="L22" s="19">
        <v>56.93</v>
      </c>
      <c r="M22" s="19">
        <v>22.09</v>
      </c>
      <c r="N22" s="18">
        <v>2934</v>
      </c>
      <c r="O22" s="19">
        <v>46.9</v>
      </c>
      <c r="P22" s="19">
        <v>17.559999999999999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2717</v>
      </c>
      <c r="L23" s="19">
        <v>44.6</v>
      </c>
      <c r="M23" s="19">
        <v>19.63</v>
      </c>
      <c r="N23" s="18">
        <v>2747</v>
      </c>
      <c r="O23" s="19">
        <v>33.299999999999997</v>
      </c>
      <c r="P23" s="19">
        <v>14.15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7410</v>
      </c>
      <c r="L24" s="19">
        <v>47.55</v>
      </c>
      <c r="M24" s="19">
        <v>21.02</v>
      </c>
      <c r="N24" s="18">
        <v>7335</v>
      </c>
      <c r="O24" s="19">
        <v>36.46</v>
      </c>
      <c r="P24" s="19">
        <v>16.190000000000001</v>
      </c>
      <c r="R24" s="42" t="s">
        <v>129</v>
      </c>
      <c r="S24" s="16">
        <v>7143</v>
      </c>
      <c r="T24" s="17">
        <v>42.34</v>
      </c>
      <c r="U24" s="17">
        <v>20.97</v>
      </c>
      <c r="V24" s="16">
        <v>6820</v>
      </c>
      <c r="W24" s="17">
        <v>31.26</v>
      </c>
      <c r="X24" s="17">
        <v>14.57</v>
      </c>
    </row>
    <row r="25" spans="8:24" x14ac:dyDescent="0.2">
      <c r="J25" s="13" t="s">
        <v>39</v>
      </c>
      <c r="K25" s="18">
        <v>7821</v>
      </c>
      <c r="L25" s="19">
        <v>44.65</v>
      </c>
      <c r="M25" s="19">
        <v>20.27</v>
      </c>
      <c r="N25" s="18">
        <v>7414</v>
      </c>
      <c r="O25" s="19">
        <v>35.33</v>
      </c>
      <c r="P25" s="19">
        <v>14.96</v>
      </c>
      <c r="R25" s="43" t="s">
        <v>130</v>
      </c>
      <c r="S25" s="18">
        <v>4198</v>
      </c>
      <c r="T25" s="19">
        <v>46</v>
      </c>
      <c r="U25" s="19">
        <v>20.29</v>
      </c>
      <c r="V25" s="18">
        <v>4065</v>
      </c>
      <c r="W25" s="19">
        <v>34.54</v>
      </c>
      <c r="X25" s="19">
        <v>14.85</v>
      </c>
    </row>
    <row r="26" spans="8:24" x14ac:dyDescent="0.2">
      <c r="J26" s="13" t="s">
        <v>40</v>
      </c>
      <c r="K26" s="18">
        <v>13775</v>
      </c>
      <c r="L26" s="19">
        <v>47.38</v>
      </c>
      <c r="M26" s="19">
        <v>21.16</v>
      </c>
      <c r="N26" s="18">
        <v>13356</v>
      </c>
      <c r="O26" s="19">
        <v>38</v>
      </c>
      <c r="P26" s="19">
        <v>15.82</v>
      </c>
      <c r="R26" s="43" t="s">
        <v>131</v>
      </c>
      <c r="S26" s="18">
        <v>5350</v>
      </c>
      <c r="T26" s="19">
        <v>47.54</v>
      </c>
      <c r="U26" s="19">
        <v>20.38</v>
      </c>
      <c r="V26" s="18">
        <v>5231</v>
      </c>
      <c r="W26" s="19">
        <v>35.880000000000003</v>
      </c>
      <c r="X26" s="19">
        <v>14.82</v>
      </c>
    </row>
    <row r="27" spans="8:24" x14ac:dyDescent="0.2">
      <c r="J27" s="13" t="s">
        <v>41</v>
      </c>
      <c r="K27" s="18">
        <v>31661</v>
      </c>
      <c r="L27" s="19">
        <v>42.55</v>
      </c>
      <c r="M27" s="19">
        <v>20.059999999999999</v>
      </c>
      <c r="N27" s="18">
        <v>30501</v>
      </c>
      <c r="O27" s="19">
        <v>32.880000000000003</v>
      </c>
      <c r="P27" s="19">
        <v>14.59</v>
      </c>
      <c r="R27" s="43" t="s">
        <v>132</v>
      </c>
      <c r="S27" s="18">
        <v>3609</v>
      </c>
      <c r="T27" s="19">
        <v>45.41</v>
      </c>
      <c r="U27" s="19">
        <v>20.74</v>
      </c>
      <c r="V27" s="18">
        <v>3438</v>
      </c>
      <c r="W27" s="19">
        <v>35.46</v>
      </c>
      <c r="X27" s="19">
        <v>15.82</v>
      </c>
    </row>
    <row r="28" spans="8:24" x14ac:dyDescent="0.2">
      <c r="J28" s="13" t="s">
        <v>42</v>
      </c>
      <c r="K28" s="18">
        <v>6917</v>
      </c>
      <c r="L28" s="19">
        <v>46.52</v>
      </c>
      <c r="M28" s="19">
        <v>21.04</v>
      </c>
      <c r="N28" s="18">
        <v>6666</v>
      </c>
      <c r="O28" s="19">
        <v>36.06</v>
      </c>
      <c r="P28" s="19">
        <v>15.39</v>
      </c>
      <c r="R28" s="43" t="s">
        <v>133</v>
      </c>
      <c r="S28" s="18">
        <v>12764</v>
      </c>
      <c r="T28" s="19">
        <v>45.32</v>
      </c>
      <c r="U28" s="19">
        <v>20.41</v>
      </c>
      <c r="V28" s="18">
        <v>12345</v>
      </c>
      <c r="W28" s="19">
        <v>32.64</v>
      </c>
      <c r="X28" s="19">
        <v>14.5</v>
      </c>
    </row>
    <row r="29" spans="8:24" x14ac:dyDescent="0.2">
      <c r="J29" s="13" t="s">
        <v>43</v>
      </c>
      <c r="K29" s="18">
        <v>6373</v>
      </c>
      <c r="L29" s="19">
        <v>46.03</v>
      </c>
      <c r="M29" s="19">
        <v>20.77</v>
      </c>
      <c r="N29" s="18">
        <v>6005</v>
      </c>
      <c r="O29" s="19">
        <v>34.26</v>
      </c>
      <c r="P29" s="19">
        <v>15.14</v>
      </c>
      <c r="R29" s="43" t="s">
        <v>134</v>
      </c>
      <c r="S29" s="18">
        <v>5800</v>
      </c>
      <c r="T29" s="19">
        <v>42.31</v>
      </c>
      <c r="U29" s="19">
        <v>20.329999999999998</v>
      </c>
      <c r="V29" s="18">
        <v>5562</v>
      </c>
      <c r="W29" s="19">
        <v>31.21</v>
      </c>
      <c r="X29" s="19">
        <v>13.99</v>
      </c>
    </row>
    <row r="30" spans="8:24" x14ac:dyDescent="0.2">
      <c r="J30" s="13" t="s">
        <v>44</v>
      </c>
      <c r="K30" s="18">
        <v>8977</v>
      </c>
      <c r="L30" s="19">
        <v>46.87</v>
      </c>
      <c r="M30" s="19">
        <v>20.58</v>
      </c>
      <c r="N30" s="18">
        <v>8622</v>
      </c>
      <c r="O30" s="19">
        <v>35.82</v>
      </c>
      <c r="P30" s="19">
        <v>15.2</v>
      </c>
      <c r="R30" s="43" t="s">
        <v>135</v>
      </c>
      <c r="S30" s="18">
        <v>2597</v>
      </c>
      <c r="T30" s="19">
        <v>42.26</v>
      </c>
      <c r="U30" s="19">
        <v>20.5</v>
      </c>
      <c r="V30" s="18">
        <v>2483</v>
      </c>
      <c r="W30" s="19">
        <v>31.45</v>
      </c>
      <c r="X30" s="19">
        <v>14.51</v>
      </c>
    </row>
    <row r="31" spans="8:24" x14ac:dyDescent="0.2">
      <c r="J31" s="13" t="s">
        <v>45</v>
      </c>
      <c r="K31" s="18">
        <v>32557</v>
      </c>
      <c r="L31" s="19">
        <v>45.08</v>
      </c>
      <c r="M31" s="19">
        <v>20.399999999999999</v>
      </c>
      <c r="N31" s="18">
        <v>31174</v>
      </c>
      <c r="O31" s="19">
        <v>34.46</v>
      </c>
      <c r="P31" s="19">
        <v>14.57</v>
      </c>
      <c r="R31" s="43" t="s">
        <v>136</v>
      </c>
      <c r="S31" s="18">
        <v>2895</v>
      </c>
      <c r="T31" s="19">
        <v>50.24</v>
      </c>
      <c r="U31" s="19">
        <v>21.59</v>
      </c>
      <c r="V31" s="18">
        <v>2872</v>
      </c>
      <c r="W31" s="19">
        <v>39.43</v>
      </c>
      <c r="X31" s="19">
        <v>16.25</v>
      </c>
    </row>
    <row r="32" spans="8:24" x14ac:dyDescent="0.2">
      <c r="J32" s="13" t="s">
        <v>46</v>
      </c>
      <c r="K32" s="18">
        <v>21135</v>
      </c>
      <c r="L32" s="19">
        <v>46.18</v>
      </c>
      <c r="M32" s="19">
        <v>20.79</v>
      </c>
      <c r="N32" s="18">
        <v>20747</v>
      </c>
      <c r="O32" s="19">
        <v>34.619999999999997</v>
      </c>
      <c r="P32" s="19">
        <v>15.25</v>
      </c>
      <c r="R32" s="43" t="s">
        <v>137</v>
      </c>
      <c r="S32" s="18">
        <v>2276</v>
      </c>
      <c r="T32" s="19">
        <v>49.84</v>
      </c>
      <c r="U32" s="19">
        <v>21.12</v>
      </c>
      <c r="V32" s="18">
        <v>2156</v>
      </c>
      <c r="W32" s="19">
        <v>39.03</v>
      </c>
      <c r="X32" s="19">
        <v>16.309999999999999</v>
      </c>
    </row>
    <row r="33" spans="10:24" x14ac:dyDescent="0.2">
      <c r="J33" s="13" t="s">
        <v>47</v>
      </c>
      <c r="K33" s="18">
        <v>4844</v>
      </c>
      <c r="L33" s="19">
        <v>46.78</v>
      </c>
      <c r="M33" s="19">
        <v>21.11</v>
      </c>
      <c r="N33" s="18">
        <v>4756</v>
      </c>
      <c r="O33" s="19">
        <v>36.15</v>
      </c>
      <c r="P33" s="19">
        <v>15.34</v>
      </c>
      <c r="R33" s="43" t="s">
        <v>138</v>
      </c>
      <c r="S33" s="18">
        <v>3233</v>
      </c>
      <c r="T33" s="19">
        <v>46.48</v>
      </c>
      <c r="U33" s="19">
        <v>20.11</v>
      </c>
      <c r="V33" s="18">
        <v>3034</v>
      </c>
      <c r="W33" s="19">
        <v>37.340000000000003</v>
      </c>
      <c r="X33" s="19">
        <v>15.22</v>
      </c>
    </row>
    <row r="34" spans="10:24" x14ac:dyDescent="0.2">
      <c r="J34" s="13" t="s">
        <v>48</v>
      </c>
      <c r="K34" s="18">
        <v>3408</v>
      </c>
      <c r="L34" s="19">
        <v>45.91</v>
      </c>
      <c r="M34" s="19">
        <v>21.01</v>
      </c>
      <c r="N34" s="18">
        <v>3281</v>
      </c>
      <c r="O34" s="19">
        <v>36.99</v>
      </c>
      <c r="P34" s="19">
        <v>16.059999999999999</v>
      </c>
      <c r="R34" s="43" t="s">
        <v>139</v>
      </c>
      <c r="S34" s="18">
        <v>8841</v>
      </c>
      <c r="T34" s="19">
        <v>40.119999999999997</v>
      </c>
      <c r="U34" s="19">
        <v>18.95</v>
      </c>
      <c r="V34" s="18">
        <v>8287</v>
      </c>
      <c r="W34" s="19">
        <v>30.32</v>
      </c>
      <c r="X34" s="19">
        <v>13.24</v>
      </c>
    </row>
    <row r="35" spans="10:24" x14ac:dyDescent="0.2">
      <c r="J35" s="13" t="s">
        <v>49</v>
      </c>
      <c r="K35" s="18">
        <v>2250</v>
      </c>
      <c r="L35" s="19">
        <v>52.52</v>
      </c>
      <c r="M35" s="19">
        <v>21.72</v>
      </c>
      <c r="N35" s="18">
        <v>2150</v>
      </c>
      <c r="O35" s="19">
        <v>41.91</v>
      </c>
      <c r="P35" s="19">
        <v>17.38</v>
      </c>
      <c r="R35" s="43" t="s">
        <v>140</v>
      </c>
      <c r="S35" s="18">
        <v>4509</v>
      </c>
      <c r="T35" s="19">
        <v>47.31</v>
      </c>
      <c r="U35" s="19">
        <v>20.61</v>
      </c>
      <c r="V35" s="18">
        <v>4274</v>
      </c>
      <c r="W35" s="19">
        <v>35.130000000000003</v>
      </c>
      <c r="X35" s="19">
        <v>14.79</v>
      </c>
    </row>
    <row r="36" spans="10:24" x14ac:dyDescent="0.2">
      <c r="J36" s="13" t="s">
        <v>50</v>
      </c>
      <c r="K36" s="18">
        <v>2612</v>
      </c>
      <c r="L36" s="19">
        <v>51.07</v>
      </c>
      <c r="M36" s="19">
        <v>21.15</v>
      </c>
      <c r="N36" s="18">
        <v>2559</v>
      </c>
      <c r="O36" s="19">
        <v>39.700000000000003</v>
      </c>
      <c r="P36" s="19">
        <v>17.190000000000001</v>
      </c>
      <c r="R36" s="43" t="s">
        <v>141</v>
      </c>
      <c r="S36" s="18">
        <v>9151</v>
      </c>
      <c r="T36" s="19">
        <v>45.05</v>
      </c>
      <c r="U36" s="19">
        <v>20.52</v>
      </c>
      <c r="V36" s="18">
        <v>8819</v>
      </c>
      <c r="W36" s="19">
        <v>34.65</v>
      </c>
      <c r="X36" s="19">
        <v>14.91</v>
      </c>
    </row>
    <row r="37" spans="10:24" x14ac:dyDescent="0.2">
      <c r="J37" s="13" t="s">
        <v>51</v>
      </c>
      <c r="K37" s="18">
        <v>7636</v>
      </c>
      <c r="L37" s="19">
        <v>46.89</v>
      </c>
      <c r="M37" s="19">
        <v>20.67</v>
      </c>
      <c r="N37" s="18">
        <v>7352</v>
      </c>
      <c r="O37" s="19">
        <v>36.369999999999997</v>
      </c>
      <c r="P37" s="19">
        <v>15.45</v>
      </c>
      <c r="R37" s="43" t="s">
        <v>142</v>
      </c>
      <c r="S37" s="18">
        <v>3170</v>
      </c>
      <c r="T37" s="19">
        <v>41.21</v>
      </c>
      <c r="U37" s="19">
        <v>19.05</v>
      </c>
      <c r="V37" s="18">
        <v>3014</v>
      </c>
      <c r="W37" s="19">
        <v>31.7</v>
      </c>
      <c r="X37" s="19">
        <v>13.46</v>
      </c>
    </row>
    <row r="38" spans="10:24" x14ac:dyDescent="0.2">
      <c r="J38" s="13" t="s">
        <v>52</v>
      </c>
      <c r="K38" s="18">
        <v>11491</v>
      </c>
      <c r="L38" s="19">
        <v>45.84</v>
      </c>
      <c r="M38" s="19">
        <v>20.62</v>
      </c>
      <c r="N38" s="18">
        <v>10971</v>
      </c>
      <c r="O38" s="19">
        <v>35.880000000000003</v>
      </c>
      <c r="P38" s="19">
        <v>15.58</v>
      </c>
      <c r="R38" s="43" t="s">
        <v>143</v>
      </c>
      <c r="S38" s="18">
        <v>5665</v>
      </c>
      <c r="T38" s="19">
        <v>46.13</v>
      </c>
      <c r="U38" s="19">
        <v>20.36</v>
      </c>
      <c r="V38" s="18">
        <v>5575</v>
      </c>
      <c r="W38" s="19">
        <v>34.35</v>
      </c>
      <c r="X38" s="19">
        <v>14.44</v>
      </c>
    </row>
    <row r="39" spans="10:24" x14ac:dyDescent="0.2">
      <c r="J39" s="13" t="s">
        <v>53</v>
      </c>
      <c r="K39" s="18">
        <v>4962</v>
      </c>
      <c r="L39" s="19">
        <v>49.87</v>
      </c>
      <c r="M39" s="19">
        <v>20.9</v>
      </c>
      <c r="N39" s="18">
        <v>4726</v>
      </c>
      <c r="O39" s="19">
        <v>40.98</v>
      </c>
      <c r="P39" s="19">
        <v>16.72</v>
      </c>
      <c r="R39" s="43" t="s">
        <v>144</v>
      </c>
      <c r="S39" s="18">
        <v>2918</v>
      </c>
      <c r="T39" s="19">
        <v>45.78</v>
      </c>
      <c r="U39" s="19">
        <v>20.53</v>
      </c>
      <c r="V39" s="18">
        <v>2767</v>
      </c>
      <c r="W39" s="19">
        <v>35.020000000000003</v>
      </c>
      <c r="X39" s="19">
        <v>15.2</v>
      </c>
    </row>
    <row r="40" spans="10:24" x14ac:dyDescent="0.2">
      <c r="J40" s="13" t="s">
        <v>54</v>
      </c>
      <c r="K40" s="18">
        <v>2571</v>
      </c>
      <c r="L40" s="19">
        <v>46.2</v>
      </c>
      <c r="M40" s="19">
        <v>21.16</v>
      </c>
      <c r="N40" s="18">
        <v>2420</v>
      </c>
      <c r="O40" s="19">
        <v>36.880000000000003</v>
      </c>
      <c r="P40" s="19">
        <v>16.86</v>
      </c>
      <c r="R40" s="43" t="s">
        <v>145</v>
      </c>
      <c r="S40" s="18">
        <v>5097</v>
      </c>
      <c r="T40" s="19">
        <v>43.63</v>
      </c>
      <c r="U40" s="19">
        <v>19.899999999999999</v>
      </c>
      <c r="V40" s="18">
        <v>4842</v>
      </c>
      <c r="W40" s="19">
        <v>32.729999999999997</v>
      </c>
      <c r="X40" s="19">
        <v>14.54</v>
      </c>
    </row>
    <row r="41" spans="10:24" x14ac:dyDescent="0.2">
      <c r="J41" s="13" t="s">
        <v>55</v>
      </c>
      <c r="K41" s="18">
        <v>3886</v>
      </c>
      <c r="L41" s="19">
        <v>47.35</v>
      </c>
      <c r="M41" s="19">
        <v>21.21</v>
      </c>
      <c r="N41" s="18">
        <v>3709</v>
      </c>
      <c r="O41" s="19">
        <v>37.82</v>
      </c>
      <c r="P41" s="19">
        <v>16.579999999999998</v>
      </c>
      <c r="R41" s="43" t="s">
        <v>146</v>
      </c>
      <c r="S41" s="18">
        <v>3614</v>
      </c>
      <c r="T41" s="19">
        <v>49.36</v>
      </c>
      <c r="U41" s="19">
        <v>21.4</v>
      </c>
      <c r="V41" s="18">
        <v>3382</v>
      </c>
      <c r="W41" s="19">
        <v>38.67</v>
      </c>
      <c r="X41" s="19">
        <v>15.62</v>
      </c>
    </row>
    <row r="42" spans="10:24" x14ac:dyDescent="0.2">
      <c r="J42" s="13" t="s">
        <v>56</v>
      </c>
      <c r="K42" s="18">
        <v>5280</v>
      </c>
      <c r="L42" s="19">
        <v>48.94</v>
      </c>
      <c r="M42" s="19">
        <v>20.89</v>
      </c>
      <c r="N42" s="18">
        <v>4868</v>
      </c>
      <c r="O42" s="19">
        <v>41.02</v>
      </c>
      <c r="P42" s="19">
        <v>16.84</v>
      </c>
      <c r="R42" s="43" t="s">
        <v>147</v>
      </c>
      <c r="S42" s="18">
        <v>6603</v>
      </c>
      <c r="T42" s="19">
        <v>46.7</v>
      </c>
      <c r="U42" s="19">
        <v>20.5</v>
      </c>
      <c r="V42" s="18">
        <v>6387</v>
      </c>
      <c r="W42" s="19">
        <v>34.159999999999997</v>
      </c>
      <c r="X42" s="19">
        <v>14.73</v>
      </c>
    </row>
    <row r="43" spans="10:24" x14ac:dyDescent="0.2">
      <c r="J43" s="13" t="s">
        <v>57</v>
      </c>
      <c r="K43" s="18">
        <v>2374</v>
      </c>
      <c r="L43" s="19">
        <v>48.05</v>
      </c>
      <c r="M43" s="19">
        <v>21.23</v>
      </c>
      <c r="N43" s="18">
        <v>2295</v>
      </c>
      <c r="O43" s="19">
        <v>38.79</v>
      </c>
      <c r="P43" s="19">
        <v>16.55</v>
      </c>
      <c r="R43" s="44" t="s">
        <v>148</v>
      </c>
      <c r="S43" s="20">
        <v>3268</v>
      </c>
      <c r="T43" s="21">
        <v>47.66</v>
      </c>
      <c r="U43" s="21">
        <v>20.41</v>
      </c>
      <c r="V43" s="20">
        <v>3079</v>
      </c>
      <c r="W43" s="21">
        <v>36.909999999999997</v>
      </c>
      <c r="X43" s="21">
        <v>15.24</v>
      </c>
    </row>
    <row r="44" spans="10:24" x14ac:dyDescent="0.2">
      <c r="J44" s="13" t="s">
        <v>58</v>
      </c>
      <c r="K44" s="18">
        <v>21921</v>
      </c>
      <c r="L44" s="19">
        <v>47.74</v>
      </c>
      <c r="M44" s="19">
        <v>21.19</v>
      </c>
      <c r="N44" s="18">
        <v>21016</v>
      </c>
      <c r="O44" s="19">
        <v>36.5</v>
      </c>
      <c r="P44" s="19">
        <v>15.66</v>
      </c>
    </row>
    <row r="45" spans="10:24" x14ac:dyDescent="0.2">
      <c r="J45" s="13" t="s">
        <v>59</v>
      </c>
      <c r="K45" s="18">
        <v>3503</v>
      </c>
      <c r="L45" s="19">
        <v>48.01</v>
      </c>
      <c r="M45" s="19">
        <v>21.67</v>
      </c>
      <c r="N45" s="18">
        <v>3478</v>
      </c>
      <c r="O45" s="19">
        <v>38.42</v>
      </c>
      <c r="P45" s="19">
        <v>17.149999999999999</v>
      </c>
      <c r="R45" s="1" t="s">
        <v>197</v>
      </c>
    </row>
    <row r="46" spans="10:24" x14ac:dyDescent="0.2">
      <c r="J46" s="13" t="s">
        <v>60</v>
      </c>
      <c r="K46" s="18">
        <v>5378</v>
      </c>
      <c r="L46" s="19">
        <v>47.12</v>
      </c>
      <c r="M46" s="19">
        <v>21.16</v>
      </c>
      <c r="N46" s="18">
        <v>5100</v>
      </c>
      <c r="O46" s="19">
        <v>37.799999999999997</v>
      </c>
      <c r="P46" s="19">
        <v>16.79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7665</v>
      </c>
      <c r="L47" s="19">
        <v>49.03</v>
      </c>
      <c r="M47" s="19">
        <v>20.94</v>
      </c>
      <c r="N47" s="18">
        <v>7294</v>
      </c>
      <c r="O47" s="19">
        <v>39.42</v>
      </c>
      <c r="P47" s="19">
        <v>16.260000000000002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4182</v>
      </c>
      <c r="L48" s="19">
        <v>52.84</v>
      </c>
      <c r="M48" s="19">
        <v>22.25</v>
      </c>
      <c r="N48" s="18">
        <v>4120</v>
      </c>
      <c r="O48" s="19">
        <v>41.23</v>
      </c>
      <c r="P48" s="19">
        <v>16.82</v>
      </c>
      <c r="R48" s="12" t="s">
        <v>25</v>
      </c>
      <c r="S48" s="16">
        <v>136556</v>
      </c>
      <c r="T48" s="17">
        <v>45.3</v>
      </c>
      <c r="U48" s="17">
        <v>20.49</v>
      </c>
      <c r="V48" s="16">
        <v>131481</v>
      </c>
      <c r="W48" s="17">
        <v>34.18</v>
      </c>
      <c r="X48" s="17">
        <v>14.8</v>
      </c>
    </row>
    <row r="49" spans="2:24" x14ac:dyDescent="0.2">
      <c r="J49" s="13" t="s">
        <v>63</v>
      </c>
      <c r="K49" s="18">
        <v>4801</v>
      </c>
      <c r="L49" s="19">
        <v>48.51</v>
      </c>
      <c r="M49" s="19">
        <v>21.43</v>
      </c>
      <c r="N49" s="18">
        <v>4580</v>
      </c>
      <c r="O49" s="19">
        <v>38.9</v>
      </c>
      <c r="P49" s="19">
        <v>16.48</v>
      </c>
      <c r="R49" s="13" t="s">
        <v>27</v>
      </c>
      <c r="S49" s="18">
        <v>90055</v>
      </c>
      <c r="T49" s="19">
        <v>46.98</v>
      </c>
      <c r="U49" s="19">
        <v>21.1</v>
      </c>
      <c r="V49" s="18">
        <v>87257</v>
      </c>
      <c r="W49" s="19">
        <v>36.630000000000003</v>
      </c>
      <c r="X49" s="19">
        <v>15.87</v>
      </c>
    </row>
    <row r="50" spans="2:24" x14ac:dyDescent="0.2">
      <c r="J50" s="13" t="s">
        <v>64</v>
      </c>
      <c r="K50" s="18">
        <v>6684</v>
      </c>
      <c r="L50" s="19">
        <v>46.57</v>
      </c>
      <c r="M50" s="19">
        <v>20.59</v>
      </c>
      <c r="N50" s="18">
        <v>6554</v>
      </c>
      <c r="O50" s="19">
        <v>38.409999999999997</v>
      </c>
      <c r="P50" s="19">
        <v>16.04</v>
      </c>
      <c r="R50" s="43" t="s">
        <v>29</v>
      </c>
      <c r="S50" s="18">
        <v>214992</v>
      </c>
      <c r="T50" s="19">
        <v>47.59</v>
      </c>
      <c r="U50" s="19">
        <v>21.3</v>
      </c>
      <c r="V50" s="18">
        <v>207875</v>
      </c>
      <c r="W50" s="19">
        <v>37.61</v>
      </c>
      <c r="X50" s="19">
        <v>16.2</v>
      </c>
    </row>
    <row r="51" spans="2:24" x14ac:dyDescent="0.2">
      <c r="J51" s="14" t="s">
        <v>65</v>
      </c>
      <c r="K51" s="20">
        <v>7577</v>
      </c>
      <c r="L51" s="21">
        <v>46.27</v>
      </c>
      <c r="M51" s="21">
        <v>21.96</v>
      </c>
      <c r="N51" s="20">
        <v>7580</v>
      </c>
      <c r="O51" s="21">
        <v>35.43</v>
      </c>
      <c r="P51" s="21">
        <v>17.260000000000002</v>
      </c>
      <c r="R51" s="13" t="s">
        <v>31</v>
      </c>
      <c r="S51" s="18">
        <v>36689</v>
      </c>
      <c r="T51" s="19">
        <v>48.3</v>
      </c>
      <c r="U51" s="19">
        <v>21.48</v>
      </c>
      <c r="V51" s="18">
        <v>35492</v>
      </c>
      <c r="W51" s="19">
        <v>38.69</v>
      </c>
      <c r="X51" s="19">
        <v>16.760000000000002</v>
      </c>
    </row>
    <row r="52" spans="2:24" x14ac:dyDescent="0.2">
      <c r="R52" s="14" t="s">
        <v>33</v>
      </c>
      <c r="S52" s="20">
        <v>6506</v>
      </c>
      <c r="T52" s="21">
        <v>48.85</v>
      </c>
      <c r="U52" s="21">
        <v>21.22</v>
      </c>
      <c r="V52" s="20">
        <v>5945</v>
      </c>
      <c r="W52" s="21">
        <v>41.63</v>
      </c>
      <c r="X52" s="21">
        <v>16.989999999999998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108</v>
      </c>
      <c r="C60" s="46" t="s">
        <v>106</v>
      </c>
      <c r="D60" s="46" t="s">
        <v>108</v>
      </c>
      <c r="E60" s="46" t="s">
        <v>106</v>
      </c>
    </row>
    <row r="61" spans="2:24" x14ac:dyDescent="0.2">
      <c r="B61" s="24" t="s">
        <v>208</v>
      </c>
      <c r="C61" s="47">
        <v>8825</v>
      </c>
      <c r="D61" s="24" t="s">
        <v>208</v>
      </c>
      <c r="E61" s="24">
        <v>5781</v>
      </c>
    </row>
    <row r="62" spans="2:24" x14ac:dyDescent="0.2">
      <c r="B62" s="24" t="s">
        <v>210</v>
      </c>
      <c r="C62" s="47">
        <v>41985</v>
      </c>
      <c r="D62" s="24" t="s">
        <v>210</v>
      </c>
      <c r="E62" s="24">
        <v>61619</v>
      </c>
    </row>
    <row r="63" spans="2:24" x14ac:dyDescent="0.2">
      <c r="B63" s="24" t="s">
        <v>212</v>
      </c>
      <c r="C63" s="47">
        <v>69632</v>
      </c>
      <c r="D63" s="24" t="s">
        <v>212</v>
      </c>
      <c r="E63" s="24">
        <v>121582</v>
      </c>
    </row>
    <row r="64" spans="2:24" x14ac:dyDescent="0.2">
      <c r="B64" s="24" t="s">
        <v>214</v>
      </c>
      <c r="C64" s="47">
        <v>77973</v>
      </c>
      <c r="D64" s="24" t="s">
        <v>214</v>
      </c>
      <c r="E64" s="24">
        <v>108731</v>
      </c>
    </row>
    <row r="65" spans="2:5" x14ac:dyDescent="0.2">
      <c r="B65" s="24" t="s">
        <v>216</v>
      </c>
      <c r="C65" s="47">
        <v>80317</v>
      </c>
      <c r="D65" s="24" t="s">
        <v>216</v>
      </c>
      <c r="E65" s="24">
        <v>79681</v>
      </c>
    </row>
    <row r="66" spans="2:5" x14ac:dyDescent="0.2">
      <c r="B66" s="24" t="s">
        <v>218</v>
      </c>
      <c r="C66" s="47">
        <v>76310</v>
      </c>
      <c r="D66" s="24" t="s">
        <v>218</v>
      </c>
      <c r="E66" s="24">
        <v>48867</v>
      </c>
    </row>
    <row r="67" spans="2:5" x14ac:dyDescent="0.2">
      <c r="B67" s="24" t="s">
        <v>220</v>
      </c>
      <c r="C67" s="47">
        <v>58416</v>
      </c>
      <c r="D67" s="24" t="s">
        <v>220</v>
      </c>
      <c r="E67" s="24">
        <v>26122</v>
      </c>
    </row>
    <row r="68" spans="2:5" x14ac:dyDescent="0.2">
      <c r="B68" s="24" t="s">
        <v>222</v>
      </c>
      <c r="C68" s="47">
        <v>37500</v>
      </c>
      <c r="D68" s="24" t="s">
        <v>222</v>
      </c>
      <c r="E68" s="24">
        <v>10304</v>
      </c>
    </row>
    <row r="69" spans="2:5" x14ac:dyDescent="0.2">
      <c r="B69" s="24" t="s">
        <v>223</v>
      </c>
      <c r="C69" s="47">
        <v>21906</v>
      </c>
      <c r="D69" s="24" t="s">
        <v>223</v>
      </c>
      <c r="E69" s="24">
        <v>4061</v>
      </c>
    </row>
    <row r="70" spans="2:5" x14ac:dyDescent="0.2">
      <c r="B70" s="24" t="s">
        <v>224</v>
      </c>
      <c r="C70" s="47">
        <v>8498</v>
      </c>
      <c r="D70" s="24" t="s">
        <v>224</v>
      </c>
      <c r="E70" s="24">
        <v>1135</v>
      </c>
    </row>
    <row r="71" spans="2:5" x14ac:dyDescent="0.2">
      <c r="B71" s="24" t="s">
        <v>225</v>
      </c>
      <c r="C71" s="47">
        <v>3228</v>
      </c>
      <c r="D71" s="24" t="s">
        <v>225</v>
      </c>
      <c r="E71" s="24">
        <v>167</v>
      </c>
    </row>
    <row r="72" spans="2:5" x14ac:dyDescent="0.2">
      <c r="B72" s="24" t="s">
        <v>226</v>
      </c>
      <c r="C72" s="24">
        <v>208</v>
      </c>
      <c r="D72" s="25"/>
      <c r="E72" s="25"/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04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78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162</v>
      </c>
      <c r="R2" t="s">
        <v>184</v>
      </c>
    </row>
    <row r="3" spans="1:24" x14ac:dyDescent="0.2">
      <c r="J3" s="50" t="s">
        <v>79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18401</v>
      </c>
      <c r="L5" s="17">
        <v>9.74</v>
      </c>
      <c r="M5" s="17">
        <v>1.25</v>
      </c>
      <c r="N5" s="16">
        <v>17632</v>
      </c>
      <c r="O5" s="17">
        <v>9.98</v>
      </c>
      <c r="P5" s="17">
        <v>1.05</v>
      </c>
      <c r="R5" s="12" t="s">
        <v>114</v>
      </c>
      <c r="S5" s="16">
        <v>11180</v>
      </c>
      <c r="T5" s="17">
        <v>9.77</v>
      </c>
      <c r="U5" s="17">
        <v>1.3</v>
      </c>
      <c r="V5" s="16">
        <v>10726</v>
      </c>
      <c r="W5" s="17">
        <v>9.98</v>
      </c>
      <c r="X5" s="17">
        <v>1.06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4184</v>
      </c>
      <c r="L6" s="19">
        <v>9.7200000000000006</v>
      </c>
      <c r="M6" s="19">
        <v>1.3</v>
      </c>
      <c r="N6" s="18">
        <v>3982</v>
      </c>
      <c r="O6" s="19">
        <v>9.85</v>
      </c>
      <c r="P6" s="19">
        <v>1.0900000000000001</v>
      </c>
      <c r="R6" s="13" t="s">
        <v>115</v>
      </c>
      <c r="S6" s="18">
        <v>4685</v>
      </c>
      <c r="T6" s="19">
        <v>9.58</v>
      </c>
      <c r="U6" s="19">
        <v>1.1299999999999999</v>
      </c>
      <c r="V6" s="18">
        <v>4573</v>
      </c>
      <c r="W6" s="19">
        <v>9.8000000000000007</v>
      </c>
      <c r="X6" s="19">
        <v>1</v>
      </c>
    </row>
    <row r="7" spans="1:24" x14ac:dyDescent="0.2">
      <c r="A7" s="12" t="s">
        <v>14</v>
      </c>
      <c r="B7" s="16">
        <v>482023</v>
      </c>
      <c r="C7" s="17">
        <v>9.5</v>
      </c>
      <c r="D7" s="17">
        <v>1.1299999999999999</v>
      </c>
      <c r="E7" s="16">
        <v>463856</v>
      </c>
      <c r="F7" s="17">
        <v>9.77</v>
      </c>
      <c r="G7" s="17">
        <v>0.97</v>
      </c>
      <c r="H7" s="7"/>
      <c r="J7" s="13" t="s">
        <v>13</v>
      </c>
      <c r="K7" s="18">
        <v>4422</v>
      </c>
      <c r="L7" s="19">
        <v>9.61</v>
      </c>
      <c r="M7" s="19">
        <v>1.21</v>
      </c>
      <c r="N7" s="18">
        <v>4315</v>
      </c>
      <c r="O7" s="19">
        <v>9.77</v>
      </c>
      <c r="P7" s="19">
        <v>0.98</v>
      </c>
      <c r="R7" s="13" t="s">
        <v>116</v>
      </c>
      <c r="S7" s="18">
        <v>22778</v>
      </c>
      <c r="T7" s="19">
        <v>9.39</v>
      </c>
      <c r="U7" s="19">
        <v>1.04</v>
      </c>
      <c r="V7" s="18">
        <v>22262</v>
      </c>
      <c r="W7" s="19">
        <v>9.64</v>
      </c>
      <c r="X7" s="19">
        <v>0.91</v>
      </c>
    </row>
    <row r="8" spans="1:24" x14ac:dyDescent="0.2">
      <c r="A8" s="13" t="s">
        <v>12</v>
      </c>
      <c r="B8" s="18">
        <v>2860</v>
      </c>
      <c r="C8" s="19">
        <v>9.33</v>
      </c>
      <c r="D8" s="19">
        <v>1.1299999999999999</v>
      </c>
      <c r="E8" s="18">
        <v>2917</v>
      </c>
      <c r="F8" s="19">
        <v>9.58</v>
      </c>
      <c r="G8" s="19">
        <v>0.94</v>
      </c>
      <c r="H8" s="7"/>
      <c r="J8" s="13" t="s">
        <v>15</v>
      </c>
      <c r="K8" s="18">
        <v>8897</v>
      </c>
      <c r="L8" s="19">
        <v>9.57</v>
      </c>
      <c r="M8" s="19">
        <v>1.0900000000000001</v>
      </c>
      <c r="N8" s="18">
        <v>8646</v>
      </c>
      <c r="O8" s="19">
        <v>9.83</v>
      </c>
      <c r="P8" s="19">
        <v>0.98</v>
      </c>
      <c r="R8" s="13" t="s">
        <v>117</v>
      </c>
      <c r="S8" s="18">
        <v>20163</v>
      </c>
      <c r="T8" s="19">
        <v>9.4700000000000006</v>
      </c>
      <c r="U8" s="19">
        <v>1.1599999999999999</v>
      </c>
      <c r="V8" s="18">
        <v>19230</v>
      </c>
      <c r="W8" s="19">
        <v>9.73</v>
      </c>
      <c r="X8" s="19">
        <v>1.02</v>
      </c>
    </row>
    <row r="9" spans="1:24" x14ac:dyDescent="0.2">
      <c r="A9" s="14" t="s">
        <v>16</v>
      </c>
      <c r="B9" s="20">
        <v>2769</v>
      </c>
      <c r="C9" s="21">
        <v>9.48</v>
      </c>
      <c r="D9" s="21">
        <v>1.05</v>
      </c>
      <c r="E9" s="20">
        <v>3682</v>
      </c>
      <c r="F9" s="21">
        <v>9.6999999999999993</v>
      </c>
      <c r="G9" s="21">
        <v>0.95</v>
      </c>
      <c r="H9" s="7"/>
      <c r="J9" s="13" t="s">
        <v>17</v>
      </c>
      <c r="K9" s="18">
        <v>2924</v>
      </c>
      <c r="L9" s="19">
        <v>9.68</v>
      </c>
      <c r="M9" s="19">
        <v>1.28</v>
      </c>
      <c r="N9" s="18">
        <v>2922</v>
      </c>
      <c r="O9" s="19">
        <v>9.8000000000000007</v>
      </c>
      <c r="P9" s="19">
        <v>1.02</v>
      </c>
      <c r="R9" s="13" t="s">
        <v>118</v>
      </c>
      <c r="S9" s="18">
        <v>11660</v>
      </c>
      <c r="T9" s="19">
        <v>9.4600000000000009</v>
      </c>
      <c r="U9" s="19">
        <v>1.1399999999999999</v>
      </c>
      <c r="V9" s="18">
        <v>11133</v>
      </c>
      <c r="W9" s="19">
        <v>9.76</v>
      </c>
      <c r="X9" s="19">
        <v>0.98</v>
      </c>
    </row>
    <row r="10" spans="1:24" x14ac:dyDescent="0.2">
      <c r="A10" s="15" t="s">
        <v>113</v>
      </c>
      <c r="B10" s="22">
        <v>487652</v>
      </c>
      <c r="C10" s="23">
        <v>9.5</v>
      </c>
      <c r="D10" s="23">
        <v>1.1299999999999999</v>
      </c>
      <c r="E10" s="22">
        <v>470455</v>
      </c>
      <c r="F10" s="23">
        <v>9.76</v>
      </c>
      <c r="G10" s="23">
        <v>0.97</v>
      </c>
      <c r="H10" s="7"/>
      <c r="J10" s="13" t="s">
        <v>18</v>
      </c>
      <c r="K10" s="18">
        <v>3683</v>
      </c>
      <c r="L10" s="19">
        <v>9.64</v>
      </c>
      <c r="M10" s="19">
        <v>1.18</v>
      </c>
      <c r="N10" s="18">
        <v>3665</v>
      </c>
      <c r="O10" s="19">
        <v>9.83</v>
      </c>
      <c r="P10" s="19">
        <v>0.98</v>
      </c>
      <c r="R10" s="13" t="s">
        <v>119</v>
      </c>
      <c r="S10" s="18">
        <v>4990</v>
      </c>
      <c r="T10" s="19">
        <v>9.48</v>
      </c>
      <c r="U10" s="19">
        <v>1.0900000000000001</v>
      </c>
      <c r="V10" s="18">
        <v>4723</v>
      </c>
      <c r="W10" s="19">
        <v>9.68</v>
      </c>
      <c r="X10" s="19">
        <v>0.92</v>
      </c>
    </row>
    <row r="11" spans="1:24" x14ac:dyDescent="0.2">
      <c r="J11" s="13" t="s">
        <v>19</v>
      </c>
      <c r="K11" s="18">
        <v>7119</v>
      </c>
      <c r="L11" s="19">
        <v>9.61</v>
      </c>
      <c r="M11" s="19">
        <v>1.2</v>
      </c>
      <c r="N11" s="18">
        <v>6819</v>
      </c>
      <c r="O11" s="19">
        <v>9.7200000000000006</v>
      </c>
      <c r="P11" s="19">
        <v>0.98</v>
      </c>
      <c r="R11" s="13" t="s">
        <v>120</v>
      </c>
      <c r="S11" s="18">
        <v>8377</v>
      </c>
      <c r="T11" s="19">
        <v>9.58</v>
      </c>
      <c r="U11" s="19">
        <v>1.19</v>
      </c>
      <c r="V11" s="18">
        <v>8267</v>
      </c>
      <c r="W11" s="19">
        <v>9.7899999999999991</v>
      </c>
      <c r="X11" s="19">
        <v>0.95</v>
      </c>
    </row>
    <row r="12" spans="1:24" x14ac:dyDescent="0.2">
      <c r="J12" s="13" t="s">
        <v>20</v>
      </c>
      <c r="K12" s="18">
        <v>11291</v>
      </c>
      <c r="L12" s="19">
        <v>9.4600000000000009</v>
      </c>
      <c r="M12" s="19">
        <v>1.34</v>
      </c>
      <c r="N12" s="18">
        <v>10629</v>
      </c>
      <c r="O12" s="19">
        <v>9.6199999999999992</v>
      </c>
      <c r="P12" s="19">
        <v>1.03</v>
      </c>
      <c r="R12" s="13" t="s">
        <v>121</v>
      </c>
      <c r="S12" s="18">
        <v>23021</v>
      </c>
      <c r="T12" s="19">
        <v>9.56</v>
      </c>
      <c r="U12" s="19">
        <v>1.19</v>
      </c>
      <c r="V12" s="18">
        <v>22333</v>
      </c>
      <c r="W12" s="19">
        <v>9.8000000000000007</v>
      </c>
      <c r="X12" s="19">
        <v>0.96</v>
      </c>
    </row>
    <row r="13" spans="1:24" x14ac:dyDescent="0.2">
      <c r="J13" s="13" t="s">
        <v>22</v>
      </c>
      <c r="K13" s="18">
        <v>7453</v>
      </c>
      <c r="L13" s="19">
        <v>9.58</v>
      </c>
      <c r="M13" s="19">
        <v>1.22</v>
      </c>
      <c r="N13" s="18">
        <v>7172</v>
      </c>
      <c r="O13" s="19">
        <v>9.75</v>
      </c>
      <c r="P13" s="19">
        <v>1</v>
      </c>
      <c r="R13" s="13" t="s">
        <v>122</v>
      </c>
      <c r="S13" s="18">
        <v>4505</v>
      </c>
      <c r="T13" s="19">
        <v>9.42</v>
      </c>
      <c r="U13" s="19">
        <v>1.03</v>
      </c>
      <c r="V13" s="18">
        <v>4383</v>
      </c>
      <c r="W13" s="19">
        <v>9.73</v>
      </c>
      <c r="X13" s="19">
        <v>0.89</v>
      </c>
    </row>
    <row r="14" spans="1:24" x14ac:dyDescent="0.2">
      <c r="H14" s="6"/>
      <c r="J14" s="13" t="s">
        <v>23</v>
      </c>
      <c r="K14" s="18">
        <v>7304</v>
      </c>
      <c r="L14" s="19">
        <v>9.48</v>
      </c>
      <c r="M14" s="19">
        <v>1.1399999999999999</v>
      </c>
      <c r="N14" s="18">
        <v>6928</v>
      </c>
      <c r="O14" s="19">
        <v>9.68</v>
      </c>
      <c r="P14" s="19">
        <v>0.97</v>
      </c>
      <c r="R14" s="13" t="s">
        <v>123</v>
      </c>
      <c r="S14" s="18">
        <v>20449</v>
      </c>
      <c r="T14" s="19">
        <v>9.48</v>
      </c>
      <c r="U14" s="19">
        <v>1.1299999999999999</v>
      </c>
      <c r="V14" s="18">
        <v>19572</v>
      </c>
      <c r="W14" s="19">
        <v>9.8000000000000007</v>
      </c>
      <c r="X14" s="19">
        <v>0.99</v>
      </c>
    </row>
    <row r="15" spans="1:24" x14ac:dyDescent="0.2">
      <c r="H15" s="6"/>
      <c r="J15" s="13" t="s">
        <v>24</v>
      </c>
      <c r="K15" s="18">
        <v>28038</v>
      </c>
      <c r="L15" s="19">
        <v>9.3800000000000008</v>
      </c>
      <c r="M15" s="19">
        <v>1.03</v>
      </c>
      <c r="N15" s="18">
        <v>27416</v>
      </c>
      <c r="O15" s="19">
        <v>9.65</v>
      </c>
      <c r="P15" s="19">
        <v>0.9</v>
      </c>
      <c r="R15" s="13" t="s">
        <v>124</v>
      </c>
      <c r="S15" s="18">
        <v>15683</v>
      </c>
      <c r="T15" s="19">
        <v>9.4600000000000009</v>
      </c>
      <c r="U15" s="19">
        <v>1.06</v>
      </c>
      <c r="V15" s="18">
        <v>15347</v>
      </c>
      <c r="W15" s="19">
        <v>9.7799999999999994</v>
      </c>
      <c r="X15" s="19">
        <v>0.94</v>
      </c>
    </row>
    <row r="16" spans="1:24" x14ac:dyDescent="0.2">
      <c r="H16" s="7"/>
      <c r="J16" s="13" t="s">
        <v>26</v>
      </c>
      <c r="K16" s="18">
        <v>23799</v>
      </c>
      <c r="L16" s="19">
        <v>9.4700000000000006</v>
      </c>
      <c r="M16" s="19">
        <v>1.1499999999999999</v>
      </c>
      <c r="N16" s="18">
        <v>22711</v>
      </c>
      <c r="O16" s="19">
        <v>9.7200000000000006</v>
      </c>
      <c r="P16" s="19">
        <v>1.01</v>
      </c>
      <c r="R16" s="13" t="s">
        <v>125</v>
      </c>
      <c r="S16" s="18">
        <v>4753</v>
      </c>
      <c r="T16" s="19">
        <v>9.4</v>
      </c>
      <c r="U16" s="19">
        <v>1.04</v>
      </c>
      <c r="V16" s="18">
        <v>4594</v>
      </c>
      <c r="W16" s="19">
        <v>9.65</v>
      </c>
      <c r="X16" s="19">
        <v>0.91</v>
      </c>
    </row>
    <row r="17" spans="8:24" x14ac:dyDescent="0.2">
      <c r="H17" s="7"/>
      <c r="J17" s="13" t="s">
        <v>28</v>
      </c>
      <c r="K17" s="18">
        <v>48042</v>
      </c>
      <c r="L17" s="19">
        <v>9.42</v>
      </c>
      <c r="M17" s="19">
        <v>1.05</v>
      </c>
      <c r="N17" s="18">
        <v>45972</v>
      </c>
      <c r="O17" s="19">
        <v>9.6999999999999993</v>
      </c>
      <c r="P17" s="19">
        <v>0.95</v>
      </c>
      <c r="R17" s="13" t="s">
        <v>126</v>
      </c>
      <c r="S17" s="18">
        <v>6464</v>
      </c>
      <c r="T17" s="19">
        <v>9.49</v>
      </c>
      <c r="U17" s="19">
        <v>1.1299999999999999</v>
      </c>
      <c r="V17" s="18">
        <v>6208</v>
      </c>
      <c r="W17" s="19">
        <v>9.73</v>
      </c>
      <c r="X17" s="19">
        <v>0.96</v>
      </c>
    </row>
    <row r="18" spans="8:24" x14ac:dyDescent="0.2">
      <c r="H18" s="7"/>
      <c r="J18" s="13" t="s">
        <v>30</v>
      </c>
      <c r="K18" s="18">
        <v>32702</v>
      </c>
      <c r="L18" s="19">
        <v>9.5</v>
      </c>
      <c r="M18" s="19">
        <v>1.1200000000000001</v>
      </c>
      <c r="N18" s="18">
        <v>31484</v>
      </c>
      <c r="O18" s="19">
        <v>9.8000000000000007</v>
      </c>
      <c r="P18" s="19">
        <v>0.96</v>
      </c>
      <c r="R18" s="13" t="s">
        <v>127</v>
      </c>
      <c r="S18" s="18">
        <v>11838</v>
      </c>
      <c r="T18" s="19">
        <v>9.51</v>
      </c>
      <c r="U18" s="19">
        <v>1.1399999999999999</v>
      </c>
      <c r="V18" s="18">
        <v>11323</v>
      </c>
      <c r="W18" s="19">
        <v>9.82</v>
      </c>
      <c r="X18" s="19">
        <v>1</v>
      </c>
    </row>
    <row r="19" spans="8:24" x14ac:dyDescent="0.2">
      <c r="H19" s="7"/>
      <c r="J19" s="13" t="s">
        <v>32</v>
      </c>
      <c r="K19" s="18">
        <v>7898</v>
      </c>
      <c r="L19" s="19">
        <v>9.49</v>
      </c>
      <c r="M19" s="19">
        <v>1.0900000000000001</v>
      </c>
      <c r="N19" s="18">
        <v>7602</v>
      </c>
      <c r="O19" s="19">
        <v>9.7100000000000009</v>
      </c>
      <c r="P19" s="19">
        <v>0.94</v>
      </c>
      <c r="R19" s="14" t="s">
        <v>128</v>
      </c>
      <c r="S19" s="20">
        <v>4429</v>
      </c>
      <c r="T19" s="21">
        <v>9.52</v>
      </c>
      <c r="U19" s="21">
        <v>1.22</v>
      </c>
      <c r="V19" s="20">
        <v>4253</v>
      </c>
      <c r="W19" s="21">
        <v>9.75</v>
      </c>
      <c r="X19" s="21">
        <v>1.03</v>
      </c>
    </row>
    <row r="20" spans="8:24" x14ac:dyDescent="0.2">
      <c r="H20" s="7"/>
      <c r="J20" s="13" t="s">
        <v>34</v>
      </c>
      <c r="K20" s="18">
        <v>3730</v>
      </c>
      <c r="L20" s="19">
        <v>9.58</v>
      </c>
      <c r="M20" s="19">
        <v>1.1000000000000001</v>
      </c>
      <c r="N20" s="18">
        <v>3628</v>
      </c>
      <c r="O20" s="19">
        <v>9.76</v>
      </c>
      <c r="P20" s="19">
        <v>0.99</v>
      </c>
    </row>
    <row r="21" spans="8:24" x14ac:dyDescent="0.2">
      <c r="J21" s="13" t="s">
        <v>35</v>
      </c>
      <c r="K21" s="18">
        <v>4565</v>
      </c>
      <c r="L21" s="19">
        <v>9.39</v>
      </c>
      <c r="M21" s="19">
        <v>1.1499999999999999</v>
      </c>
      <c r="N21" s="18">
        <v>4254</v>
      </c>
      <c r="O21" s="19">
        <v>9.6199999999999992</v>
      </c>
      <c r="P21" s="19">
        <v>0.94</v>
      </c>
      <c r="R21" t="s">
        <v>163</v>
      </c>
    </row>
    <row r="22" spans="8:24" x14ac:dyDescent="0.2">
      <c r="J22" s="13" t="s">
        <v>36</v>
      </c>
      <c r="K22" s="18">
        <v>3076</v>
      </c>
      <c r="L22" s="19">
        <v>9.34</v>
      </c>
      <c r="M22" s="19">
        <v>1.1200000000000001</v>
      </c>
      <c r="N22" s="18">
        <v>2954</v>
      </c>
      <c r="O22" s="19">
        <v>9.57</v>
      </c>
      <c r="P22" s="19">
        <v>0.89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2813</v>
      </c>
      <c r="L23" s="19">
        <v>9.48</v>
      </c>
      <c r="M23" s="19">
        <v>1.07</v>
      </c>
      <c r="N23" s="18">
        <v>2831</v>
      </c>
      <c r="O23" s="19">
        <v>9.7899999999999991</v>
      </c>
      <c r="P23" s="19">
        <v>0.95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7424</v>
      </c>
      <c r="L24" s="19">
        <v>9.57</v>
      </c>
      <c r="M24" s="19">
        <v>1.1100000000000001</v>
      </c>
      <c r="N24" s="18">
        <v>7333</v>
      </c>
      <c r="O24" s="19">
        <v>9.92</v>
      </c>
      <c r="P24" s="19">
        <v>1.03</v>
      </c>
      <c r="R24" s="42" t="s">
        <v>129</v>
      </c>
      <c r="S24" s="16">
        <v>7221</v>
      </c>
      <c r="T24" s="17">
        <v>9.69</v>
      </c>
      <c r="U24" s="17">
        <v>1.18</v>
      </c>
      <c r="V24" s="16">
        <v>6906</v>
      </c>
      <c r="W24" s="17">
        <v>9.98</v>
      </c>
      <c r="X24" s="17">
        <v>1.03</v>
      </c>
    </row>
    <row r="25" spans="8:24" x14ac:dyDescent="0.2">
      <c r="J25" s="13" t="s">
        <v>39</v>
      </c>
      <c r="K25" s="18">
        <v>7959</v>
      </c>
      <c r="L25" s="19">
        <v>9.5</v>
      </c>
      <c r="M25" s="19">
        <v>1.1000000000000001</v>
      </c>
      <c r="N25" s="18">
        <v>7540</v>
      </c>
      <c r="O25" s="19">
        <v>9.73</v>
      </c>
      <c r="P25" s="19">
        <v>0.93</v>
      </c>
      <c r="R25" s="43" t="s">
        <v>130</v>
      </c>
      <c r="S25" s="18">
        <v>4212</v>
      </c>
      <c r="T25" s="19">
        <v>9.56</v>
      </c>
      <c r="U25" s="19">
        <v>1.04</v>
      </c>
      <c r="V25" s="18">
        <v>4073</v>
      </c>
      <c r="W25" s="19">
        <v>9.86</v>
      </c>
      <c r="X25" s="19">
        <v>0.94</v>
      </c>
    </row>
    <row r="26" spans="8:24" x14ac:dyDescent="0.2">
      <c r="J26" s="13" t="s">
        <v>40</v>
      </c>
      <c r="K26" s="18">
        <v>13942</v>
      </c>
      <c r="L26" s="19">
        <v>9.52</v>
      </c>
      <c r="M26" s="19">
        <v>1.1100000000000001</v>
      </c>
      <c r="N26" s="18">
        <v>13519</v>
      </c>
      <c r="O26" s="19">
        <v>9.76</v>
      </c>
      <c r="P26" s="19">
        <v>0.95</v>
      </c>
      <c r="R26" s="43" t="s">
        <v>131</v>
      </c>
      <c r="S26" s="18">
        <v>5260</v>
      </c>
      <c r="T26" s="19">
        <v>9.3800000000000008</v>
      </c>
      <c r="U26" s="19">
        <v>1.01</v>
      </c>
      <c r="V26" s="18">
        <v>5154</v>
      </c>
      <c r="W26" s="19">
        <v>9.6999999999999993</v>
      </c>
      <c r="X26" s="19">
        <v>0.89</v>
      </c>
    </row>
    <row r="27" spans="8:24" x14ac:dyDescent="0.2">
      <c r="J27" s="13" t="s">
        <v>41</v>
      </c>
      <c r="K27" s="18">
        <v>31904</v>
      </c>
      <c r="L27" s="19">
        <v>9.56</v>
      </c>
      <c r="M27" s="19">
        <v>1.1599999999999999</v>
      </c>
      <c r="N27" s="18">
        <v>30666</v>
      </c>
      <c r="O27" s="19">
        <v>9.82</v>
      </c>
      <c r="P27" s="19">
        <v>0.96</v>
      </c>
      <c r="R27" s="43" t="s">
        <v>132</v>
      </c>
      <c r="S27" s="18">
        <v>3636</v>
      </c>
      <c r="T27" s="19">
        <v>9.4600000000000009</v>
      </c>
      <c r="U27" s="19">
        <v>1.08</v>
      </c>
      <c r="V27" s="18">
        <v>3481</v>
      </c>
      <c r="W27" s="19">
        <v>9.7200000000000006</v>
      </c>
      <c r="X27" s="19">
        <v>0.92</v>
      </c>
    </row>
    <row r="28" spans="8:24" x14ac:dyDescent="0.2">
      <c r="J28" s="13" t="s">
        <v>42</v>
      </c>
      <c r="K28" s="18">
        <v>6948</v>
      </c>
      <c r="L28" s="19">
        <v>9.5399999999999991</v>
      </c>
      <c r="M28" s="19">
        <v>1.17</v>
      </c>
      <c r="N28" s="18">
        <v>6694</v>
      </c>
      <c r="O28" s="19">
        <v>9.86</v>
      </c>
      <c r="P28" s="19">
        <v>1.01</v>
      </c>
      <c r="R28" s="43" t="s">
        <v>133</v>
      </c>
      <c r="S28" s="18">
        <v>12544</v>
      </c>
      <c r="T28" s="19">
        <v>9.48</v>
      </c>
      <c r="U28" s="19">
        <v>1.08</v>
      </c>
      <c r="V28" s="18">
        <v>12212</v>
      </c>
      <c r="W28" s="19">
        <v>9.81</v>
      </c>
      <c r="X28" s="19">
        <v>0.94</v>
      </c>
    </row>
    <row r="29" spans="8:24" x14ac:dyDescent="0.2">
      <c r="J29" s="13" t="s">
        <v>43</v>
      </c>
      <c r="K29" s="18">
        <v>6428</v>
      </c>
      <c r="L29" s="19">
        <v>9.5</v>
      </c>
      <c r="M29" s="19">
        <v>1.06</v>
      </c>
      <c r="N29" s="18">
        <v>6062</v>
      </c>
      <c r="O29" s="19">
        <v>9.8800000000000008</v>
      </c>
      <c r="P29" s="19">
        <v>0.94</v>
      </c>
      <c r="R29" s="43" t="s">
        <v>134</v>
      </c>
      <c r="S29" s="18">
        <v>5885</v>
      </c>
      <c r="T29" s="19">
        <v>9.51</v>
      </c>
      <c r="U29" s="19">
        <v>1.1399999999999999</v>
      </c>
      <c r="V29" s="18">
        <v>5657</v>
      </c>
      <c r="W29" s="19">
        <v>9.82</v>
      </c>
      <c r="X29" s="19">
        <v>0.97</v>
      </c>
    </row>
    <row r="30" spans="8:24" x14ac:dyDescent="0.2">
      <c r="J30" s="13" t="s">
        <v>44</v>
      </c>
      <c r="K30" s="18">
        <v>9099</v>
      </c>
      <c r="L30" s="19">
        <v>9.36</v>
      </c>
      <c r="M30" s="19">
        <v>1</v>
      </c>
      <c r="N30" s="18">
        <v>8725</v>
      </c>
      <c r="O30" s="19">
        <v>9.69</v>
      </c>
      <c r="P30" s="19">
        <v>0.89</v>
      </c>
      <c r="R30" s="43" t="s">
        <v>135</v>
      </c>
      <c r="S30" s="18">
        <v>2613</v>
      </c>
      <c r="T30" s="19">
        <v>9.67</v>
      </c>
      <c r="U30" s="19">
        <v>1.19</v>
      </c>
      <c r="V30" s="18">
        <v>2482</v>
      </c>
      <c r="W30" s="19">
        <v>9.92</v>
      </c>
      <c r="X30" s="19">
        <v>0.94</v>
      </c>
    </row>
    <row r="31" spans="8:24" x14ac:dyDescent="0.2">
      <c r="J31" s="13" t="s">
        <v>45</v>
      </c>
      <c r="K31" s="18">
        <v>32842</v>
      </c>
      <c r="L31" s="19">
        <v>9.5</v>
      </c>
      <c r="M31" s="19">
        <v>1.1499999999999999</v>
      </c>
      <c r="N31" s="18">
        <v>31477</v>
      </c>
      <c r="O31" s="19">
        <v>9.82</v>
      </c>
      <c r="P31" s="19">
        <v>1</v>
      </c>
      <c r="R31" s="43" t="s">
        <v>136</v>
      </c>
      <c r="S31" s="18">
        <v>2908</v>
      </c>
      <c r="T31" s="19">
        <v>9.49</v>
      </c>
      <c r="U31" s="19">
        <v>1.0900000000000001</v>
      </c>
      <c r="V31" s="18">
        <v>2879</v>
      </c>
      <c r="W31" s="19">
        <v>9.75</v>
      </c>
      <c r="X31" s="19">
        <v>0.97</v>
      </c>
    </row>
    <row r="32" spans="8:24" x14ac:dyDescent="0.2">
      <c r="J32" s="13" t="s">
        <v>46</v>
      </c>
      <c r="K32" s="18">
        <v>21356</v>
      </c>
      <c r="L32" s="19">
        <v>9.4700000000000006</v>
      </c>
      <c r="M32" s="19">
        <v>1.05</v>
      </c>
      <c r="N32" s="18">
        <v>20941</v>
      </c>
      <c r="O32" s="19">
        <v>9.7899999999999991</v>
      </c>
      <c r="P32" s="19">
        <v>0.93</v>
      </c>
      <c r="R32" s="43" t="s">
        <v>137</v>
      </c>
      <c r="S32" s="18">
        <v>2287</v>
      </c>
      <c r="T32" s="19">
        <v>9.39</v>
      </c>
      <c r="U32" s="19">
        <v>0.97</v>
      </c>
      <c r="V32" s="18">
        <v>2176</v>
      </c>
      <c r="W32" s="19">
        <v>9.67</v>
      </c>
      <c r="X32" s="19">
        <v>0.93</v>
      </c>
    </row>
    <row r="33" spans="10:24" x14ac:dyDescent="0.2">
      <c r="J33" s="13" t="s">
        <v>47</v>
      </c>
      <c r="K33" s="18">
        <v>4912</v>
      </c>
      <c r="L33" s="19">
        <v>9.44</v>
      </c>
      <c r="M33" s="19">
        <v>1.1299999999999999</v>
      </c>
      <c r="N33" s="18">
        <v>4857</v>
      </c>
      <c r="O33" s="19">
        <v>9.74</v>
      </c>
      <c r="P33" s="19">
        <v>0.94</v>
      </c>
      <c r="R33" s="43" t="s">
        <v>138</v>
      </c>
      <c r="S33" s="18">
        <v>3278</v>
      </c>
      <c r="T33" s="19">
        <v>9.4700000000000006</v>
      </c>
      <c r="U33" s="19">
        <v>1</v>
      </c>
      <c r="V33" s="18">
        <v>3076</v>
      </c>
      <c r="W33" s="19">
        <v>9.73</v>
      </c>
      <c r="X33" s="19">
        <v>0.97</v>
      </c>
    </row>
    <row r="34" spans="10:24" x14ac:dyDescent="0.2">
      <c r="J34" s="13" t="s">
        <v>48</v>
      </c>
      <c r="K34" s="18">
        <v>3420</v>
      </c>
      <c r="L34" s="19">
        <v>9.5299999999999994</v>
      </c>
      <c r="M34" s="19">
        <v>1.1000000000000001</v>
      </c>
      <c r="N34" s="18">
        <v>3280</v>
      </c>
      <c r="O34" s="19">
        <v>9.7799999999999994</v>
      </c>
      <c r="P34" s="19">
        <v>0.99</v>
      </c>
      <c r="R34" s="43" t="s">
        <v>139</v>
      </c>
      <c r="S34" s="18">
        <v>8883</v>
      </c>
      <c r="T34" s="19">
        <v>9.58</v>
      </c>
      <c r="U34" s="19">
        <v>1.06</v>
      </c>
      <c r="V34" s="18">
        <v>8333</v>
      </c>
      <c r="W34" s="19">
        <v>9.89</v>
      </c>
      <c r="X34" s="19">
        <v>0.96</v>
      </c>
    </row>
    <row r="35" spans="10:24" x14ac:dyDescent="0.2">
      <c r="J35" s="13" t="s">
        <v>49</v>
      </c>
      <c r="K35" s="18">
        <v>2276</v>
      </c>
      <c r="L35" s="19">
        <v>9.4700000000000006</v>
      </c>
      <c r="M35" s="19">
        <v>1.06</v>
      </c>
      <c r="N35" s="18">
        <v>2170</v>
      </c>
      <c r="O35" s="19">
        <v>9.74</v>
      </c>
      <c r="P35" s="19">
        <v>0.94</v>
      </c>
      <c r="R35" s="43" t="s">
        <v>140</v>
      </c>
      <c r="S35" s="18">
        <v>4594</v>
      </c>
      <c r="T35" s="19">
        <v>9.3000000000000007</v>
      </c>
      <c r="U35" s="19">
        <v>0.98</v>
      </c>
      <c r="V35" s="18">
        <v>4342</v>
      </c>
      <c r="W35" s="19">
        <v>9.65</v>
      </c>
      <c r="X35" s="19">
        <v>0.88</v>
      </c>
    </row>
    <row r="36" spans="10:24" x14ac:dyDescent="0.2">
      <c r="J36" s="13" t="s">
        <v>50</v>
      </c>
      <c r="K36" s="18">
        <v>2627</v>
      </c>
      <c r="L36" s="19">
        <v>9.3699999999999992</v>
      </c>
      <c r="M36" s="19">
        <v>1.03</v>
      </c>
      <c r="N36" s="18">
        <v>2586</v>
      </c>
      <c r="O36" s="19">
        <v>9.7100000000000009</v>
      </c>
      <c r="P36" s="19">
        <v>0.88</v>
      </c>
      <c r="R36" s="43" t="s">
        <v>141</v>
      </c>
      <c r="S36" s="18">
        <v>9217</v>
      </c>
      <c r="T36" s="19">
        <v>9.52</v>
      </c>
      <c r="U36" s="19">
        <v>1.19</v>
      </c>
      <c r="V36" s="18">
        <v>8894</v>
      </c>
      <c r="W36" s="19">
        <v>9.83</v>
      </c>
      <c r="X36" s="19">
        <v>1.05</v>
      </c>
    </row>
    <row r="37" spans="10:24" x14ac:dyDescent="0.2">
      <c r="J37" s="13" t="s">
        <v>51</v>
      </c>
      <c r="K37" s="18">
        <v>7679</v>
      </c>
      <c r="L37" s="19">
        <v>9.4</v>
      </c>
      <c r="M37" s="19">
        <v>1.02</v>
      </c>
      <c r="N37" s="18">
        <v>7380</v>
      </c>
      <c r="O37" s="19">
        <v>9.67</v>
      </c>
      <c r="P37" s="19">
        <v>0.91</v>
      </c>
      <c r="R37" s="43" t="s">
        <v>142</v>
      </c>
      <c r="S37" s="18">
        <v>3176</v>
      </c>
      <c r="T37" s="19">
        <v>9.5500000000000007</v>
      </c>
      <c r="U37" s="19">
        <v>1.08</v>
      </c>
      <c r="V37" s="18">
        <v>3011</v>
      </c>
      <c r="W37" s="19">
        <v>9.91</v>
      </c>
      <c r="X37" s="19">
        <v>0.94</v>
      </c>
    </row>
    <row r="38" spans="10:24" x14ac:dyDescent="0.2">
      <c r="J38" s="13" t="s">
        <v>52</v>
      </c>
      <c r="K38" s="18">
        <v>11592</v>
      </c>
      <c r="L38" s="19">
        <v>9.48</v>
      </c>
      <c r="M38" s="19">
        <v>1.1000000000000001</v>
      </c>
      <c r="N38" s="18">
        <v>11091</v>
      </c>
      <c r="O38" s="19">
        <v>9.75</v>
      </c>
      <c r="P38" s="19">
        <v>0.96</v>
      </c>
      <c r="R38" s="43" t="s">
        <v>143</v>
      </c>
      <c r="S38" s="18">
        <v>5673</v>
      </c>
      <c r="T38" s="19">
        <v>9.5</v>
      </c>
      <c r="U38" s="19">
        <v>1.02</v>
      </c>
      <c r="V38" s="18">
        <v>5594</v>
      </c>
      <c r="W38" s="19">
        <v>9.8000000000000007</v>
      </c>
      <c r="X38" s="19">
        <v>0.9</v>
      </c>
    </row>
    <row r="39" spans="10:24" x14ac:dyDescent="0.2">
      <c r="J39" s="13" t="s">
        <v>53</v>
      </c>
      <c r="K39" s="18">
        <v>4990</v>
      </c>
      <c r="L39" s="19">
        <v>9.57</v>
      </c>
      <c r="M39" s="19">
        <v>1.06</v>
      </c>
      <c r="N39" s="18">
        <v>4764</v>
      </c>
      <c r="O39" s="19">
        <v>9.82</v>
      </c>
      <c r="P39" s="19">
        <v>0.92</v>
      </c>
      <c r="R39" s="43" t="s">
        <v>144</v>
      </c>
      <c r="S39" s="18">
        <v>2926</v>
      </c>
      <c r="T39" s="19">
        <v>9.4</v>
      </c>
      <c r="U39" s="19">
        <v>0.98</v>
      </c>
      <c r="V39" s="18">
        <v>2786</v>
      </c>
      <c r="W39" s="19">
        <v>9.7100000000000009</v>
      </c>
      <c r="X39" s="19">
        <v>0.91</v>
      </c>
    </row>
    <row r="40" spans="10:24" x14ac:dyDescent="0.2">
      <c r="J40" s="13" t="s">
        <v>54</v>
      </c>
      <c r="K40" s="18">
        <v>2585</v>
      </c>
      <c r="L40" s="19">
        <v>9.5500000000000007</v>
      </c>
      <c r="M40" s="19">
        <v>1.1399999999999999</v>
      </c>
      <c r="N40" s="18">
        <v>2424</v>
      </c>
      <c r="O40" s="19">
        <v>9.7799999999999994</v>
      </c>
      <c r="P40" s="19">
        <v>0.94</v>
      </c>
      <c r="R40" s="43" t="s">
        <v>145</v>
      </c>
      <c r="S40" s="18">
        <v>5128</v>
      </c>
      <c r="T40" s="19">
        <v>9.4700000000000006</v>
      </c>
      <c r="U40" s="19">
        <v>1.07</v>
      </c>
      <c r="V40" s="18">
        <v>4883</v>
      </c>
      <c r="W40" s="19">
        <v>9.76</v>
      </c>
      <c r="X40" s="19">
        <v>0.95</v>
      </c>
    </row>
    <row r="41" spans="10:24" x14ac:dyDescent="0.2">
      <c r="J41" s="13" t="s">
        <v>55</v>
      </c>
      <c r="K41" s="18">
        <v>3912</v>
      </c>
      <c r="L41" s="19">
        <v>9.4499999999999993</v>
      </c>
      <c r="M41" s="19">
        <v>1.05</v>
      </c>
      <c r="N41" s="18">
        <v>3719</v>
      </c>
      <c r="O41" s="19">
        <v>9.73</v>
      </c>
      <c r="P41" s="19">
        <v>0.93</v>
      </c>
      <c r="R41" s="43" t="s">
        <v>146</v>
      </c>
      <c r="S41" s="18">
        <v>3644</v>
      </c>
      <c r="T41" s="19">
        <v>9.5399999999999991</v>
      </c>
      <c r="U41" s="19">
        <v>1.1299999999999999</v>
      </c>
      <c r="V41" s="18">
        <v>3394</v>
      </c>
      <c r="W41" s="19">
        <v>9.7899999999999991</v>
      </c>
      <c r="X41" s="19">
        <v>1.02</v>
      </c>
    </row>
    <row r="42" spans="10:24" x14ac:dyDescent="0.2">
      <c r="J42" s="13" t="s">
        <v>56</v>
      </c>
      <c r="K42" s="18">
        <v>5312</v>
      </c>
      <c r="L42" s="19">
        <v>9.59</v>
      </c>
      <c r="M42" s="19">
        <v>1.1299999999999999</v>
      </c>
      <c r="N42" s="18">
        <v>4878</v>
      </c>
      <c r="O42" s="19">
        <v>9.76</v>
      </c>
      <c r="P42" s="19">
        <v>0.89</v>
      </c>
      <c r="R42" s="43" t="s">
        <v>147</v>
      </c>
      <c r="S42" s="18">
        <v>6665</v>
      </c>
      <c r="T42" s="19">
        <v>9.51</v>
      </c>
      <c r="U42" s="19">
        <v>1.03</v>
      </c>
      <c r="V42" s="18">
        <v>6429</v>
      </c>
      <c r="W42" s="19">
        <v>9.8699999999999992</v>
      </c>
      <c r="X42" s="19">
        <v>0.91</v>
      </c>
    </row>
    <row r="43" spans="10:24" x14ac:dyDescent="0.2">
      <c r="J43" s="13" t="s">
        <v>57</v>
      </c>
      <c r="K43" s="18">
        <v>2415</v>
      </c>
      <c r="L43" s="19">
        <v>9.5500000000000007</v>
      </c>
      <c r="M43" s="19">
        <v>1.08</v>
      </c>
      <c r="N43" s="18">
        <v>2316</v>
      </c>
      <c r="O43" s="19">
        <v>9.8000000000000007</v>
      </c>
      <c r="P43" s="19">
        <v>0.97</v>
      </c>
      <c r="R43" s="44" t="s">
        <v>148</v>
      </c>
      <c r="S43" s="20">
        <v>3306</v>
      </c>
      <c r="T43" s="21">
        <v>9.49</v>
      </c>
      <c r="U43" s="21">
        <v>1.0900000000000001</v>
      </c>
      <c r="V43" s="20">
        <v>3106</v>
      </c>
      <c r="W43" s="21">
        <v>9.76</v>
      </c>
      <c r="X43" s="21">
        <v>0.99</v>
      </c>
    </row>
    <row r="44" spans="10:24" x14ac:dyDescent="0.2">
      <c r="J44" s="13" t="s">
        <v>58</v>
      </c>
      <c r="K44" s="18">
        <v>22147</v>
      </c>
      <c r="L44" s="19">
        <v>9.51</v>
      </c>
      <c r="M44" s="19">
        <v>1.1100000000000001</v>
      </c>
      <c r="N44" s="18">
        <v>21146</v>
      </c>
      <c r="O44" s="19">
        <v>9.83</v>
      </c>
      <c r="P44" s="19">
        <v>0.98</v>
      </c>
      <c r="R44" s="4"/>
      <c r="U44" s="4"/>
    </row>
    <row r="45" spans="10:24" x14ac:dyDescent="0.2">
      <c r="J45" s="13" t="s">
        <v>59</v>
      </c>
      <c r="K45" s="18">
        <v>3519</v>
      </c>
      <c r="L45" s="19">
        <v>9.4600000000000009</v>
      </c>
      <c r="M45" s="19">
        <v>1.19</v>
      </c>
      <c r="N45" s="18">
        <v>3479</v>
      </c>
      <c r="O45" s="19">
        <v>9.68</v>
      </c>
      <c r="P45" s="19">
        <v>0.97</v>
      </c>
      <c r="R45" s="1" t="s">
        <v>198</v>
      </c>
    </row>
    <row r="46" spans="10:24" x14ac:dyDescent="0.2">
      <c r="J46" s="13" t="s">
        <v>60</v>
      </c>
      <c r="K46" s="18">
        <v>5472</v>
      </c>
      <c r="L46" s="19">
        <v>9.48</v>
      </c>
      <c r="M46" s="19">
        <v>1.1100000000000001</v>
      </c>
      <c r="N46" s="18">
        <v>5187</v>
      </c>
      <c r="O46" s="19">
        <v>9.7200000000000006</v>
      </c>
      <c r="P46" s="19">
        <v>0.94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7735</v>
      </c>
      <c r="L47" s="19">
        <v>9.51</v>
      </c>
      <c r="M47" s="19">
        <v>1.1599999999999999</v>
      </c>
      <c r="N47" s="18">
        <v>7359</v>
      </c>
      <c r="O47" s="19">
        <v>9.75</v>
      </c>
      <c r="P47" s="19">
        <v>1.01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4223</v>
      </c>
      <c r="L48" s="19">
        <v>9.41</v>
      </c>
      <c r="M48" s="19">
        <v>1.17</v>
      </c>
      <c r="N48" s="18">
        <v>4150</v>
      </c>
      <c r="O48" s="19">
        <v>9.66</v>
      </c>
      <c r="P48" s="19">
        <v>0.97</v>
      </c>
      <c r="R48" s="12" t="s">
        <v>25</v>
      </c>
      <c r="S48" s="16">
        <v>136947</v>
      </c>
      <c r="T48" s="17">
        <v>9.49</v>
      </c>
      <c r="U48" s="17">
        <v>1.0900000000000001</v>
      </c>
      <c r="V48" s="16">
        <v>131976</v>
      </c>
      <c r="W48" s="17">
        <v>9.7799999999999994</v>
      </c>
      <c r="X48" s="17">
        <v>0.96</v>
      </c>
    </row>
    <row r="49" spans="2:24" x14ac:dyDescent="0.2">
      <c r="J49" s="13" t="s">
        <v>63</v>
      </c>
      <c r="K49" s="18">
        <v>4818</v>
      </c>
      <c r="L49" s="19">
        <v>9.4700000000000006</v>
      </c>
      <c r="M49" s="19">
        <v>1.17</v>
      </c>
      <c r="N49" s="18">
        <v>4584</v>
      </c>
      <c r="O49" s="19">
        <v>9.6199999999999992</v>
      </c>
      <c r="P49" s="19">
        <v>0.93</v>
      </c>
      <c r="R49" s="13" t="s">
        <v>27</v>
      </c>
      <c r="S49" s="18">
        <v>90681</v>
      </c>
      <c r="T49" s="19">
        <v>9.5</v>
      </c>
      <c r="U49" s="19">
        <v>1.1299999999999999</v>
      </c>
      <c r="V49" s="18">
        <v>87729</v>
      </c>
      <c r="W49" s="19">
        <v>9.77</v>
      </c>
      <c r="X49" s="19">
        <v>0.97</v>
      </c>
    </row>
    <row r="50" spans="2:24" x14ac:dyDescent="0.2">
      <c r="J50" s="13" t="s">
        <v>64</v>
      </c>
      <c r="K50" s="18">
        <v>6687</v>
      </c>
      <c r="L50" s="19">
        <v>9.51</v>
      </c>
      <c r="M50" s="19">
        <v>1.03</v>
      </c>
      <c r="N50" s="18">
        <v>6518</v>
      </c>
      <c r="O50" s="19">
        <v>9.73</v>
      </c>
      <c r="P50" s="19">
        <v>0.95</v>
      </c>
      <c r="R50" s="43" t="s">
        <v>29</v>
      </c>
      <c r="S50" s="18">
        <v>216564</v>
      </c>
      <c r="T50" s="19">
        <v>9.5</v>
      </c>
      <c r="U50" s="19">
        <v>1.1399999999999999</v>
      </c>
      <c r="V50" s="18">
        <v>209136</v>
      </c>
      <c r="W50" s="19">
        <v>9.75</v>
      </c>
      <c r="X50" s="19">
        <v>0.98</v>
      </c>
    </row>
    <row r="51" spans="2:24" x14ac:dyDescent="0.2">
      <c r="J51" s="14" t="s">
        <v>65</v>
      </c>
      <c r="K51" s="20">
        <v>7459</v>
      </c>
      <c r="L51" s="21">
        <v>9.6300000000000008</v>
      </c>
      <c r="M51" s="21">
        <v>1.21</v>
      </c>
      <c r="N51" s="20">
        <v>7449</v>
      </c>
      <c r="O51" s="21">
        <v>10</v>
      </c>
      <c r="P51" s="21">
        <v>1.1000000000000001</v>
      </c>
      <c r="R51" s="13" t="s">
        <v>31</v>
      </c>
      <c r="S51" s="18">
        <v>36915</v>
      </c>
      <c r="T51" s="19">
        <v>9.51</v>
      </c>
      <c r="U51" s="19">
        <v>1.1399999999999999</v>
      </c>
      <c r="V51" s="18">
        <v>35615</v>
      </c>
      <c r="W51" s="19">
        <v>9.75</v>
      </c>
      <c r="X51" s="19">
        <v>0.97</v>
      </c>
    </row>
    <row r="52" spans="2:24" x14ac:dyDescent="0.2">
      <c r="R52" s="14" t="s">
        <v>33</v>
      </c>
      <c r="S52" s="20">
        <v>6545</v>
      </c>
      <c r="T52" s="21">
        <v>9.58</v>
      </c>
      <c r="U52" s="21">
        <v>1.1200000000000001</v>
      </c>
      <c r="V52" s="20">
        <v>5999</v>
      </c>
      <c r="W52" s="21">
        <v>9.77</v>
      </c>
      <c r="X52" s="21">
        <v>1.03</v>
      </c>
    </row>
    <row r="53" spans="2:24" x14ac:dyDescent="0.2">
      <c r="R53" s="3"/>
      <c r="U53" s="3"/>
    </row>
    <row r="54" spans="2:24" x14ac:dyDescent="0.2">
      <c r="R54" s="4"/>
      <c r="U54" s="4"/>
    </row>
    <row r="55" spans="2:24" x14ac:dyDescent="0.2">
      <c r="R55" s="4"/>
      <c r="U55" s="4"/>
    </row>
    <row r="56" spans="2:24" x14ac:dyDescent="0.2">
      <c r="R56" s="4"/>
      <c r="U56" s="4"/>
    </row>
    <row r="57" spans="2:24" x14ac:dyDescent="0.2">
      <c r="R57" s="4"/>
      <c r="U57" s="4"/>
    </row>
    <row r="58" spans="2:24" x14ac:dyDescent="0.2">
      <c r="R58" s="4"/>
      <c r="U58" s="4"/>
    </row>
    <row r="59" spans="2:24" x14ac:dyDescent="0.2">
      <c r="B59" s="50" t="s">
        <v>105</v>
      </c>
      <c r="C59" s="50"/>
      <c r="D59" s="50" t="s">
        <v>107</v>
      </c>
      <c r="E59" s="50"/>
      <c r="R59" s="4"/>
      <c r="U59" s="4"/>
    </row>
    <row r="60" spans="2:24" x14ac:dyDescent="0.2">
      <c r="B60" s="46" t="s">
        <v>111</v>
      </c>
      <c r="C60" s="46" t="s">
        <v>106</v>
      </c>
      <c r="D60" s="46" t="s">
        <v>111</v>
      </c>
      <c r="E60" s="46" t="s">
        <v>106</v>
      </c>
      <c r="R60" s="4"/>
      <c r="U60" s="4"/>
    </row>
    <row r="61" spans="2:24" x14ac:dyDescent="0.2">
      <c r="B61" s="48">
        <v>21.6</v>
      </c>
      <c r="C61" s="47">
        <v>6</v>
      </c>
      <c r="D61" s="48">
        <v>20</v>
      </c>
      <c r="E61" s="24">
        <v>17</v>
      </c>
      <c r="R61" s="4"/>
      <c r="U61" s="4"/>
    </row>
    <row r="62" spans="2:24" x14ac:dyDescent="0.2">
      <c r="B62" s="49">
        <v>21.5</v>
      </c>
      <c r="C62" s="47">
        <v>13</v>
      </c>
      <c r="D62" s="49">
        <v>19.899999999999999</v>
      </c>
      <c r="E62" s="24">
        <v>11</v>
      </c>
      <c r="R62" s="4"/>
      <c r="U62" s="4"/>
    </row>
    <row r="63" spans="2:24" x14ac:dyDescent="0.2">
      <c r="B63" s="49">
        <v>21.4</v>
      </c>
      <c r="C63" s="47">
        <v>15</v>
      </c>
      <c r="D63" s="49">
        <v>19.8</v>
      </c>
      <c r="E63" s="24">
        <v>14</v>
      </c>
      <c r="R63" s="3"/>
      <c r="U63" s="3"/>
    </row>
    <row r="64" spans="2:24" x14ac:dyDescent="0.2">
      <c r="B64" s="49">
        <v>21.3</v>
      </c>
      <c r="C64" s="47">
        <v>5</v>
      </c>
      <c r="D64" s="49">
        <v>19.7</v>
      </c>
      <c r="E64" s="24">
        <v>9</v>
      </c>
      <c r="R64" s="4"/>
      <c r="U64" s="4"/>
    </row>
    <row r="65" spans="2:21" x14ac:dyDescent="0.2">
      <c r="B65" s="49">
        <v>21.2</v>
      </c>
      <c r="C65" s="47">
        <v>8</v>
      </c>
      <c r="D65" s="49">
        <v>19.600000000000001</v>
      </c>
      <c r="E65" s="24">
        <v>11</v>
      </c>
      <c r="J65" s="3"/>
      <c r="M65" s="3"/>
      <c r="R65" s="4"/>
      <c r="U65" s="4"/>
    </row>
    <row r="66" spans="2:21" x14ac:dyDescent="0.2">
      <c r="B66" s="49">
        <v>21.1</v>
      </c>
      <c r="C66" s="47">
        <v>6</v>
      </c>
      <c r="D66" s="49">
        <v>19.5</v>
      </c>
      <c r="E66" s="24">
        <v>13</v>
      </c>
      <c r="J66" s="4"/>
      <c r="M66" s="4"/>
      <c r="R66" s="4"/>
      <c r="U66" s="4"/>
    </row>
    <row r="67" spans="2:21" x14ac:dyDescent="0.2">
      <c r="B67" s="49">
        <v>21</v>
      </c>
      <c r="C67" s="47">
        <v>13</v>
      </c>
      <c r="D67" s="49">
        <v>19.399999999999999</v>
      </c>
      <c r="E67" s="24">
        <v>11</v>
      </c>
      <c r="J67" s="4"/>
      <c r="M67" s="4"/>
      <c r="R67" s="4"/>
      <c r="U67" s="4"/>
    </row>
    <row r="68" spans="2:21" x14ac:dyDescent="0.2">
      <c r="B68" s="49">
        <v>20.9</v>
      </c>
      <c r="C68" s="47">
        <v>11</v>
      </c>
      <c r="D68" s="49">
        <v>19.3</v>
      </c>
      <c r="E68" s="24">
        <v>23</v>
      </c>
      <c r="J68" s="4"/>
      <c r="M68" s="4"/>
      <c r="R68" s="4"/>
      <c r="U68" s="4"/>
    </row>
    <row r="69" spans="2:21" x14ac:dyDescent="0.2">
      <c r="B69" s="49">
        <v>20.8</v>
      </c>
      <c r="C69" s="47">
        <v>14</v>
      </c>
      <c r="D69" s="49">
        <v>19.2</v>
      </c>
      <c r="E69" s="24">
        <v>11</v>
      </c>
      <c r="J69" s="4"/>
      <c r="M69" s="4"/>
      <c r="R69" s="4"/>
      <c r="U69" s="4"/>
    </row>
    <row r="70" spans="2:21" x14ac:dyDescent="0.2">
      <c r="B70" s="49">
        <v>20.7</v>
      </c>
      <c r="C70" s="47">
        <v>13</v>
      </c>
      <c r="D70" s="49">
        <v>19.100000000000001</v>
      </c>
      <c r="E70" s="24">
        <v>8</v>
      </c>
      <c r="J70" s="4"/>
      <c r="M70" s="4"/>
      <c r="R70" s="4"/>
      <c r="U70" s="4"/>
    </row>
    <row r="71" spans="2:21" x14ac:dyDescent="0.2">
      <c r="B71" s="48">
        <v>20.6</v>
      </c>
      <c r="C71" s="47">
        <v>6</v>
      </c>
      <c r="D71" s="48">
        <v>19</v>
      </c>
      <c r="E71" s="24">
        <v>33</v>
      </c>
      <c r="J71" s="4"/>
      <c r="M71" s="4"/>
      <c r="R71" s="4"/>
      <c r="U71" s="4"/>
    </row>
    <row r="72" spans="2:21" x14ac:dyDescent="0.2">
      <c r="B72" s="49">
        <v>20.5</v>
      </c>
      <c r="C72" s="47">
        <v>9</v>
      </c>
      <c r="D72" s="49">
        <v>18.899999999999999</v>
      </c>
      <c r="E72" s="24">
        <v>12</v>
      </c>
      <c r="J72" s="4"/>
      <c r="M72" s="4"/>
      <c r="R72" s="4"/>
      <c r="U72" s="4"/>
    </row>
    <row r="73" spans="2:21" x14ac:dyDescent="0.2">
      <c r="B73" s="49">
        <v>20.399999999999999</v>
      </c>
      <c r="C73" s="47">
        <v>13</v>
      </c>
      <c r="D73" s="49">
        <v>18.8</v>
      </c>
      <c r="E73" s="24">
        <v>15</v>
      </c>
      <c r="J73" s="4"/>
      <c r="M73" s="4"/>
      <c r="R73" s="3"/>
      <c r="U73" s="3"/>
    </row>
    <row r="74" spans="2:21" x14ac:dyDescent="0.2">
      <c r="B74" s="49">
        <v>20.3</v>
      </c>
      <c r="C74" s="47">
        <v>10</v>
      </c>
      <c r="D74" s="49">
        <v>18.7</v>
      </c>
      <c r="E74" s="24">
        <v>9</v>
      </c>
      <c r="J74" s="4"/>
      <c r="M74" s="4"/>
      <c r="R74" s="4"/>
      <c r="U74" s="4"/>
    </row>
    <row r="75" spans="2:21" x14ac:dyDescent="0.2">
      <c r="B75" s="49">
        <v>20.2</v>
      </c>
      <c r="C75" s="47">
        <v>9</v>
      </c>
      <c r="D75" s="49">
        <v>18.600000000000001</v>
      </c>
      <c r="E75" s="24">
        <v>9</v>
      </c>
      <c r="J75" s="3"/>
      <c r="M75" s="3"/>
      <c r="R75" s="4"/>
      <c r="U75" s="4"/>
    </row>
    <row r="76" spans="2:21" x14ac:dyDescent="0.2">
      <c r="B76" s="49">
        <v>20.100000000000001</v>
      </c>
      <c r="C76" s="47">
        <v>15</v>
      </c>
      <c r="D76" s="49">
        <v>18.5</v>
      </c>
      <c r="E76" s="24">
        <v>13</v>
      </c>
      <c r="J76" s="4"/>
      <c r="M76" s="4"/>
      <c r="R76" s="4"/>
      <c r="U76" s="4"/>
    </row>
    <row r="77" spans="2:21" x14ac:dyDescent="0.2">
      <c r="B77" s="49">
        <v>20</v>
      </c>
      <c r="C77" s="47">
        <v>32</v>
      </c>
      <c r="D77" s="49">
        <v>18.399999999999999</v>
      </c>
      <c r="E77" s="24">
        <v>8</v>
      </c>
      <c r="J77" s="4"/>
      <c r="M77" s="4"/>
      <c r="R77" s="4"/>
      <c r="U77" s="4"/>
    </row>
    <row r="78" spans="2:21" x14ac:dyDescent="0.2">
      <c r="B78" s="49">
        <v>19.899999999999999</v>
      </c>
      <c r="C78" s="47">
        <v>25</v>
      </c>
      <c r="D78" s="49">
        <v>18.3</v>
      </c>
      <c r="E78" s="24">
        <v>7</v>
      </c>
      <c r="J78" s="4"/>
      <c r="M78" s="4"/>
      <c r="R78" s="4"/>
      <c r="U78" s="4"/>
    </row>
    <row r="79" spans="2:21" x14ac:dyDescent="0.2">
      <c r="B79" s="49">
        <v>19.8</v>
      </c>
      <c r="C79" s="47">
        <v>23</v>
      </c>
      <c r="D79" s="49">
        <v>18.2</v>
      </c>
      <c r="E79" s="24">
        <v>11</v>
      </c>
      <c r="J79" s="4"/>
      <c r="M79" s="4"/>
      <c r="R79" s="4"/>
      <c r="U79" s="4"/>
    </row>
    <row r="80" spans="2:21" x14ac:dyDescent="0.2">
      <c r="B80" s="49">
        <v>19.7</v>
      </c>
      <c r="C80" s="47">
        <v>23</v>
      </c>
      <c r="D80" s="49">
        <v>18.100000000000001</v>
      </c>
      <c r="E80" s="24">
        <v>11</v>
      </c>
      <c r="J80" s="4"/>
      <c r="M80" s="4"/>
      <c r="R80" s="4"/>
      <c r="U80" s="4"/>
    </row>
    <row r="81" spans="2:21" x14ac:dyDescent="0.2">
      <c r="B81" s="48">
        <v>19.600000000000001</v>
      </c>
      <c r="C81" s="47">
        <v>19</v>
      </c>
      <c r="D81" s="48">
        <v>18</v>
      </c>
      <c r="E81" s="24">
        <v>28</v>
      </c>
      <c r="J81" s="4"/>
      <c r="M81" s="4"/>
      <c r="R81" s="4"/>
      <c r="U81" s="4"/>
    </row>
    <row r="82" spans="2:21" x14ac:dyDescent="0.2">
      <c r="B82" s="49">
        <v>19.5</v>
      </c>
      <c r="C82" s="47">
        <v>30</v>
      </c>
      <c r="D82" s="49">
        <v>17.899999999999999</v>
      </c>
      <c r="E82" s="24">
        <v>6</v>
      </c>
      <c r="J82" s="4"/>
      <c r="M82" s="4"/>
      <c r="R82" s="4"/>
      <c r="U82" s="4"/>
    </row>
    <row r="83" spans="2:21" x14ac:dyDescent="0.2">
      <c r="B83" s="49">
        <v>19.399999999999999</v>
      </c>
      <c r="C83" s="47">
        <v>19</v>
      </c>
      <c r="D83" s="49">
        <v>17.8</v>
      </c>
      <c r="E83" s="24">
        <v>10</v>
      </c>
      <c r="J83" s="4"/>
      <c r="M83" s="4"/>
      <c r="R83" s="3"/>
      <c r="U83" s="3"/>
    </row>
    <row r="84" spans="2:21" x14ac:dyDescent="0.2">
      <c r="B84" s="49">
        <v>19.3</v>
      </c>
      <c r="C84" s="47">
        <v>22</v>
      </c>
      <c r="D84" s="49">
        <v>17.7</v>
      </c>
      <c r="E84" s="24">
        <v>10</v>
      </c>
      <c r="J84" s="4"/>
      <c r="M84" s="4"/>
      <c r="R84" s="4"/>
      <c r="U84" s="4"/>
    </row>
    <row r="85" spans="2:21" x14ac:dyDescent="0.2">
      <c r="B85" s="49">
        <v>19.2</v>
      </c>
      <c r="C85" s="47">
        <v>27</v>
      </c>
      <c r="D85" s="49">
        <v>17.600000000000001</v>
      </c>
      <c r="E85" s="24">
        <v>12</v>
      </c>
      <c r="J85" s="3"/>
      <c r="M85" s="3"/>
      <c r="R85" s="4"/>
      <c r="U85" s="4"/>
    </row>
    <row r="86" spans="2:21" x14ac:dyDescent="0.2">
      <c r="B86" s="49">
        <v>19.100000000000001</v>
      </c>
      <c r="C86" s="47">
        <v>23</v>
      </c>
      <c r="D86" s="49">
        <v>17.5</v>
      </c>
      <c r="E86" s="24">
        <v>15</v>
      </c>
      <c r="J86" s="4"/>
      <c r="M86" s="4"/>
      <c r="R86" s="4"/>
      <c r="U86" s="4"/>
    </row>
    <row r="87" spans="2:21" x14ac:dyDescent="0.2">
      <c r="B87" s="49">
        <v>19</v>
      </c>
      <c r="C87" s="47">
        <v>37</v>
      </c>
      <c r="D87" s="49">
        <v>17.399999999999999</v>
      </c>
      <c r="E87" s="24">
        <v>19</v>
      </c>
      <c r="J87" s="4"/>
      <c r="M87" s="4"/>
      <c r="R87" s="4"/>
      <c r="U87" s="4"/>
    </row>
    <row r="88" spans="2:21" x14ac:dyDescent="0.2">
      <c r="B88" s="49">
        <v>18.899999999999999</v>
      </c>
      <c r="C88" s="47">
        <v>22</v>
      </c>
      <c r="D88" s="49">
        <v>17.3</v>
      </c>
      <c r="E88" s="24">
        <v>15</v>
      </c>
      <c r="J88" s="4"/>
      <c r="M88" s="4"/>
      <c r="R88" s="4"/>
      <c r="U88" s="4"/>
    </row>
    <row r="89" spans="2:21" x14ac:dyDescent="0.2">
      <c r="B89" s="49">
        <v>18.8</v>
      </c>
      <c r="C89" s="47">
        <v>24</v>
      </c>
      <c r="D89" s="49">
        <v>17.2</v>
      </c>
      <c r="E89" s="24">
        <v>22</v>
      </c>
      <c r="J89" s="4"/>
      <c r="M89" s="4"/>
      <c r="R89" s="4"/>
      <c r="U89" s="4"/>
    </row>
    <row r="90" spans="2:21" x14ac:dyDescent="0.2">
      <c r="B90" s="49">
        <v>18.7</v>
      </c>
      <c r="C90" s="47">
        <v>23</v>
      </c>
      <c r="D90" s="49">
        <v>17.100000000000001</v>
      </c>
      <c r="E90" s="24">
        <v>18</v>
      </c>
      <c r="J90" s="4"/>
      <c r="M90" s="4"/>
      <c r="R90" s="4"/>
      <c r="U90" s="4"/>
    </row>
    <row r="91" spans="2:21" x14ac:dyDescent="0.2">
      <c r="B91" s="48">
        <v>18.600000000000001</v>
      </c>
      <c r="C91" s="47">
        <v>22</v>
      </c>
      <c r="D91" s="48">
        <v>17</v>
      </c>
      <c r="E91" s="24">
        <v>22</v>
      </c>
      <c r="J91" s="4"/>
      <c r="M91" s="4"/>
      <c r="R91" s="4"/>
      <c r="U91" s="4"/>
    </row>
    <row r="92" spans="2:21" x14ac:dyDescent="0.2">
      <c r="B92" s="49">
        <v>18.5</v>
      </c>
      <c r="C92" s="47">
        <v>20</v>
      </c>
      <c r="D92" s="49">
        <v>16.899999999999999</v>
      </c>
      <c r="E92" s="24">
        <v>21</v>
      </c>
      <c r="J92" s="4"/>
      <c r="M92" s="4"/>
      <c r="R92" s="4"/>
      <c r="U92" s="4"/>
    </row>
    <row r="93" spans="2:21" x14ac:dyDescent="0.2">
      <c r="B93" s="49">
        <v>18.399999999999999</v>
      </c>
      <c r="C93" s="47">
        <v>23</v>
      </c>
      <c r="D93" s="49">
        <v>16.8</v>
      </c>
      <c r="E93" s="24">
        <v>24</v>
      </c>
      <c r="J93" s="4"/>
      <c r="M93" s="4"/>
      <c r="R93" s="3"/>
      <c r="U93" s="3"/>
    </row>
    <row r="94" spans="2:21" x14ac:dyDescent="0.2">
      <c r="B94" s="49">
        <v>18.3</v>
      </c>
      <c r="C94" s="47">
        <v>21</v>
      </c>
      <c r="D94" s="49">
        <v>16.7</v>
      </c>
      <c r="E94" s="24">
        <v>31</v>
      </c>
      <c r="J94" s="4"/>
      <c r="M94" s="4"/>
      <c r="R94" s="4"/>
      <c r="U94" s="4"/>
    </row>
    <row r="95" spans="2:21" x14ac:dyDescent="0.2">
      <c r="B95" s="49">
        <v>18.2</v>
      </c>
      <c r="C95" s="47">
        <v>26</v>
      </c>
      <c r="D95" s="49">
        <v>16.600000000000001</v>
      </c>
      <c r="E95" s="24">
        <v>29</v>
      </c>
      <c r="J95" s="3"/>
      <c r="M95" s="3"/>
      <c r="R95" s="4"/>
      <c r="U95" s="4"/>
    </row>
    <row r="96" spans="2:21" x14ac:dyDescent="0.2">
      <c r="B96" s="49">
        <v>18.100000000000001</v>
      </c>
      <c r="C96" s="47">
        <v>27</v>
      </c>
      <c r="D96" s="49">
        <v>16.5</v>
      </c>
      <c r="E96" s="24">
        <v>24</v>
      </c>
      <c r="J96" s="4"/>
      <c r="M96" s="4"/>
      <c r="R96" s="4"/>
      <c r="U96" s="4"/>
    </row>
    <row r="97" spans="2:21" x14ac:dyDescent="0.2">
      <c r="B97" s="49">
        <v>18</v>
      </c>
      <c r="C97" s="47">
        <v>45</v>
      </c>
      <c r="D97" s="49">
        <v>16.399999999999999</v>
      </c>
      <c r="E97" s="24">
        <v>25</v>
      </c>
      <c r="J97" s="4"/>
      <c r="M97" s="4"/>
      <c r="R97" s="4"/>
      <c r="U97" s="4"/>
    </row>
    <row r="98" spans="2:21" x14ac:dyDescent="0.2">
      <c r="B98" s="49">
        <v>17.899999999999999</v>
      </c>
      <c r="C98" s="47">
        <v>15</v>
      </c>
      <c r="D98" s="49">
        <v>16.3</v>
      </c>
      <c r="E98" s="24">
        <v>22</v>
      </c>
      <c r="J98" s="4"/>
      <c r="M98" s="4"/>
      <c r="R98" s="4"/>
      <c r="U98" s="4"/>
    </row>
    <row r="99" spans="2:21" x14ac:dyDescent="0.2">
      <c r="B99" s="49">
        <v>17.8</v>
      </c>
      <c r="C99" s="47">
        <v>34</v>
      </c>
      <c r="D99" s="49">
        <v>16.2</v>
      </c>
      <c r="E99" s="24">
        <v>26</v>
      </c>
      <c r="J99" s="4"/>
      <c r="M99" s="4"/>
      <c r="R99" s="4"/>
      <c r="U99" s="4"/>
    </row>
    <row r="100" spans="2:21" x14ac:dyDescent="0.2">
      <c r="B100" s="49">
        <v>17.7</v>
      </c>
      <c r="C100" s="47">
        <v>29</v>
      </c>
      <c r="D100" s="49">
        <v>16.100000000000001</v>
      </c>
      <c r="E100" s="24">
        <v>34</v>
      </c>
      <c r="J100" s="4"/>
      <c r="M100" s="4"/>
      <c r="R100" s="4"/>
      <c r="U100" s="4"/>
    </row>
    <row r="101" spans="2:21" x14ac:dyDescent="0.2">
      <c r="B101" s="48">
        <v>17.600000000000001</v>
      </c>
      <c r="C101" s="47">
        <v>18</v>
      </c>
      <c r="D101" s="48">
        <v>16</v>
      </c>
      <c r="E101" s="24">
        <v>41</v>
      </c>
      <c r="J101" s="4"/>
      <c r="M101" s="4"/>
      <c r="R101" s="4"/>
      <c r="U101" s="4"/>
    </row>
    <row r="102" spans="2:21" x14ac:dyDescent="0.2">
      <c r="B102" s="49">
        <v>17.5</v>
      </c>
      <c r="C102" s="47">
        <v>27</v>
      </c>
      <c r="D102" s="49">
        <v>15.9</v>
      </c>
      <c r="E102" s="24">
        <v>33</v>
      </c>
      <c r="J102" s="4"/>
      <c r="M102" s="4"/>
      <c r="R102" s="4"/>
      <c r="U102" s="4"/>
    </row>
    <row r="103" spans="2:21" x14ac:dyDescent="0.2">
      <c r="B103" s="49">
        <v>17.399999999999999</v>
      </c>
      <c r="C103" s="47">
        <v>28</v>
      </c>
      <c r="D103" s="49">
        <v>15.8</v>
      </c>
      <c r="E103" s="24">
        <v>26</v>
      </c>
      <c r="J103" s="4"/>
      <c r="M103" s="4"/>
      <c r="R103" s="3"/>
      <c r="U103" s="3"/>
    </row>
    <row r="104" spans="2:21" x14ac:dyDescent="0.2">
      <c r="B104" s="49">
        <v>17.3</v>
      </c>
      <c r="C104" s="47">
        <v>32</v>
      </c>
      <c r="D104" s="49">
        <v>15.7</v>
      </c>
      <c r="E104" s="24">
        <v>43</v>
      </c>
      <c r="J104" s="4"/>
      <c r="M104" s="4"/>
      <c r="R104" s="4"/>
      <c r="U104" s="4"/>
    </row>
    <row r="105" spans="2:21" x14ac:dyDescent="0.2">
      <c r="B105" s="49">
        <v>17.2</v>
      </c>
      <c r="C105" s="47">
        <v>25</v>
      </c>
      <c r="D105" s="49">
        <v>15.6</v>
      </c>
      <c r="E105" s="24">
        <v>23</v>
      </c>
      <c r="J105" s="3"/>
      <c r="M105" s="3"/>
      <c r="R105" s="4"/>
      <c r="U105" s="4"/>
    </row>
    <row r="106" spans="2:21" x14ac:dyDescent="0.2">
      <c r="B106" s="49">
        <v>17.100000000000001</v>
      </c>
      <c r="C106" s="47">
        <v>26</v>
      </c>
      <c r="D106" s="49">
        <v>15.5</v>
      </c>
      <c r="E106" s="24">
        <v>41</v>
      </c>
      <c r="J106" s="4"/>
      <c r="M106" s="4"/>
      <c r="R106" s="4"/>
      <c r="U106" s="4"/>
    </row>
    <row r="107" spans="2:21" x14ac:dyDescent="0.2">
      <c r="B107" s="49">
        <v>17</v>
      </c>
      <c r="C107" s="47">
        <v>48</v>
      </c>
      <c r="D107" s="49">
        <v>15.4</v>
      </c>
      <c r="E107" s="24">
        <v>40</v>
      </c>
      <c r="J107" s="4"/>
      <c r="M107" s="4"/>
      <c r="R107" s="4"/>
      <c r="U107" s="4"/>
    </row>
    <row r="108" spans="2:21" x14ac:dyDescent="0.2">
      <c r="B108" s="49">
        <v>16.899999999999999</v>
      </c>
      <c r="C108" s="47">
        <v>31</v>
      </c>
      <c r="D108" s="49">
        <v>15.3</v>
      </c>
      <c r="E108" s="24">
        <v>42</v>
      </c>
      <c r="J108" s="4"/>
      <c r="M108" s="4"/>
      <c r="R108" s="4"/>
      <c r="U108" s="4"/>
    </row>
    <row r="109" spans="2:21" x14ac:dyDescent="0.2">
      <c r="B109" s="49">
        <v>16.8</v>
      </c>
      <c r="C109" s="47">
        <v>39</v>
      </c>
      <c r="D109" s="49">
        <v>15.2</v>
      </c>
      <c r="E109" s="24">
        <v>39</v>
      </c>
      <c r="J109" s="4"/>
      <c r="M109" s="4"/>
      <c r="R109" s="4"/>
      <c r="U109" s="4"/>
    </row>
    <row r="110" spans="2:21" x14ac:dyDescent="0.2">
      <c r="B110" s="49">
        <v>16.7</v>
      </c>
      <c r="C110" s="47">
        <v>44</v>
      </c>
      <c r="D110" s="49">
        <v>15.1</v>
      </c>
      <c r="E110" s="24">
        <v>49</v>
      </c>
      <c r="J110" s="4"/>
      <c r="M110" s="4"/>
      <c r="R110" s="4"/>
      <c r="U110" s="4"/>
    </row>
    <row r="111" spans="2:21" x14ac:dyDescent="0.2">
      <c r="B111" s="48">
        <v>16.600000000000001</v>
      </c>
      <c r="C111" s="47">
        <v>50</v>
      </c>
      <c r="D111" s="48">
        <v>15</v>
      </c>
      <c r="E111" s="24">
        <v>84</v>
      </c>
      <c r="J111" s="4"/>
      <c r="M111" s="4"/>
      <c r="R111" s="4"/>
      <c r="U111" s="4"/>
    </row>
    <row r="112" spans="2:21" x14ac:dyDescent="0.2">
      <c r="B112" s="49">
        <v>16.5</v>
      </c>
      <c r="C112" s="47">
        <v>45</v>
      </c>
      <c r="D112" s="49">
        <v>14.9</v>
      </c>
      <c r="E112" s="24">
        <v>58</v>
      </c>
      <c r="J112" s="4"/>
      <c r="M112" s="4"/>
      <c r="R112" s="4"/>
      <c r="U112" s="4"/>
    </row>
    <row r="113" spans="2:21" x14ac:dyDescent="0.2">
      <c r="B113" s="49">
        <v>16.399999999999999</v>
      </c>
      <c r="C113" s="47">
        <v>51</v>
      </c>
      <c r="D113" s="49">
        <v>14.8</v>
      </c>
      <c r="E113" s="24">
        <v>49</v>
      </c>
      <c r="J113" s="4"/>
      <c r="M113" s="4"/>
      <c r="R113" s="4"/>
      <c r="U113" s="4"/>
    </row>
    <row r="114" spans="2:21" x14ac:dyDescent="0.2">
      <c r="B114" s="49">
        <v>16.3</v>
      </c>
      <c r="C114" s="47">
        <v>61</v>
      </c>
      <c r="D114" s="49">
        <v>14.7</v>
      </c>
      <c r="E114" s="24">
        <v>61</v>
      </c>
      <c r="J114" s="4"/>
      <c r="M114" s="4"/>
      <c r="R114" s="4"/>
      <c r="U114" s="4"/>
    </row>
    <row r="115" spans="2:21" x14ac:dyDescent="0.2">
      <c r="B115" s="49">
        <v>16.2</v>
      </c>
      <c r="C115" s="47">
        <v>76</v>
      </c>
      <c r="D115" s="49">
        <v>14.6</v>
      </c>
      <c r="E115" s="24">
        <v>68</v>
      </c>
      <c r="J115" s="3"/>
      <c r="M115" s="3"/>
      <c r="R115" s="4"/>
      <c r="U115" s="4"/>
    </row>
    <row r="116" spans="2:21" x14ac:dyDescent="0.2">
      <c r="B116" s="49">
        <v>16.100000000000001</v>
      </c>
      <c r="C116" s="47">
        <v>57</v>
      </c>
      <c r="D116" s="49">
        <v>14.5</v>
      </c>
      <c r="E116" s="24">
        <v>68</v>
      </c>
      <c r="J116" s="4"/>
      <c r="M116" s="4"/>
      <c r="R116" s="4"/>
      <c r="U116" s="4"/>
    </row>
    <row r="117" spans="2:21" x14ac:dyDescent="0.2">
      <c r="B117" s="49">
        <v>16</v>
      </c>
      <c r="C117" s="47">
        <v>74</v>
      </c>
      <c r="D117" s="49">
        <v>14.4</v>
      </c>
      <c r="E117" s="24">
        <v>84</v>
      </c>
      <c r="J117" s="4"/>
      <c r="M117" s="4"/>
      <c r="R117" s="4"/>
      <c r="U117" s="4"/>
    </row>
    <row r="118" spans="2:21" x14ac:dyDescent="0.2">
      <c r="B118" s="49">
        <v>15.9</v>
      </c>
      <c r="C118" s="47">
        <v>43</v>
      </c>
      <c r="D118" s="49">
        <v>14.3</v>
      </c>
      <c r="E118" s="24">
        <v>88</v>
      </c>
      <c r="J118" s="4"/>
      <c r="M118" s="4"/>
      <c r="R118" s="4"/>
      <c r="U118" s="4"/>
    </row>
    <row r="119" spans="2:21" x14ac:dyDescent="0.2">
      <c r="B119" s="49">
        <v>15.8</v>
      </c>
      <c r="C119" s="47">
        <v>73</v>
      </c>
      <c r="D119" s="49">
        <v>14.2</v>
      </c>
      <c r="E119" s="24">
        <v>97</v>
      </c>
      <c r="J119" s="4"/>
      <c r="M119" s="4"/>
      <c r="R119" s="4"/>
      <c r="U119" s="4"/>
    </row>
    <row r="120" spans="2:21" x14ac:dyDescent="0.2">
      <c r="B120" s="49">
        <v>15.7</v>
      </c>
      <c r="C120" s="47">
        <v>55</v>
      </c>
      <c r="D120" s="49">
        <v>14.1</v>
      </c>
      <c r="E120" s="24">
        <v>92</v>
      </c>
      <c r="J120" s="4"/>
      <c r="M120" s="4"/>
      <c r="R120" s="4"/>
      <c r="U120" s="4"/>
    </row>
    <row r="121" spans="2:21" x14ac:dyDescent="0.2">
      <c r="B121" s="48">
        <v>15.6</v>
      </c>
      <c r="C121" s="47">
        <v>67</v>
      </c>
      <c r="D121" s="48">
        <v>14</v>
      </c>
      <c r="E121" s="24">
        <v>164</v>
      </c>
      <c r="J121" s="4"/>
      <c r="M121" s="4"/>
      <c r="R121" s="4"/>
      <c r="U121" s="4"/>
    </row>
    <row r="122" spans="2:21" x14ac:dyDescent="0.2">
      <c r="B122" s="49">
        <v>15.5</v>
      </c>
      <c r="C122" s="47">
        <v>76</v>
      </c>
      <c r="D122" s="49">
        <v>13.9</v>
      </c>
      <c r="E122" s="24">
        <v>126</v>
      </c>
      <c r="J122" s="4"/>
      <c r="M122" s="4"/>
      <c r="R122" s="4"/>
      <c r="U122" s="4"/>
    </row>
    <row r="123" spans="2:21" x14ac:dyDescent="0.2">
      <c r="B123" s="49">
        <v>15.4</v>
      </c>
      <c r="C123" s="47">
        <v>60</v>
      </c>
      <c r="D123" s="49">
        <v>13.8</v>
      </c>
      <c r="E123" s="24">
        <v>155</v>
      </c>
      <c r="J123" s="4"/>
      <c r="M123" s="4"/>
      <c r="R123" s="4"/>
      <c r="U123" s="4"/>
    </row>
    <row r="124" spans="2:21" x14ac:dyDescent="0.2">
      <c r="B124" s="49">
        <v>15.3</v>
      </c>
      <c r="C124" s="47">
        <v>68</v>
      </c>
      <c r="D124" s="49">
        <v>13.7</v>
      </c>
      <c r="E124" s="24">
        <v>167</v>
      </c>
      <c r="J124" s="4"/>
      <c r="M124" s="4"/>
      <c r="R124" s="4"/>
      <c r="U124" s="4"/>
    </row>
    <row r="125" spans="2:21" x14ac:dyDescent="0.2">
      <c r="B125" s="49">
        <v>15.2</v>
      </c>
      <c r="C125" s="47">
        <v>90</v>
      </c>
      <c r="D125" s="49">
        <v>13.6</v>
      </c>
      <c r="E125" s="24">
        <v>172</v>
      </c>
      <c r="J125" s="3"/>
      <c r="M125" s="3"/>
      <c r="R125" s="4"/>
      <c r="U125" s="4"/>
    </row>
    <row r="126" spans="2:21" x14ac:dyDescent="0.2">
      <c r="B126" s="49">
        <v>15.1</v>
      </c>
      <c r="C126" s="47">
        <v>77</v>
      </c>
      <c r="D126" s="49">
        <v>13.5</v>
      </c>
      <c r="E126" s="24">
        <v>206</v>
      </c>
      <c r="J126" s="4"/>
      <c r="M126" s="4"/>
      <c r="R126" s="4"/>
      <c r="U126" s="4"/>
    </row>
    <row r="127" spans="2:21" x14ac:dyDescent="0.2">
      <c r="B127" s="49">
        <v>15</v>
      </c>
      <c r="C127" s="47">
        <v>128</v>
      </c>
      <c r="D127" s="49">
        <v>13.4</v>
      </c>
      <c r="E127" s="24">
        <v>214</v>
      </c>
      <c r="J127" s="4"/>
      <c r="M127" s="4"/>
      <c r="R127" s="4"/>
      <c r="U127" s="4"/>
    </row>
    <row r="128" spans="2:21" x14ac:dyDescent="0.2">
      <c r="B128" s="49">
        <v>14.9</v>
      </c>
      <c r="C128" s="47">
        <v>87</v>
      </c>
      <c r="D128" s="49">
        <v>13.3</v>
      </c>
      <c r="E128" s="24">
        <v>226</v>
      </c>
      <c r="J128" s="4"/>
      <c r="M128" s="4"/>
      <c r="R128" s="4"/>
      <c r="U128" s="4"/>
    </row>
    <row r="129" spans="2:21" x14ac:dyDescent="0.2">
      <c r="B129" s="49">
        <v>14.8</v>
      </c>
      <c r="C129" s="47">
        <v>102</v>
      </c>
      <c r="D129" s="49">
        <v>13.2</v>
      </c>
      <c r="E129" s="24">
        <v>267</v>
      </c>
      <c r="J129" s="4"/>
      <c r="M129" s="4"/>
      <c r="R129" s="4"/>
      <c r="U129" s="4"/>
    </row>
    <row r="130" spans="2:21" x14ac:dyDescent="0.2">
      <c r="B130" s="49">
        <v>14.7</v>
      </c>
      <c r="C130" s="47">
        <v>87</v>
      </c>
      <c r="D130" s="49">
        <v>13.1</v>
      </c>
      <c r="E130" s="24">
        <v>283</v>
      </c>
      <c r="J130" s="4"/>
      <c r="M130" s="4"/>
      <c r="R130" s="4"/>
      <c r="U130" s="4"/>
    </row>
    <row r="131" spans="2:21" x14ac:dyDescent="0.2">
      <c r="B131" s="48">
        <v>14.6</v>
      </c>
      <c r="C131" s="47">
        <v>117</v>
      </c>
      <c r="D131" s="48">
        <v>13</v>
      </c>
      <c r="E131" s="24">
        <v>444</v>
      </c>
      <c r="J131" s="4"/>
      <c r="M131" s="4"/>
      <c r="R131" s="4"/>
      <c r="U131" s="4"/>
    </row>
    <row r="132" spans="2:21" x14ac:dyDescent="0.2">
      <c r="B132" s="49">
        <v>14.5</v>
      </c>
      <c r="C132" s="47">
        <v>131</v>
      </c>
      <c r="D132" s="49">
        <v>12.9</v>
      </c>
      <c r="E132" s="24">
        <v>406</v>
      </c>
      <c r="J132" s="4"/>
      <c r="M132" s="4"/>
      <c r="R132" s="4"/>
      <c r="U132" s="4"/>
    </row>
    <row r="133" spans="2:21" x14ac:dyDescent="0.2">
      <c r="B133" s="49">
        <v>14.4</v>
      </c>
      <c r="C133" s="47">
        <v>121</v>
      </c>
      <c r="D133" s="49">
        <v>12.8</v>
      </c>
      <c r="E133" s="24">
        <v>445</v>
      </c>
      <c r="J133" s="4"/>
      <c r="M133" s="4"/>
      <c r="R133" s="4"/>
      <c r="U133" s="4"/>
    </row>
    <row r="134" spans="2:21" x14ac:dyDescent="0.2">
      <c r="B134" s="49">
        <v>14.3</v>
      </c>
      <c r="C134" s="47">
        <v>131</v>
      </c>
      <c r="D134" s="49">
        <v>12.7</v>
      </c>
      <c r="E134" s="24">
        <v>479</v>
      </c>
      <c r="J134" s="4"/>
      <c r="M134" s="4"/>
      <c r="R134" s="4"/>
      <c r="U134" s="4"/>
    </row>
    <row r="135" spans="2:21" x14ac:dyDescent="0.2">
      <c r="B135" s="49">
        <v>14.2</v>
      </c>
      <c r="C135" s="47">
        <v>139</v>
      </c>
      <c r="D135" s="49">
        <v>12.6</v>
      </c>
      <c r="E135" s="24">
        <v>570</v>
      </c>
      <c r="J135" s="3"/>
      <c r="M135" s="3"/>
      <c r="R135" s="4"/>
      <c r="U135" s="4"/>
    </row>
    <row r="136" spans="2:21" x14ac:dyDescent="0.2">
      <c r="B136" s="49">
        <v>14.1</v>
      </c>
      <c r="C136" s="47">
        <v>139</v>
      </c>
      <c r="D136" s="49">
        <v>12.5</v>
      </c>
      <c r="E136" s="24">
        <v>658</v>
      </c>
      <c r="J136" s="4"/>
      <c r="M136" s="4"/>
      <c r="R136" s="4"/>
      <c r="U136" s="4"/>
    </row>
    <row r="137" spans="2:21" x14ac:dyDescent="0.2">
      <c r="B137" s="49">
        <v>14</v>
      </c>
      <c r="C137" s="47">
        <v>193</v>
      </c>
      <c r="D137" s="49">
        <v>12.4</v>
      </c>
      <c r="E137" s="24">
        <v>751</v>
      </c>
      <c r="J137" s="4"/>
      <c r="M137" s="4"/>
      <c r="R137" s="4"/>
      <c r="U137" s="4"/>
    </row>
    <row r="138" spans="2:21" x14ac:dyDescent="0.2">
      <c r="B138" s="49">
        <v>13.9</v>
      </c>
      <c r="C138" s="47">
        <v>168</v>
      </c>
      <c r="D138" s="49">
        <v>12.3</v>
      </c>
      <c r="E138" s="24">
        <v>838</v>
      </c>
      <c r="J138" s="4"/>
      <c r="M138" s="4"/>
      <c r="R138" s="4"/>
      <c r="U138" s="4"/>
    </row>
    <row r="139" spans="2:21" x14ac:dyDescent="0.2">
      <c r="B139" s="49">
        <v>13.8</v>
      </c>
      <c r="C139" s="47">
        <v>190</v>
      </c>
      <c r="D139" s="49">
        <v>12.2</v>
      </c>
      <c r="E139" s="24">
        <v>920</v>
      </c>
      <c r="J139" s="4"/>
      <c r="M139" s="4"/>
      <c r="R139" s="4"/>
      <c r="U139" s="4"/>
    </row>
    <row r="140" spans="2:21" x14ac:dyDescent="0.2">
      <c r="B140" s="49">
        <v>13.7</v>
      </c>
      <c r="C140" s="47">
        <v>193</v>
      </c>
      <c r="D140" s="49">
        <v>12.1</v>
      </c>
      <c r="E140" s="24">
        <v>1047</v>
      </c>
      <c r="J140" s="4"/>
      <c r="M140" s="4"/>
      <c r="R140" s="4"/>
      <c r="U140" s="4"/>
    </row>
    <row r="141" spans="2:21" x14ac:dyDescent="0.2">
      <c r="B141" s="49">
        <v>13.6</v>
      </c>
      <c r="C141" s="47">
        <v>266</v>
      </c>
      <c r="D141" s="49">
        <v>12</v>
      </c>
      <c r="E141" s="24">
        <v>1526</v>
      </c>
      <c r="J141" s="4"/>
      <c r="M141" s="4"/>
      <c r="R141" s="4"/>
      <c r="U141" s="4"/>
    </row>
    <row r="142" spans="2:21" x14ac:dyDescent="0.2">
      <c r="B142" s="49">
        <v>13.5</v>
      </c>
      <c r="C142" s="47">
        <v>277</v>
      </c>
      <c r="D142" s="49">
        <v>11.9</v>
      </c>
      <c r="E142" s="24">
        <v>1606</v>
      </c>
      <c r="J142" s="4"/>
      <c r="M142" s="4"/>
      <c r="R142" s="4"/>
      <c r="U142" s="4"/>
    </row>
    <row r="143" spans="2:21" x14ac:dyDescent="0.2">
      <c r="B143" s="49">
        <v>13.4</v>
      </c>
      <c r="C143" s="47">
        <v>284</v>
      </c>
      <c r="D143" s="49">
        <v>11.8</v>
      </c>
      <c r="E143" s="24">
        <v>1773</v>
      </c>
      <c r="J143" s="4"/>
      <c r="M143" s="4"/>
      <c r="R143" s="4"/>
      <c r="U143" s="4"/>
    </row>
    <row r="144" spans="2:21" x14ac:dyDescent="0.2">
      <c r="B144" s="49">
        <v>13.3</v>
      </c>
      <c r="C144" s="47">
        <v>319</v>
      </c>
      <c r="D144" s="49">
        <v>11.7</v>
      </c>
      <c r="E144" s="24">
        <v>2054</v>
      </c>
      <c r="J144" s="4"/>
      <c r="M144" s="4"/>
      <c r="R144" s="4"/>
      <c r="U144" s="4"/>
    </row>
    <row r="145" spans="2:21" x14ac:dyDescent="0.2">
      <c r="B145" s="49">
        <v>13.2</v>
      </c>
      <c r="C145" s="47">
        <v>330</v>
      </c>
      <c r="D145" s="49">
        <v>11.6</v>
      </c>
      <c r="E145" s="24">
        <v>2342</v>
      </c>
      <c r="J145" s="4"/>
      <c r="M145" s="4"/>
      <c r="R145" s="4"/>
      <c r="U145" s="4"/>
    </row>
    <row r="146" spans="2:21" x14ac:dyDescent="0.2">
      <c r="B146" s="49">
        <v>13.1</v>
      </c>
      <c r="C146" s="47">
        <v>327</v>
      </c>
      <c r="D146" s="49">
        <v>11.5</v>
      </c>
      <c r="E146" s="24">
        <v>2820</v>
      </c>
      <c r="J146" s="4"/>
      <c r="M146" s="4"/>
      <c r="R146" s="4"/>
      <c r="U146" s="4"/>
    </row>
    <row r="147" spans="2:21" x14ac:dyDescent="0.2">
      <c r="B147" s="49">
        <v>13</v>
      </c>
      <c r="C147" s="47">
        <v>542</v>
      </c>
      <c r="D147" s="49">
        <v>11.4</v>
      </c>
      <c r="E147" s="24">
        <v>3058</v>
      </c>
      <c r="J147" s="4"/>
      <c r="M147" s="4"/>
      <c r="R147" s="4"/>
      <c r="U147" s="4"/>
    </row>
    <row r="148" spans="2:21" x14ac:dyDescent="0.2">
      <c r="B148" s="49">
        <v>12.9</v>
      </c>
      <c r="C148" s="47">
        <v>426</v>
      </c>
      <c r="D148" s="49">
        <v>11.3</v>
      </c>
      <c r="E148" s="24">
        <v>3632</v>
      </c>
      <c r="J148" s="4"/>
      <c r="M148" s="4"/>
      <c r="R148" s="4"/>
      <c r="U148" s="4"/>
    </row>
    <row r="149" spans="2:21" x14ac:dyDescent="0.2">
      <c r="B149" s="49">
        <v>12.8</v>
      </c>
      <c r="C149" s="47">
        <v>511</v>
      </c>
      <c r="D149" s="49">
        <v>11.2</v>
      </c>
      <c r="E149" s="24">
        <v>4064</v>
      </c>
      <c r="J149" s="4"/>
      <c r="M149" s="4"/>
      <c r="R149" s="4"/>
      <c r="U149" s="4"/>
    </row>
    <row r="150" spans="2:21" x14ac:dyDescent="0.2">
      <c r="B150" s="49">
        <v>12.7</v>
      </c>
      <c r="C150" s="47">
        <v>491</v>
      </c>
      <c r="D150" s="49">
        <v>11.1</v>
      </c>
      <c r="E150" s="24">
        <v>4423</v>
      </c>
      <c r="J150" s="4"/>
      <c r="M150" s="4"/>
      <c r="R150" s="4"/>
      <c r="U150" s="4"/>
    </row>
    <row r="151" spans="2:21" x14ac:dyDescent="0.2">
      <c r="B151" s="49">
        <v>12.6</v>
      </c>
      <c r="C151" s="47">
        <v>637</v>
      </c>
      <c r="D151" s="49">
        <v>11</v>
      </c>
      <c r="E151" s="24">
        <v>6163</v>
      </c>
      <c r="J151" s="4"/>
      <c r="M151" s="4"/>
      <c r="R151" s="4"/>
      <c r="U151" s="4"/>
    </row>
    <row r="152" spans="2:21" x14ac:dyDescent="0.2">
      <c r="B152" s="49">
        <v>12.5</v>
      </c>
      <c r="C152" s="47">
        <v>737</v>
      </c>
      <c r="D152" s="49">
        <v>10.9</v>
      </c>
      <c r="E152" s="24">
        <v>6954</v>
      </c>
      <c r="J152" s="4"/>
      <c r="M152" s="4"/>
      <c r="R152" s="4"/>
      <c r="U152" s="4"/>
    </row>
    <row r="153" spans="2:21" x14ac:dyDescent="0.2">
      <c r="B153" s="49">
        <v>12.4</v>
      </c>
      <c r="C153" s="47">
        <v>739</v>
      </c>
      <c r="D153" s="49">
        <v>10.8</v>
      </c>
      <c r="E153" s="24">
        <v>7813</v>
      </c>
      <c r="J153" s="4"/>
      <c r="M153" s="4"/>
      <c r="R153" s="4"/>
      <c r="U153" s="4"/>
    </row>
    <row r="154" spans="2:21" x14ac:dyDescent="0.2">
      <c r="B154" s="49">
        <v>12.3</v>
      </c>
      <c r="C154" s="47">
        <v>860</v>
      </c>
      <c r="D154" s="49">
        <v>10.7</v>
      </c>
      <c r="E154" s="24">
        <v>8644</v>
      </c>
      <c r="J154" s="4"/>
      <c r="M154" s="4"/>
      <c r="R154" s="4"/>
      <c r="U154" s="4"/>
    </row>
    <row r="155" spans="2:21" x14ac:dyDescent="0.2">
      <c r="B155" s="49">
        <v>12.2</v>
      </c>
      <c r="C155" s="47">
        <v>869</v>
      </c>
      <c r="D155" s="49">
        <v>10.6</v>
      </c>
      <c r="E155" s="24">
        <v>10075</v>
      </c>
      <c r="J155" s="4"/>
      <c r="M155" s="4"/>
      <c r="R155" s="4"/>
      <c r="U155" s="4"/>
    </row>
    <row r="156" spans="2:21" x14ac:dyDescent="0.2">
      <c r="B156" s="49">
        <v>12.1</v>
      </c>
      <c r="C156" s="47">
        <v>991</v>
      </c>
      <c r="D156" s="49">
        <v>10.5</v>
      </c>
      <c r="E156" s="24">
        <v>11565</v>
      </c>
      <c r="J156" s="4"/>
      <c r="M156" s="4"/>
      <c r="R156" s="4"/>
      <c r="U156" s="4"/>
    </row>
    <row r="157" spans="2:21" x14ac:dyDescent="0.2">
      <c r="B157" s="49">
        <v>12</v>
      </c>
      <c r="C157" s="47">
        <v>1391</v>
      </c>
      <c r="D157" s="49">
        <v>10.4</v>
      </c>
      <c r="E157" s="24">
        <v>12471</v>
      </c>
      <c r="J157" s="4"/>
      <c r="M157" s="4"/>
      <c r="R157" s="4"/>
      <c r="U157" s="4"/>
    </row>
    <row r="158" spans="2:21" x14ac:dyDescent="0.2">
      <c r="B158" s="49">
        <v>11.9</v>
      </c>
      <c r="C158" s="47">
        <v>1378</v>
      </c>
      <c r="D158" s="49">
        <v>10.3</v>
      </c>
      <c r="E158" s="24">
        <v>14278</v>
      </c>
      <c r="J158" s="4"/>
      <c r="M158" s="4"/>
      <c r="R158" s="4"/>
      <c r="U158" s="4"/>
    </row>
    <row r="159" spans="2:21" x14ac:dyDescent="0.2">
      <c r="B159" s="49">
        <v>11.8</v>
      </c>
      <c r="C159" s="47">
        <v>1602</v>
      </c>
      <c r="D159" s="49">
        <v>10.199999999999999</v>
      </c>
      <c r="E159" s="24">
        <v>15856</v>
      </c>
      <c r="J159" s="4"/>
      <c r="M159" s="4"/>
      <c r="R159" s="4"/>
      <c r="U159" s="4"/>
    </row>
    <row r="160" spans="2:21" x14ac:dyDescent="0.2">
      <c r="B160" s="49">
        <v>11.7</v>
      </c>
      <c r="C160" s="47">
        <v>1660</v>
      </c>
      <c r="D160" s="49">
        <v>10.1</v>
      </c>
      <c r="E160" s="24">
        <v>16410</v>
      </c>
      <c r="J160" s="4"/>
      <c r="M160" s="4"/>
      <c r="R160" s="4"/>
      <c r="U160" s="4"/>
    </row>
    <row r="161" spans="2:21" x14ac:dyDescent="0.2">
      <c r="B161" s="49">
        <v>11.6</v>
      </c>
      <c r="C161" s="47">
        <v>1971</v>
      </c>
      <c r="D161" s="49">
        <v>10</v>
      </c>
      <c r="E161" s="24">
        <v>19288</v>
      </c>
      <c r="J161" s="4"/>
      <c r="M161" s="4"/>
      <c r="R161" s="4"/>
      <c r="U161" s="4"/>
    </row>
    <row r="162" spans="2:21" x14ac:dyDescent="0.2">
      <c r="B162" s="49">
        <v>11.5</v>
      </c>
      <c r="C162" s="47">
        <v>2220</v>
      </c>
      <c r="D162" s="49">
        <v>9.9</v>
      </c>
      <c r="E162" s="24">
        <v>20566</v>
      </c>
      <c r="J162" s="4"/>
      <c r="M162" s="4"/>
      <c r="R162" s="4"/>
      <c r="U162" s="4"/>
    </row>
    <row r="163" spans="2:21" x14ac:dyDescent="0.2">
      <c r="B163" s="49">
        <v>11.4</v>
      </c>
      <c r="C163" s="47">
        <v>2476</v>
      </c>
      <c r="D163" s="49">
        <v>9.8000000000000007</v>
      </c>
      <c r="E163" s="24">
        <v>21697</v>
      </c>
      <c r="J163" s="4"/>
      <c r="M163" s="4"/>
      <c r="R163" s="4"/>
      <c r="U163" s="4"/>
    </row>
    <row r="164" spans="2:21" x14ac:dyDescent="0.2">
      <c r="B164" s="49">
        <v>11.3</v>
      </c>
      <c r="C164" s="47">
        <v>2761</v>
      </c>
      <c r="D164" s="49">
        <v>9.6999999999999993</v>
      </c>
      <c r="E164" s="24">
        <v>22313</v>
      </c>
      <c r="J164" s="4"/>
      <c r="M164" s="4"/>
      <c r="R164" s="4"/>
      <c r="U164" s="4"/>
    </row>
    <row r="165" spans="2:21" x14ac:dyDescent="0.2">
      <c r="B165" s="49">
        <v>11.2</v>
      </c>
      <c r="C165" s="47">
        <v>3055</v>
      </c>
      <c r="D165" s="49">
        <v>9.6</v>
      </c>
      <c r="E165" s="24">
        <v>23510</v>
      </c>
      <c r="J165" s="4"/>
      <c r="M165" s="4"/>
      <c r="R165" s="4"/>
      <c r="U165" s="4"/>
    </row>
    <row r="166" spans="2:21" x14ac:dyDescent="0.2">
      <c r="B166" s="49">
        <v>11.1</v>
      </c>
      <c r="C166" s="47">
        <v>3221</v>
      </c>
      <c r="D166" s="49">
        <v>9.5</v>
      </c>
      <c r="E166" s="24">
        <v>24405</v>
      </c>
      <c r="J166" s="4"/>
      <c r="M166" s="4"/>
      <c r="R166" s="4"/>
      <c r="U166" s="4"/>
    </row>
    <row r="167" spans="2:21" x14ac:dyDescent="0.2">
      <c r="B167" s="49">
        <v>11</v>
      </c>
      <c r="C167" s="47">
        <v>4527</v>
      </c>
      <c r="D167" s="49">
        <v>9.4</v>
      </c>
      <c r="E167" s="24">
        <v>23841</v>
      </c>
      <c r="J167" s="4"/>
      <c r="M167" s="4"/>
      <c r="R167" s="4"/>
      <c r="U167" s="4"/>
    </row>
    <row r="168" spans="2:21" x14ac:dyDescent="0.2">
      <c r="B168" s="49">
        <v>10.9</v>
      </c>
      <c r="C168" s="47">
        <v>4866</v>
      </c>
      <c r="D168" s="49">
        <v>9.3000000000000007</v>
      </c>
      <c r="E168" s="24">
        <v>23233</v>
      </c>
      <c r="J168" s="4"/>
      <c r="M168" s="4"/>
      <c r="R168" s="4"/>
      <c r="U168" s="4"/>
    </row>
    <row r="169" spans="2:21" x14ac:dyDescent="0.2">
      <c r="B169" s="49">
        <v>10.8</v>
      </c>
      <c r="C169" s="47">
        <v>5314</v>
      </c>
      <c r="D169" s="49">
        <v>9.1999999999999993</v>
      </c>
      <c r="E169" s="24">
        <v>22175</v>
      </c>
      <c r="J169" s="4"/>
      <c r="M169" s="4"/>
    </row>
    <row r="170" spans="2:21" x14ac:dyDescent="0.2">
      <c r="B170" s="49">
        <v>10.7</v>
      </c>
      <c r="C170" s="47">
        <v>5785</v>
      </c>
      <c r="D170" s="49">
        <v>9.1</v>
      </c>
      <c r="E170" s="24">
        <v>20556</v>
      </c>
      <c r="J170" s="4"/>
      <c r="M170" s="4"/>
    </row>
    <row r="171" spans="2:21" x14ac:dyDescent="0.2">
      <c r="B171" s="49">
        <v>10.6</v>
      </c>
      <c r="C171" s="47">
        <v>6915</v>
      </c>
      <c r="D171" s="49">
        <v>9</v>
      </c>
      <c r="E171" s="24">
        <v>19040</v>
      </c>
      <c r="J171" s="4"/>
      <c r="M171" s="4"/>
    </row>
    <row r="172" spans="2:21" x14ac:dyDescent="0.2">
      <c r="B172" s="49">
        <v>10.5</v>
      </c>
      <c r="C172" s="47">
        <v>7825</v>
      </c>
      <c r="D172" s="49">
        <v>8.9</v>
      </c>
      <c r="E172" s="24">
        <v>16916</v>
      </c>
      <c r="J172" s="4"/>
      <c r="M172" s="4"/>
    </row>
    <row r="173" spans="2:21" x14ac:dyDescent="0.2">
      <c r="B173" s="49">
        <v>10.4</v>
      </c>
      <c r="C173" s="47">
        <v>8409</v>
      </c>
      <c r="D173" s="49">
        <v>8.8000000000000007</v>
      </c>
      <c r="E173" s="24">
        <v>14255</v>
      </c>
      <c r="J173" s="4"/>
      <c r="M173" s="4"/>
    </row>
    <row r="174" spans="2:21" x14ac:dyDescent="0.2">
      <c r="B174" s="49">
        <v>10.3</v>
      </c>
      <c r="C174" s="47">
        <v>9776</v>
      </c>
      <c r="D174" s="49">
        <v>8.6999999999999993</v>
      </c>
      <c r="E174" s="24">
        <v>12274</v>
      </c>
      <c r="J174" s="4"/>
      <c r="M174" s="4"/>
    </row>
    <row r="175" spans="2:21" x14ac:dyDescent="0.2">
      <c r="B175" s="49">
        <v>10.199999999999999</v>
      </c>
      <c r="C175" s="47">
        <v>10783</v>
      </c>
      <c r="D175" s="49">
        <v>8.6</v>
      </c>
      <c r="E175" s="24">
        <v>10194</v>
      </c>
      <c r="J175" s="4"/>
      <c r="M175" s="4"/>
    </row>
    <row r="176" spans="2:21" x14ac:dyDescent="0.2">
      <c r="B176" s="49">
        <v>10.1</v>
      </c>
      <c r="C176" s="47">
        <v>11623</v>
      </c>
      <c r="D176" s="49">
        <v>8.5</v>
      </c>
      <c r="E176" s="24">
        <v>8151</v>
      </c>
      <c r="J176" s="4"/>
      <c r="M176" s="4"/>
    </row>
    <row r="177" spans="2:13" x14ac:dyDescent="0.2">
      <c r="B177" s="49">
        <v>10</v>
      </c>
      <c r="C177" s="47">
        <v>13620</v>
      </c>
      <c r="D177" s="49">
        <v>8.4</v>
      </c>
      <c r="E177" s="24">
        <v>6150</v>
      </c>
      <c r="J177" s="4"/>
      <c r="M177" s="4"/>
    </row>
    <row r="178" spans="2:13" x14ac:dyDescent="0.2">
      <c r="B178" s="49">
        <v>9.9</v>
      </c>
      <c r="C178" s="47">
        <v>15016</v>
      </c>
      <c r="D178" s="49">
        <v>8.3000000000000007</v>
      </c>
      <c r="E178" s="24">
        <v>4797</v>
      </c>
      <c r="J178" s="4"/>
      <c r="M178" s="4"/>
    </row>
    <row r="179" spans="2:13" x14ac:dyDescent="0.2">
      <c r="B179" s="49">
        <v>9.8000000000000007</v>
      </c>
      <c r="C179" s="47">
        <v>16665</v>
      </c>
      <c r="D179" s="49">
        <v>8.1999999999999993</v>
      </c>
      <c r="E179" s="24">
        <v>3400</v>
      </c>
      <c r="J179" s="4"/>
      <c r="M179" s="4"/>
    </row>
    <row r="180" spans="2:13" x14ac:dyDescent="0.2">
      <c r="B180" s="49">
        <v>9.6999999999999993</v>
      </c>
      <c r="C180" s="47">
        <v>17478</v>
      </c>
      <c r="D180" s="49">
        <v>8.1</v>
      </c>
      <c r="E180" s="24">
        <v>2388</v>
      </c>
      <c r="J180" s="4"/>
      <c r="M180" s="4"/>
    </row>
    <row r="181" spans="2:13" x14ac:dyDescent="0.2">
      <c r="B181" s="49">
        <v>9.6</v>
      </c>
      <c r="C181" s="47">
        <v>19484</v>
      </c>
      <c r="D181" s="49">
        <v>8</v>
      </c>
      <c r="E181" s="24">
        <v>1834</v>
      </c>
      <c r="J181" s="4"/>
      <c r="M181" s="4"/>
    </row>
    <row r="182" spans="2:13" x14ac:dyDescent="0.2">
      <c r="B182" s="49">
        <v>9.5</v>
      </c>
      <c r="C182" s="47">
        <v>20974</v>
      </c>
      <c r="D182" s="49">
        <v>7.9</v>
      </c>
      <c r="E182" s="24">
        <v>888</v>
      </c>
      <c r="J182" s="4"/>
      <c r="M182" s="4"/>
    </row>
    <row r="183" spans="2:13" x14ac:dyDescent="0.2">
      <c r="B183" s="49">
        <v>9.4</v>
      </c>
      <c r="C183" s="47">
        <v>21614</v>
      </c>
      <c r="D183" s="49">
        <v>7.8</v>
      </c>
      <c r="E183" s="24">
        <v>440</v>
      </c>
      <c r="J183" s="4"/>
      <c r="M183" s="4"/>
    </row>
    <row r="184" spans="2:13" x14ac:dyDescent="0.2">
      <c r="B184" s="49">
        <v>9.3000000000000007</v>
      </c>
      <c r="C184" s="47">
        <v>23116</v>
      </c>
      <c r="D184" s="49">
        <v>7.7</v>
      </c>
      <c r="E184" s="24">
        <v>284</v>
      </c>
      <c r="J184" s="4"/>
      <c r="M184" s="4"/>
    </row>
    <row r="185" spans="2:13" x14ac:dyDescent="0.2">
      <c r="B185" s="49">
        <v>9.1999999999999993</v>
      </c>
      <c r="C185" s="24">
        <v>23518</v>
      </c>
      <c r="J185" s="4"/>
      <c r="M185" s="4"/>
    </row>
    <row r="186" spans="2:13" x14ac:dyDescent="0.2">
      <c r="B186" s="49">
        <v>9.1</v>
      </c>
      <c r="C186" s="24">
        <v>23654</v>
      </c>
      <c r="J186" s="4"/>
      <c r="M186" s="4"/>
    </row>
    <row r="187" spans="2:13" x14ac:dyDescent="0.2">
      <c r="B187" s="49">
        <v>9</v>
      </c>
      <c r="C187" s="24">
        <v>23272</v>
      </c>
      <c r="J187" s="4"/>
      <c r="M187" s="4"/>
    </row>
    <row r="188" spans="2:13" x14ac:dyDescent="0.2">
      <c r="B188" s="49">
        <v>8.9</v>
      </c>
      <c r="C188" s="24">
        <v>23396</v>
      </c>
      <c r="J188" s="4"/>
      <c r="M188" s="4"/>
    </row>
    <row r="189" spans="2:13" x14ac:dyDescent="0.2">
      <c r="B189" s="49">
        <v>8.8000000000000007</v>
      </c>
      <c r="C189" s="24">
        <v>21324</v>
      </c>
      <c r="J189" s="4"/>
      <c r="M189" s="4"/>
    </row>
    <row r="190" spans="2:13" x14ac:dyDescent="0.2">
      <c r="B190" s="49">
        <v>8.6999999999999993</v>
      </c>
      <c r="C190" s="24">
        <v>20075</v>
      </c>
      <c r="J190" s="4"/>
      <c r="M190" s="4"/>
    </row>
    <row r="191" spans="2:13" x14ac:dyDescent="0.2">
      <c r="B191" s="49">
        <v>8.6</v>
      </c>
      <c r="C191" s="24">
        <v>18746</v>
      </c>
      <c r="J191" s="4"/>
      <c r="M191" s="4"/>
    </row>
    <row r="192" spans="2:13" x14ac:dyDescent="0.2">
      <c r="B192" s="49">
        <v>8.5</v>
      </c>
      <c r="C192" s="24">
        <v>16472</v>
      </c>
      <c r="J192" s="4"/>
      <c r="M192" s="4"/>
    </row>
    <row r="193" spans="2:13" x14ac:dyDescent="0.2">
      <c r="B193" s="49">
        <v>8.4</v>
      </c>
      <c r="C193" s="24">
        <v>14497</v>
      </c>
      <c r="J193" s="4"/>
      <c r="M193" s="4"/>
    </row>
    <row r="194" spans="2:13" x14ac:dyDescent="0.2">
      <c r="B194" s="49">
        <v>8.3000000000000007</v>
      </c>
      <c r="C194" s="24">
        <v>12089</v>
      </c>
      <c r="J194" s="4"/>
      <c r="M194" s="4"/>
    </row>
    <row r="195" spans="2:13" x14ac:dyDescent="0.2">
      <c r="B195" s="49">
        <v>8.1999999999999993</v>
      </c>
      <c r="C195" s="24">
        <v>9837</v>
      </c>
      <c r="J195" s="4"/>
      <c r="M195" s="4"/>
    </row>
    <row r="196" spans="2:13" x14ac:dyDescent="0.2">
      <c r="B196" s="49">
        <v>8.1</v>
      </c>
      <c r="C196" s="24">
        <v>7632</v>
      </c>
      <c r="J196" s="4"/>
      <c r="M196" s="4"/>
    </row>
    <row r="197" spans="2:13" x14ac:dyDescent="0.2">
      <c r="B197" s="49">
        <v>8</v>
      </c>
      <c r="C197" s="24">
        <v>5733</v>
      </c>
      <c r="J197" s="4"/>
      <c r="M197" s="4"/>
    </row>
    <row r="198" spans="2:13" x14ac:dyDescent="0.2">
      <c r="B198" s="49">
        <v>7.9</v>
      </c>
      <c r="C198" s="24">
        <v>3719</v>
      </c>
      <c r="J198" s="4"/>
      <c r="M198" s="4"/>
    </row>
    <row r="199" spans="2:13" x14ac:dyDescent="0.2">
      <c r="B199" s="49">
        <v>7.8</v>
      </c>
      <c r="C199" s="24">
        <v>2325</v>
      </c>
      <c r="J199" s="4"/>
      <c r="M199" s="4"/>
    </row>
    <row r="200" spans="2:13" x14ac:dyDescent="0.2">
      <c r="B200" s="49">
        <v>7.7</v>
      </c>
      <c r="C200" s="24">
        <v>1360</v>
      </c>
      <c r="J200" s="4"/>
      <c r="M200" s="4"/>
    </row>
    <row r="201" spans="2:13" x14ac:dyDescent="0.2">
      <c r="B201" s="49">
        <v>7.6</v>
      </c>
      <c r="C201" s="24">
        <v>851</v>
      </c>
    </row>
    <row r="202" spans="2:13" x14ac:dyDescent="0.2">
      <c r="B202" s="49">
        <v>7.5</v>
      </c>
      <c r="C202" s="24">
        <v>507</v>
      </c>
    </row>
    <row r="203" spans="2:13" x14ac:dyDescent="0.2">
      <c r="B203" s="49">
        <v>7.4</v>
      </c>
      <c r="C203" s="24">
        <v>292</v>
      </c>
    </row>
    <row r="204" spans="2:13" x14ac:dyDescent="0.2">
      <c r="B204" s="49">
        <v>7.3</v>
      </c>
      <c r="C204" s="24">
        <v>178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81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80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164</v>
      </c>
      <c r="R2" t="s">
        <v>185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18327</v>
      </c>
      <c r="L5" s="17">
        <v>151.6</v>
      </c>
      <c r="M5" s="17">
        <v>24.39</v>
      </c>
      <c r="N5" s="16">
        <v>17565</v>
      </c>
      <c r="O5" s="17">
        <v>143.56</v>
      </c>
      <c r="P5" s="17">
        <v>22.6</v>
      </c>
      <c r="R5" s="12" t="s">
        <v>114</v>
      </c>
      <c r="S5" s="16">
        <v>11137</v>
      </c>
      <c r="T5" s="17">
        <v>151.69999999999999</v>
      </c>
      <c r="U5" s="17">
        <v>24.45</v>
      </c>
      <c r="V5" s="16">
        <v>10705</v>
      </c>
      <c r="W5" s="17">
        <v>144.28</v>
      </c>
      <c r="X5" s="17">
        <v>22.71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4227</v>
      </c>
      <c r="L6" s="19">
        <v>149.68</v>
      </c>
      <c r="M6" s="19">
        <v>23.8</v>
      </c>
      <c r="N6" s="18">
        <v>4030</v>
      </c>
      <c r="O6" s="19">
        <v>142.28</v>
      </c>
      <c r="P6" s="19">
        <v>21.99</v>
      </c>
      <c r="R6" s="13" t="s">
        <v>115</v>
      </c>
      <c r="S6" s="18">
        <v>4724</v>
      </c>
      <c r="T6" s="19">
        <v>148.11000000000001</v>
      </c>
      <c r="U6" s="19">
        <v>24.11</v>
      </c>
      <c r="V6" s="18">
        <v>4593</v>
      </c>
      <c r="W6" s="19">
        <v>140.97999999999999</v>
      </c>
      <c r="X6" s="19">
        <v>22.62</v>
      </c>
    </row>
    <row r="7" spans="1:24" x14ac:dyDescent="0.2">
      <c r="A7" s="12" t="s">
        <v>14</v>
      </c>
      <c r="B7" s="16">
        <v>482833</v>
      </c>
      <c r="C7" s="17">
        <v>150.41999999999999</v>
      </c>
      <c r="D7" s="17">
        <v>23.52</v>
      </c>
      <c r="E7" s="16">
        <v>464780</v>
      </c>
      <c r="F7" s="17">
        <v>143.13</v>
      </c>
      <c r="G7" s="17">
        <v>22.08</v>
      </c>
      <c r="H7" s="7"/>
      <c r="J7" s="13" t="s">
        <v>13</v>
      </c>
      <c r="K7" s="18">
        <v>4438</v>
      </c>
      <c r="L7" s="19">
        <v>150.24</v>
      </c>
      <c r="M7" s="19">
        <v>23.15</v>
      </c>
      <c r="N7" s="18">
        <v>4313</v>
      </c>
      <c r="O7" s="19">
        <v>143.52000000000001</v>
      </c>
      <c r="P7" s="19">
        <v>21.29</v>
      </c>
      <c r="R7" s="13" t="s">
        <v>116</v>
      </c>
      <c r="S7" s="18">
        <v>22836</v>
      </c>
      <c r="T7" s="19">
        <v>153.78</v>
      </c>
      <c r="U7" s="19">
        <v>21.55</v>
      </c>
      <c r="V7" s="18">
        <v>22340</v>
      </c>
      <c r="W7" s="19">
        <v>147.65</v>
      </c>
      <c r="X7" s="19">
        <v>20.6</v>
      </c>
    </row>
    <row r="8" spans="1:24" x14ac:dyDescent="0.2">
      <c r="A8" s="13" t="s">
        <v>12</v>
      </c>
      <c r="B8" s="18">
        <v>2847</v>
      </c>
      <c r="C8" s="19">
        <v>154.88999999999999</v>
      </c>
      <c r="D8" s="19">
        <v>23.58</v>
      </c>
      <c r="E8" s="18">
        <v>2904</v>
      </c>
      <c r="F8" s="19">
        <v>147.66999999999999</v>
      </c>
      <c r="G8" s="19">
        <v>23.15</v>
      </c>
      <c r="H8" s="7"/>
      <c r="J8" s="13" t="s">
        <v>15</v>
      </c>
      <c r="K8" s="18">
        <v>8942</v>
      </c>
      <c r="L8" s="19">
        <v>147.59</v>
      </c>
      <c r="M8" s="19">
        <v>22.94</v>
      </c>
      <c r="N8" s="18">
        <v>8665</v>
      </c>
      <c r="O8" s="19">
        <v>140.03</v>
      </c>
      <c r="P8" s="19">
        <v>21.9</v>
      </c>
      <c r="R8" s="13" t="s">
        <v>117</v>
      </c>
      <c r="S8" s="18">
        <v>20137</v>
      </c>
      <c r="T8" s="19">
        <v>150.26</v>
      </c>
      <c r="U8" s="19">
        <v>24.31</v>
      </c>
      <c r="V8" s="18">
        <v>19225</v>
      </c>
      <c r="W8" s="19">
        <v>142.76</v>
      </c>
      <c r="X8" s="19">
        <v>22.63</v>
      </c>
    </row>
    <row r="9" spans="1:24" x14ac:dyDescent="0.2">
      <c r="A9" s="14" t="s">
        <v>16</v>
      </c>
      <c r="B9" s="20">
        <v>2744</v>
      </c>
      <c r="C9" s="21">
        <v>151.91</v>
      </c>
      <c r="D9" s="21">
        <v>22.49</v>
      </c>
      <c r="E9" s="20">
        <v>3659</v>
      </c>
      <c r="F9" s="21">
        <v>145.13</v>
      </c>
      <c r="G9" s="21">
        <v>21.67</v>
      </c>
      <c r="H9" s="7"/>
      <c r="J9" s="13" t="s">
        <v>17</v>
      </c>
      <c r="K9" s="18">
        <v>2939</v>
      </c>
      <c r="L9" s="19">
        <v>153.24</v>
      </c>
      <c r="M9" s="19">
        <v>24.12</v>
      </c>
      <c r="N9" s="18">
        <v>2928</v>
      </c>
      <c r="O9" s="19">
        <v>146.94</v>
      </c>
      <c r="P9" s="19">
        <v>22.27</v>
      </c>
      <c r="R9" s="13" t="s">
        <v>118</v>
      </c>
      <c r="S9" s="18">
        <v>11597</v>
      </c>
      <c r="T9" s="19">
        <v>148.63999999999999</v>
      </c>
      <c r="U9" s="19">
        <v>25.7</v>
      </c>
      <c r="V9" s="18">
        <v>11111</v>
      </c>
      <c r="W9" s="19">
        <v>139.97999999999999</v>
      </c>
      <c r="X9" s="19">
        <v>24.09</v>
      </c>
    </row>
    <row r="10" spans="1:24" x14ac:dyDescent="0.2">
      <c r="A10" s="15" t="s">
        <v>113</v>
      </c>
      <c r="B10" s="22">
        <v>488424</v>
      </c>
      <c r="C10" s="23">
        <v>150.46</v>
      </c>
      <c r="D10" s="23">
        <v>23.51</v>
      </c>
      <c r="E10" s="22">
        <v>471343</v>
      </c>
      <c r="F10" s="23">
        <v>143.18</v>
      </c>
      <c r="G10" s="23">
        <v>22.09</v>
      </c>
      <c r="H10" s="7"/>
      <c r="J10" s="13" t="s">
        <v>18</v>
      </c>
      <c r="K10" s="18">
        <v>3722</v>
      </c>
      <c r="L10" s="19">
        <v>151.68</v>
      </c>
      <c r="M10" s="19">
        <v>23.44</v>
      </c>
      <c r="N10" s="18">
        <v>3705</v>
      </c>
      <c r="O10" s="19">
        <v>144.88</v>
      </c>
      <c r="P10" s="19">
        <v>21.47</v>
      </c>
      <c r="R10" s="13" t="s">
        <v>119</v>
      </c>
      <c r="S10" s="18">
        <v>4991</v>
      </c>
      <c r="T10" s="19">
        <v>153.47</v>
      </c>
      <c r="U10" s="19">
        <v>23.64</v>
      </c>
      <c r="V10" s="18">
        <v>4729</v>
      </c>
      <c r="W10" s="19">
        <v>147.1</v>
      </c>
      <c r="X10" s="19">
        <v>21.51</v>
      </c>
    </row>
    <row r="11" spans="1:24" x14ac:dyDescent="0.2">
      <c r="J11" s="13" t="s">
        <v>19</v>
      </c>
      <c r="K11" s="18">
        <v>7147</v>
      </c>
      <c r="L11" s="19">
        <v>151.16999999999999</v>
      </c>
      <c r="M11" s="19">
        <v>23.42</v>
      </c>
      <c r="N11" s="18">
        <v>6828</v>
      </c>
      <c r="O11" s="19">
        <v>145.4</v>
      </c>
      <c r="P11" s="19">
        <v>21.9</v>
      </c>
      <c r="R11" s="13" t="s">
        <v>120</v>
      </c>
      <c r="S11" s="18">
        <v>8347</v>
      </c>
      <c r="T11" s="19">
        <v>150.35</v>
      </c>
      <c r="U11" s="19">
        <v>23.86</v>
      </c>
      <c r="V11" s="18">
        <v>8272</v>
      </c>
      <c r="W11" s="19">
        <v>144.47999999999999</v>
      </c>
      <c r="X11" s="19">
        <v>21.8</v>
      </c>
    </row>
    <row r="12" spans="1:24" x14ac:dyDescent="0.2">
      <c r="J12" s="13" t="s">
        <v>20</v>
      </c>
      <c r="K12" s="18">
        <v>11304</v>
      </c>
      <c r="L12" s="19">
        <v>152.24</v>
      </c>
      <c r="M12" s="19">
        <v>26.15</v>
      </c>
      <c r="N12" s="18">
        <v>10629</v>
      </c>
      <c r="O12" s="19">
        <v>146.03</v>
      </c>
      <c r="P12" s="19">
        <v>23.46</v>
      </c>
      <c r="R12" s="13" t="s">
        <v>121</v>
      </c>
      <c r="S12" s="18">
        <v>23052</v>
      </c>
      <c r="T12" s="19">
        <v>150.07</v>
      </c>
      <c r="U12" s="19">
        <v>23.43</v>
      </c>
      <c r="V12" s="18">
        <v>22380</v>
      </c>
      <c r="W12" s="19">
        <v>144.55000000000001</v>
      </c>
      <c r="X12" s="19">
        <v>21.35</v>
      </c>
    </row>
    <row r="13" spans="1:24" x14ac:dyDescent="0.2">
      <c r="J13" s="13" t="s">
        <v>22</v>
      </c>
      <c r="K13" s="18">
        <v>7467</v>
      </c>
      <c r="L13" s="19">
        <v>148.22</v>
      </c>
      <c r="M13" s="19">
        <v>23.38</v>
      </c>
      <c r="N13" s="18">
        <v>7193</v>
      </c>
      <c r="O13" s="19">
        <v>142.54</v>
      </c>
      <c r="P13" s="19">
        <v>21.98</v>
      </c>
      <c r="R13" s="13" t="s">
        <v>122</v>
      </c>
      <c r="S13" s="18">
        <v>4535</v>
      </c>
      <c r="T13" s="19">
        <v>148.81</v>
      </c>
      <c r="U13" s="19">
        <v>21.93</v>
      </c>
      <c r="V13" s="18">
        <v>4403</v>
      </c>
      <c r="W13" s="19">
        <v>140.97</v>
      </c>
      <c r="X13" s="19">
        <v>20.64</v>
      </c>
    </row>
    <row r="14" spans="1:24" x14ac:dyDescent="0.2">
      <c r="H14" s="6"/>
      <c r="J14" s="13" t="s">
        <v>23</v>
      </c>
      <c r="K14" s="18">
        <v>7273</v>
      </c>
      <c r="L14" s="19">
        <v>149.44999999999999</v>
      </c>
      <c r="M14" s="19">
        <v>23.53</v>
      </c>
      <c r="N14" s="18">
        <v>6938</v>
      </c>
      <c r="O14" s="19">
        <v>143.54</v>
      </c>
      <c r="P14" s="19">
        <v>21.69</v>
      </c>
      <c r="R14" s="13" t="s">
        <v>123</v>
      </c>
      <c r="S14" s="18">
        <v>20287</v>
      </c>
      <c r="T14" s="19">
        <v>148.9</v>
      </c>
      <c r="U14" s="19">
        <v>24.22</v>
      </c>
      <c r="V14" s="18">
        <v>19360</v>
      </c>
      <c r="W14" s="19">
        <v>140.94999999999999</v>
      </c>
      <c r="X14" s="19">
        <v>22.33</v>
      </c>
    </row>
    <row r="15" spans="1:24" x14ac:dyDescent="0.2">
      <c r="H15" s="6"/>
      <c r="J15" s="13" t="s">
        <v>24</v>
      </c>
      <c r="K15" s="18">
        <v>28251</v>
      </c>
      <c r="L15" s="19">
        <v>153.34</v>
      </c>
      <c r="M15" s="19">
        <v>21.58</v>
      </c>
      <c r="N15" s="18">
        <v>27669</v>
      </c>
      <c r="O15" s="19">
        <v>146.91</v>
      </c>
      <c r="P15" s="19">
        <v>20.73</v>
      </c>
      <c r="R15" s="13" t="s">
        <v>124</v>
      </c>
      <c r="S15" s="18">
        <v>15605</v>
      </c>
      <c r="T15" s="19">
        <v>151.13</v>
      </c>
      <c r="U15" s="19">
        <v>23.27</v>
      </c>
      <c r="V15" s="18">
        <v>15300</v>
      </c>
      <c r="W15" s="19">
        <v>143.26</v>
      </c>
      <c r="X15" s="19">
        <v>21.51</v>
      </c>
    </row>
    <row r="16" spans="1:24" x14ac:dyDescent="0.2">
      <c r="H16" s="7"/>
      <c r="J16" s="13" t="s">
        <v>26</v>
      </c>
      <c r="K16" s="18">
        <v>23760</v>
      </c>
      <c r="L16" s="19">
        <v>150.37</v>
      </c>
      <c r="M16" s="19">
        <v>24.08</v>
      </c>
      <c r="N16" s="18">
        <v>22687</v>
      </c>
      <c r="O16" s="19">
        <v>143.01</v>
      </c>
      <c r="P16" s="19">
        <v>22.42</v>
      </c>
      <c r="R16" s="13" t="s">
        <v>125</v>
      </c>
      <c r="S16" s="18">
        <v>4759</v>
      </c>
      <c r="T16" s="19">
        <v>153.57</v>
      </c>
      <c r="U16" s="19">
        <v>22.54</v>
      </c>
      <c r="V16" s="18">
        <v>4592</v>
      </c>
      <c r="W16" s="19">
        <v>146.71</v>
      </c>
      <c r="X16" s="19">
        <v>20.92</v>
      </c>
    </row>
    <row r="17" spans="8:24" x14ac:dyDescent="0.2">
      <c r="H17" s="7"/>
      <c r="J17" s="13" t="s">
        <v>28</v>
      </c>
      <c r="K17" s="18">
        <v>48176</v>
      </c>
      <c r="L17" s="19">
        <v>150.09</v>
      </c>
      <c r="M17" s="19">
        <v>22.95</v>
      </c>
      <c r="N17" s="18">
        <v>46061</v>
      </c>
      <c r="O17" s="19">
        <v>142.66999999999999</v>
      </c>
      <c r="P17" s="19">
        <v>21.62</v>
      </c>
      <c r="R17" s="13" t="s">
        <v>126</v>
      </c>
      <c r="S17" s="18">
        <v>6446</v>
      </c>
      <c r="T17" s="19">
        <v>151.93</v>
      </c>
      <c r="U17" s="19">
        <v>23.13</v>
      </c>
      <c r="V17" s="18">
        <v>6192</v>
      </c>
      <c r="W17" s="19">
        <v>145.71</v>
      </c>
      <c r="X17" s="19">
        <v>21.47</v>
      </c>
    </row>
    <row r="18" spans="8:24" x14ac:dyDescent="0.2">
      <c r="H18" s="7"/>
      <c r="J18" s="13" t="s">
        <v>30</v>
      </c>
      <c r="K18" s="18">
        <v>33044</v>
      </c>
      <c r="L18" s="19">
        <v>148.82</v>
      </c>
      <c r="M18" s="19">
        <v>24.8</v>
      </c>
      <c r="N18" s="18">
        <v>31774</v>
      </c>
      <c r="O18" s="19">
        <v>140.12</v>
      </c>
      <c r="P18" s="19">
        <v>23.36</v>
      </c>
      <c r="R18" s="13" t="s">
        <v>127</v>
      </c>
      <c r="S18" s="18">
        <v>11915</v>
      </c>
      <c r="T18" s="19">
        <v>147.27000000000001</v>
      </c>
      <c r="U18" s="19">
        <v>24.03</v>
      </c>
      <c r="V18" s="18">
        <v>11366</v>
      </c>
      <c r="W18" s="19">
        <v>139.54</v>
      </c>
      <c r="X18" s="19">
        <v>22.48</v>
      </c>
    </row>
    <row r="19" spans="8:24" x14ac:dyDescent="0.2">
      <c r="H19" s="7"/>
      <c r="J19" s="13" t="s">
        <v>32</v>
      </c>
      <c r="K19" s="18">
        <v>7895</v>
      </c>
      <c r="L19" s="19">
        <v>152.97</v>
      </c>
      <c r="M19" s="19">
        <v>23.58</v>
      </c>
      <c r="N19" s="18">
        <v>7605</v>
      </c>
      <c r="O19" s="19">
        <v>146.18</v>
      </c>
      <c r="P19" s="19">
        <v>21.46</v>
      </c>
      <c r="R19" s="14" t="s">
        <v>128</v>
      </c>
      <c r="S19" s="20">
        <v>4439</v>
      </c>
      <c r="T19" s="21">
        <v>147.97999999999999</v>
      </c>
      <c r="U19" s="21">
        <v>22.86</v>
      </c>
      <c r="V19" s="20">
        <v>4264</v>
      </c>
      <c r="W19" s="21">
        <v>140.97999999999999</v>
      </c>
      <c r="X19" s="21">
        <v>22.13</v>
      </c>
    </row>
    <row r="20" spans="8:24" x14ac:dyDescent="0.2">
      <c r="H20" s="7"/>
      <c r="J20" s="13" t="s">
        <v>34</v>
      </c>
      <c r="K20" s="18">
        <v>3710</v>
      </c>
      <c r="L20" s="19">
        <v>154.13</v>
      </c>
      <c r="M20" s="19">
        <v>23.75</v>
      </c>
      <c r="N20" s="18">
        <v>3592</v>
      </c>
      <c r="O20" s="19">
        <v>148.81</v>
      </c>
      <c r="P20" s="19">
        <v>23.24</v>
      </c>
    </row>
    <row r="21" spans="8:24" x14ac:dyDescent="0.2">
      <c r="J21" s="13" t="s">
        <v>35</v>
      </c>
      <c r="K21" s="18">
        <v>4564</v>
      </c>
      <c r="L21" s="19">
        <v>153.68</v>
      </c>
      <c r="M21" s="19">
        <v>23.91</v>
      </c>
      <c r="N21" s="18">
        <v>4244</v>
      </c>
      <c r="O21" s="19">
        <v>147.44999999999999</v>
      </c>
      <c r="P21" s="19">
        <v>22.06</v>
      </c>
      <c r="R21" t="s">
        <v>165</v>
      </c>
    </row>
    <row r="22" spans="8:24" x14ac:dyDescent="0.2">
      <c r="J22" s="13" t="s">
        <v>36</v>
      </c>
      <c r="K22" s="18">
        <v>3079</v>
      </c>
      <c r="L22" s="19">
        <v>156.86000000000001</v>
      </c>
      <c r="M22" s="19">
        <v>24.42</v>
      </c>
      <c r="N22" s="18">
        <v>2949</v>
      </c>
      <c r="O22" s="19">
        <v>149.85</v>
      </c>
      <c r="P22" s="19">
        <v>22.06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2812</v>
      </c>
      <c r="L23" s="19">
        <v>148.75</v>
      </c>
      <c r="M23" s="19">
        <v>22.65</v>
      </c>
      <c r="N23" s="18">
        <v>2823</v>
      </c>
      <c r="O23" s="19">
        <v>141.58000000000001</v>
      </c>
      <c r="P23" s="19">
        <v>21.38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7427</v>
      </c>
      <c r="L24" s="19">
        <v>151.94999999999999</v>
      </c>
      <c r="M24" s="19">
        <v>25.39</v>
      </c>
      <c r="N24" s="18">
        <v>7359</v>
      </c>
      <c r="O24" s="19">
        <v>144.28</v>
      </c>
      <c r="P24" s="19">
        <v>23.58</v>
      </c>
      <c r="R24" s="42" t="s">
        <v>129</v>
      </c>
      <c r="S24" s="16">
        <v>7190</v>
      </c>
      <c r="T24" s="17">
        <v>151.44</v>
      </c>
      <c r="U24" s="17">
        <v>24.29</v>
      </c>
      <c r="V24" s="16">
        <v>6860</v>
      </c>
      <c r="W24" s="17">
        <v>142.44</v>
      </c>
      <c r="X24" s="17">
        <v>22.39</v>
      </c>
    </row>
    <row r="25" spans="8:24" x14ac:dyDescent="0.2">
      <c r="J25" s="13" t="s">
        <v>39</v>
      </c>
      <c r="K25" s="18">
        <v>7991</v>
      </c>
      <c r="L25" s="19">
        <v>149.12</v>
      </c>
      <c r="M25" s="19">
        <v>23.49</v>
      </c>
      <c r="N25" s="18">
        <v>7600</v>
      </c>
      <c r="O25" s="19">
        <v>142.08000000000001</v>
      </c>
      <c r="P25" s="19">
        <v>21.67</v>
      </c>
      <c r="R25" s="43" t="s">
        <v>130</v>
      </c>
      <c r="S25" s="18">
        <v>4218</v>
      </c>
      <c r="T25" s="19">
        <v>147.01</v>
      </c>
      <c r="U25" s="19">
        <v>21.55</v>
      </c>
      <c r="V25" s="18">
        <v>4072</v>
      </c>
      <c r="W25" s="19">
        <v>138.94999999999999</v>
      </c>
      <c r="X25" s="19">
        <v>21</v>
      </c>
    </row>
    <row r="26" spans="8:24" x14ac:dyDescent="0.2">
      <c r="J26" s="13" t="s">
        <v>40</v>
      </c>
      <c r="K26" s="18">
        <v>13927</v>
      </c>
      <c r="L26" s="19">
        <v>150.13</v>
      </c>
      <c r="M26" s="19">
        <v>22.7</v>
      </c>
      <c r="N26" s="18">
        <v>13551</v>
      </c>
      <c r="O26" s="19">
        <v>143.94</v>
      </c>
      <c r="P26" s="19">
        <v>21.3</v>
      </c>
      <c r="R26" s="43" t="s">
        <v>131</v>
      </c>
      <c r="S26" s="18">
        <v>5415</v>
      </c>
      <c r="T26" s="19">
        <v>151.47</v>
      </c>
      <c r="U26" s="19">
        <v>21.63</v>
      </c>
      <c r="V26" s="18">
        <v>5329</v>
      </c>
      <c r="W26" s="19">
        <v>143.81</v>
      </c>
      <c r="X26" s="19">
        <v>20.98</v>
      </c>
    </row>
    <row r="27" spans="8:24" x14ac:dyDescent="0.2">
      <c r="J27" s="13" t="s">
        <v>41</v>
      </c>
      <c r="K27" s="18">
        <v>31944</v>
      </c>
      <c r="L27" s="19">
        <v>150.66</v>
      </c>
      <c r="M27" s="19">
        <v>22.88</v>
      </c>
      <c r="N27" s="18">
        <v>30720</v>
      </c>
      <c r="O27" s="19">
        <v>144.66</v>
      </c>
      <c r="P27" s="19">
        <v>21.05</v>
      </c>
      <c r="R27" s="43" t="s">
        <v>132</v>
      </c>
      <c r="S27" s="18">
        <v>3623</v>
      </c>
      <c r="T27" s="19">
        <v>151.01</v>
      </c>
      <c r="U27" s="19">
        <v>22.74</v>
      </c>
      <c r="V27" s="18">
        <v>3462</v>
      </c>
      <c r="W27" s="19">
        <v>144.38</v>
      </c>
      <c r="X27" s="19">
        <v>21.18</v>
      </c>
    </row>
    <row r="28" spans="8:24" x14ac:dyDescent="0.2">
      <c r="J28" s="13" t="s">
        <v>42</v>
      </c>
      <c r="K28" s="18">
        <v>6943</v>
      </c>
      <c r="L28" s="19">
        <v>150.46</v>
      </c>
      <c r="M28" s="19">
        <v>23.93</v>
      </c>
      <c r="N28" s="18">
        <v>6689</v>
      </c>
      <c r="O28" s="19">
        <v>143.43</v>
      </c>
      <c r="P28" s="19">
        <v>23.14</v>
      </c>
      <c r="R28" s="43" t="s">
        <v>133</v>
      </c>
      <c r="S28" s="18">
        <v>12946</v>
      </c>
      <c r="T28" s="19">
        <v>150.02000000000001</v>
      </c>
      <c r="U28" s="19">
        <v>23.53</v>
      </c>
      <c r="V28" s="18">
        <v>12531</v>
      </c>
      <c r="W28" s="19">
        <v>140.47</v>
      </c>
      <c r="X28" s="19">
        <v>22.39</v>
      </c>
    </row>
    <row r="29" spans="8:24" x14ac:dyDescent="0.2">
      <c r="J29" s="13" t="s">
        <v>43</v>
      </c>
      <c r="K29" s="18">
        <v>6422</v>
      </c>
      <c r="L29" s="19">
        <v>151.22</v>
      </c>
      <c r="M29" s="19">
        <v>22.8</v>
      </c>
      <c r="N29" s="18">
        <v>6027</v>
      </c>
      <c r="O29" s="19">
        <v>142.4</v>
      </c>
      <c r="P29" s="19">
        <v>21.37</v>
      </c>
      <c r="R29" s="43" t="s">
        <v>134</v>
      </c>
      <c r="S29" s="18">
        <v>5894</v>
      </c>
      <c r="T29" s="19">
        <v>147.97</v>
      </c>
      <c r="U29" s="19">
        <v>25.37</v>
      </c>
      <c r="V29" s="18">
        <v>5642</v>
      </c>
      <c r="W29" s="19">
        <v>140.58000000000001</v>
      </c>
      <c r="X29" s="19">
        <v>23.57</v>
      </c>
    </row>
    <row r="30" spans="8:24" x14ac:dyDescent="0.2">
      <c r="J30" s="13" t="s">
        <v>44</v>
      </c>
      <c r="K30" s="18">
        <v>9111</v>
      </c>
      <c r="L30" s="19">
        <v>148.49</v>
      </c>
      <c r="M30" s="19">
        <v>23.1</v>
      </c>
      <c r="N30" s="18">
        <v>8752</v>
      </c>
      <c r="O30" s="19">
        <v>140.22</v>
      </c>
      <c r="P30" s="19">
        <v>21.95</v>
      </c>
      <c r="R30" s="43" t="s">
        <v>135</v>
      </c>
      <c r="S30" s="18">
        <v>2607</v>
      </c>
      <c r="T30" s="19">
        <v>145.62</v>
      </c>
      <c r="U30" s="19">
        <v>25.17</v>
      </c>
      <c r="V30" s="18">
        <v>2490</v>
      </c>
      <c r="W30" s="19">
        <v>137.87</v>
      </c>
      <c r="X30" s="19">
        <v>24.2</v>
      </c>
    </row>
    <row r="31" spans="8:24" x14ac:dyDescent="0.2">
      <c r="J31" s="13" t="s">
        <v>45</v>
      </c>
      <c r="K31" s="18">
        <v>32700</v>
      </c>
      <c r="L31" s="19">
        <v>148.85</v>
      </c>
      <c r="M31" s="19">
        <v>23.83</v>
      </c>
      <c r="N31" s="18">
        <v>31276</v>
      </c>
      <c r="O31" s="19">
        <v>140.77000000000001</v>
      </c>
      <c r="P31" s="19">
        <v>22.15</v>
      </c>
      <c r="R31" s="43" t="s">
        <v>136</v>
      </c>
      <c r="S31" s="18">
        <v>2904</v>
      </c>
      <c r="T31" s="19">
        <v>152.11000000000001</v>
      </c>
      <c r="U31" s="19">
        <v>23.44</v>
      </c>
      <c r="V31" s="18">
        <v>2876</v>
      </c>
      <c r="W31" s="19">
        <v>144.65</v>
      </c>
      <c r="X31" s="19">
        <v>21.29</v>
      </c>
    </row>
    <row r="32" spans="8:24" x14ac:dyDescent="0.2">
      <c r="J32" s="13" t="s">
        <v>46</v>
      </c>
      <c r="K32" s="18">
        <v>21262</v>
      </c>
      <c r="L32" s="19">
        <v>150.97999999999999</v>
      </c>
      <c r="M32" s="19">
        <v>23.35</v>
      </c>
      <c r="N32" s="18">
        <v>20873</v>
      </c>
      <c r="O32" s="19">
        <v>142.94</v>
      </c>
      <c r="P32" s="19">
        <v>21.76</v>
      </c>
      <c r="R32" s="43" t="s">
        <v>137</v>
      </c>
      <c r="S32" s="18">
        <v>2302</v>
      </c>
      <c r="T32" s="19">
        <v>150.11000000000001</v>
      </c>
      <c r="U32" s="19">
        <v>20.72</v>
      </c>
      <c r="V32" s="18">
        <v>2187</v>
      </c>
      <c r="W32" s="19">
        <v>144.09</v>
      </c>
      <c r="X32" s="19">
        <v>20.94</v>
      </c>
    </row>
    <row r="33" spans="10:24" x14ac:dyDescent="0.2">
      <c r="J33" s="13" t="s">
        <v>47</v>
      </c>
      <c r="K33" s="18">
        <v>4897</v>
      </c>
      <c r="L33" s="19">
        <v>151.44</v>
      </c>
      <c r="M33" s="19">
        <v>23.72</v>
      </c>
      <c r="N33" s="18">
        <v>4809</v>
      </c>
      <c r="O33" s="19">
        <v>143.97</v>
      </c>
      <c r="P33" s="19">
        <v>21.76</v>
      </c>
      <c r="R33" s="43" t="s">
        <v>138</v>
      </c>
      <c r="S33" s="18">
        <v>3278</v>
      </c>
      <c r="T33" s="19">
        <v>149.58000000000001</v>
      </c>
      <c r="U33" s="19">
        <v>20.94</v>
      </c>
      <c r="V33" s="18">
        <v>3092</v>
      </c>
      <c r="W33" s="19">
        <v>142.4</v>
      </c>
      <c r="X33" s="19">
        <v>20.100000000000001</v>
      </c>
    </row>
    <row r="34" spans="10:24" x14ac:dyDescent="0.2">
      <c r="J34" s="13" t="s">
        <v>48</v>
      </c>
      <c r="K34" s="18">
        <v>3449</v>
      </c>
      <c r="L34" s="19">
        <v>148.02000000000001</v>
      </c>
      <c r="M34" s="19">
        <v>23.69</v>
      </c>
      <c r="N34" s="18">
        <v>3303</v>
      </c>
      <c r="O34" s="19">
        <v>142.22999999999999</v>
      </c>
      <c r="P34" s="19">
        <v>21.63</v>
      </c>
      <c r="R34" s="43" t="s">
        <v>139</v>
      </c>
      <c r="S34" s="18">
        <v>8892</v>
      </c>
      <c r="T34" s="19">
        <v>152.19999999999999</v>
      </c>
      <c r="U34" s="19">
        <v>21.31</v>
      </c>
      <c r="V34" s="18">
        <v>8340</v>
      </c>
      <c r="W34" s="19">
        <v>144.94999999999999</v>
      </c>
      <c r="X34" s="19">
        <v>20.23</v>
      </c>
    </row>
    <row r="35" spans="10:24" x14ac:dyDescent="0.2">
      <c r="J35" s="13" t="s">
        <v>49</v>
      </c>
      <c r="K35" s="18">
        <v>2275</v>
      </c>
      <c r="L35" s="19">
        <v>149.07</v>
      </c>
      <c r="M35" s="19">
        <v>22.74</v>
      </c>
      <c r="N35" s="18">
        <v>2171</v>
      </c>
      <c r="O35" s="19">
        <v>140.97999999999999</v>
      </c>
      <c r="P35" s="19">
        <v>22.15</v>
      </c>
      <c r="R35" s="43" t="s">
        <v>140</v>
      </c>
      <c r="S35" s="18">
        <v>4576</v>
      </c>
      <c r="T35" s="19">
        <v>148.18</v>
      </c>
      <c r="U35" s="19">
        <v>24.21</v>
      </c>
      <c r="V35" s="18">
        <v>4349</v>
      </c>
      <c r="W35" s="19">
        <v>139.46</v>
      </c>
      <c r="X35" s="19">
        <v>23.18</v>
      </c>
    </row>
    <row r="36" spans="10:24" x14ac:dyDescent="0.2">
      <c r="J36" s="13" t="s">
        <v>50</v>
      </c>
      <c r="K36" s="18">
        <v>2637</v>
      </c>
      <c r="L36" s="19">
        <v>154.68</v>
      </c>
      <c r="M36" s="19">
        <v>22.9</v>
      </c>
      <c r="N36" s="18">
        <v>2571</v>
      </c>
      <c r="O36" s="19">
        <v>145.82</v>
      </c>
      <c r="P36" s="19">
        <v>22.23</v>
      </c>
      <c r="R36" s="43" t="s">
        <v>141</v>
      </c>
      <c r="S36" s="18">
        <v>9208</v>
      </c>
      <c r="T36" s="19">
        <v>147.96</v>
      </c>
      <c r="U36" s="19">
        <v>23.47</v>
      </c>
      <c r="V36" s="18">
        <v>8883</v>
      </c>
      <c r="W36" s="19">
        <v>139.56</v>
      </c>
      <c r="X36" s="19">
        <v>22.29</v>
      </c>
    </row>
    <row r="37" spans="10:24" x14ac:dyDescent="0.2">
      <c r="J37" s="13" t="s">
        <v>51</v>
      </c>
      <c r="K37" s="18">
        <v>7686</v>
      </c>
      <c r="L37" s="19">
        <v>152.59</v>
      </c>
      <c r="M37" s="19">
        <v>22.63</v>
      </c>
      <c r="N37" s="18">
        <v>7385</v>
      </c>
      <c r="O37" s="19">
        <v>145.33000000000001</v>
      </c>
      <c r="P37" s="19">
        <v>21.03</v>
      </c>
      <c r="R37" s="43" t="s">
        <v>142</v>
      </c>
      <c r="S37" s="18">
        <v>3205</v>
      </c>
      <c r="T37" s="19">
        <v>151.11000000000001</v>
      </c>
      <c r="U37" s="19">
        <v>22.17</v>
      </c>
      <c r="V37" s="18">
        <v>3033</v>
      </c>
      <c r="W37" s="19">
        <v>143.18</v>
      </c>
      <c r="X37" s="19">
        <v>20.309999999999999</v>
      </c>
    </row>
    <row r="38" spans="10:24" x14ac:dyDescent="0.2">
      <c r="J38" s="13" t="s">
        <v>52</v>
      </c>
      <c r="K38" s="18">
        <v>11538</v>
      </c>
      <c r="L38" s="19">
        <v>150.41999999999999</v>
      </c>
      <c r="M38" s="19">
        <v>22.89</v>
      </c>
      <c r="N38" s="18">
        <v>11057</v>
      </c>
      <c r="O38" s="19">
        <v>143.87</v>
      </c>
      <c r="P38" s="19">
        <v>21.27</v>
      </c>
      <c r="R38" s="43" t="s">
        <v>143</v>
      </c>
      <c r="S38" s="18">
        <v>5657</v>
      </c>
      <c r="T38" s="19">
        <v>150.56</v>
      </c>
      <c r="U38" s="19">
        <v>23.58</v>
      </c>
      <c r="V38" s="18">
        <v>5573</v>
      </c>
      <c r="W38" s="19">
        <v>142.04</v>
      </c>
      <c r="X38" s="19">
        <v>22.41</v>
      </c>
    </row>
    <row r="39" spans="10:24" x14ac:dyDescent="0.2">
      <c r="J39" s="13" t="s">
        <v>53</v>
      </c>
      <c r="K39" s="18">
        <v>4933</v>
      </c>
      <c r="L39" s="19">
        <v>149.58000000000001</v>
      </c>
      <c r="M39" s="19">
        <v>21.41</v>
      </c>
      <c r="N39" s="18">
        <v>4744</v>
      </c>
      <c r="O39" s="19">
        <v>141.87</v>
      </c>
      <c r="P39" s="19">
        <v>20.87</v>
      </c>
      <c r="R39" s="43" t="s">
        <v>144</v>
      </c>
      <c r="S39" s="18">
        <v>2927</v>
      </c>
      <c r="T39" s="19">
        <v>150.97999999999999</v>
      </c>
      <c r="U39" s="19">
        <v>22.68</v>
      </c>
      <c r="V39" s="18">
        <v>2793</v>
      </c>
      <c r="W39" s="19">
        <v>143.06</v>
      </c>
      <c r="X39" s="19">
        <v>21.03</v>
      </c>
    </row>
    <row r="40" spans="10:24" x14ac:dyDescent="0.2">
      <c r="J40" s="13" t="s">
        <v>54</v>
      </c>
      <c r="K40" s="18">
        <v>2576</v>
      </c>
      <c r="L40" s="19">
        <v>149.24</v>
      </c>
      <c r="M40" s="19">
        <v>22.08</v>
      </c>
      <c r="N40" s="18">
        <v>2425</v>
      </c>
      <c r="O40" s="19">
        <v>144.19</v>
      </c>
      <c r="P40" s="19">
        <v>20.71</v>
      </c>
      <c r="R40" s="43" t="s">
        <v>145</v>
      </c>
      <c r="S40" s="18">
        <v>5092</v>
      </c>
      <c r="T40" s="19">
        <v>148.51</v>
      </c>
      <c r="U40" s="19">
        <v>22.44</v>
      </c>
      <c r="V40" s="18">
        <v>4865</v>
      </c>
      <c r="W40" s="19">
        <v>141.54</v>
      </c>
      <c r="X40" s="19">
        <v>20.79</v>
      </c>
    </row>
    <row r="41" spans="10:24" x14ac:dyDescent="0.2">
      <c r="J41" s="13" t="s">
        <v>55</v>
      </c>
      <c r="K41" s="18">
        <v>3903</v>
      </c>
      <c r="L41" s="19">
        <v>150.69999999999999</v>
      </c>
      <c r="M41" s="19">
        <v>22.74</v>
      </c>
      <c r="N41" s="18">
        <v>3714</v>
      </c>
      <c r="O41" s="19">
        <v>143.11000000000001</v>
      </c>
      <c r="P41" s="19">
        <v>21.45</v>
      </c>
      <c r="R41" s="43" t="s">
        <v>146</v>
      </c>
      <c r="S41" s="18">
        <v>3654</v>
      </c>
      <c r="T41" s="19">
        <v>150.13</v>
      </c>
      <c r="U41" s="19">
        <v>24.16</v>
      </c>
      <c r="V41" s="18">
        <v>3415</v>
      </c>
      <c r="W41" s="19">
        <v>142.58000000000001</v>
      </c>
      <c r="X41" s="19">
        <v>23.07</v>
      </c>
    </row>
    <row r="42" spans="10:24" x14ac:dyDescent="0.2">
      <c r="J42" s="13" t="s">
        <v>56</v>
      </c>
      <c r="K42" s="18">
        <v>5299</v>
      </c>
      <c r="L42" s="19">
        <v>149.47</v>
      </c>
      <c r="M42" s="19">
        <v>22.24</v>
      </c>
      <c r="N42" s="18">
        <v>4899</v>
      </c>
      <c r="O42" s="19">
        <v>143.44</v>
      </c>
      <c r="P42" s="19">
        <v>20.7</v>
      </c>
      <c r="R42" s="43" t="s">
        <v>147</v>
      </c>
      <c r="S42" s="18">
        <v>6688</v>
      </c>
      <c r="T42" s="19">
        <v>151.65</v>
      </c>
      <c r="U42" s="19">
        <v>22.6</v>
      </c>
      <c r="V42" s="18">
        <v>6459</v>
      </c>
      <c r="W42" s="19">
        <v>141.91999999999999</v>
      </c>
      <c r="X42" s="19">
        <v>21.6</v>
      </c>
    </row>
    <row r="43" spans="10:24" x14ac:dyDescent="0.2">
      <c r="J43" s="13" t="s">
        <v>57</v>
      </c>
      <c r="K43" s="18">
        <v>2399</v>
      </c>
      <c r="L43" s="19">
        <v>149.34</v>
      </c>
      <c r="M43" s="19">
        <v>24.54</v>
      </c>
      <c r="N43" s="18">
        <v>2320</v>
      </c>
      <c r="O43" s="19">
        <v>141.83000000000001</v>
      </c>
      <c r="P43" s="19">
        <v>23.56</v>
      </c>
      <c r="R43" s="44" t="s">
        <v>148</v>
      </c>
      <c r="S43" s="20">
        <v>3322</v>
      </c>
      <c r="T43" s="21">
        <v>150.65</v>
      </c>
      <c r="U43" s="21">
        <v>22.55</v>
      </c>
      <c r="V43" s="20">
        <v>3121</v>
      </c>
      <c r="W43" s="21">
        <v>141.63999999999999</v>
      </c>
      <c r="X43" s="21">
        <v>21.73</v>
      </c>
    </row>
    <row r="44" spans="10:24" x14ac:dyDescent="0.2">
      <c r="J44" s="13" t="s">
        <v>58</v>
      </c>
      <c r="K44" s="18">
        <v>22257</v>
      </c>
      <c r="L44" s="19">
        <v>149.05000000000001</v>
      </c>
      <c r="M44" s="19">
        <v>23.71</v>
      </c>
      <c r="N44" s="18">
        <v>21240</v>
      </c>
      <c r="O44" s="19">
        <v>140.75</v>
      </c>
      <c r="P44" s="19">
        <v>22.35</v>
      </c>
    </row>
    <row r="45" spans="10:24" x14ac:dyDescent="0.2">
      <c r="J45" s="13" t="s">
        <v>59</v>
      </c>
      <c r="K45" s="18">
        <v>3529</v>
      </c>
      <c r="L45" s="19">
        <v>147.69999999999999</v>
      </c>
      <c r="M45" s="19">
        <v>24.7</v>
      </c>
      <c r="N45" s="18">
        <v>3504</v>
      </c>
      <c r="O45" s="19">
        <v>140.76</v>
      </c>
      <c r="P45" s="19">
        <v>24.06</v>
      </c>
      <c r="R45" s="1" t="s">
        <v>199</v>
      </c>
    </row>
    <row r="46" spans="10:24" x14ac:dyDescent="0.2">
      <c r="J46" s="13" t="s">
        <v>60</v>
      </c>
      <c r="K46" s="18">
        <v>5453</v>
      </c>
      <c r="L46" s="19">
        <v>149.38999999999999</v>
      </c>
      <c r="M46" s="19">
        <v>21.9</v>
      </c>
      <c r="N46" s="18">
        <v>5201</v>
      </c>
      <c r="O46" s="19">
        <v>142.38999999999999</v>
      </c>
      <c r="P46" s="19">
        <v>21.75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7761</v>
      </c>
      <c r="L47" s="19">
        <v>149.12</v>
      </c>
      <c r="M47" s="19">
        <v>22.76</v>
      </c>
      <c r="N47" s="18">
        <v>7385</v>
      </c>
      <c r="O47" s="19">
        <v>141.26</v>
      </c>
      <c r="P47" s="19">
        <v>21.97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4241</v>
      </c>
      <c r="L48" s="19">
        <v>153.54</v>
      </c>
      <c r="M48" s="19">
        <v>23.43</v>
      </c>
      <c r="N48" s="18">
        <v>4177</v>
      </c>
      <c r="O48" s="19">
        <v>145.38999999999999</v>
      </c>
      <c r="P48" s="19">
        <v>22.07</v>
      </c>
      <c r="R48" s="12" t="s">
        <v>25</v>
      </c>
      <c r="S48" s="16">
        <v>137599</v>
      </c>
      <c r="T48" s="17">
        <v>150.09</v>
      </c>
      <c r="U48" s="17">
        <v>23.16</v>
      </c>
      <c r="V48" s="16">
        <v>132570</v>
      </c>
      <c r="W48" s="17">
        <v>142.15</v>
      </c>
      <c r="X48" s="17">
        <v>21.88</v>
      </c>
    </row>
    <row r="49" spans="2:24" x14ac:dyDescent="0.2">
      <c r="J49" s="13" t="s">
        <v>63</v>
      </c>
      <c r="K49" s="18">
        <v>4840</v>
      </c>
      <c r="L49" s="19">
        <v>150.99</v>
      </c>
      <c r="M49" s="19">
        <v>23.45</v>
      </c>
      <c r="N49" s="18">
        <v>4611</v>
      </c>
      <c r="O49" s="19">
        <v>144.07</v>
      </c>
      <c r="P49" s="19">
        <v>22.11</v>
      </c>
      <c r="R49" s="13" t="s">
        <v>27</v>
      </c>
      <c r="S49" s="18">
        <v>90550</v>
      </c>
      <c r="T49" s="19">
        <v>150.74</v>
      </c>
      <c r="U49" s="19">
        <v>23.54</v>
      </c>
      <c r="V49" s="18">
        <v>87704</v>
      </c>
      <c r="W49" s="19">
        <v>143.44</v>
      </c>
      <c r="X49" s="19">
        <v>22</v>
      </c>
    </row>
    <row r="50" spans="2:24" x14ac:dyDescent="0.2">
      <c r="J50" s="13" t="s">
        <v>64</v>
      </c>
      <c r="K50" s="18">
        <v>6767</v>
      </c>
      <c r="L50" s="19">
        <v>149.22999999999999</v>
      </c>
      <c r="M50" s="19">
        <v>22.31</v>
      </c>
      <c r="N50" s="18">
        <v>6629</v>
      </c>
      <c r="O50" s="19">
        <v>142.34</v>
      </c>
      <c r="P50" s="19">
        <v>21.34</v>
      </c>
      <c r="R50" s="45" t="s">
        <v>29</v>
      </c>
      <c r="S50" s="18">
        <v>216734</v>
      </c>
      <c r="T50" s="19">
        <v>150.43</v>
      </c>
      <c r="U50" s="19">
        <v>23.76</v>
      </c>
      <c r="V50" s="18">
        <v>209354</v>
      </c>
      <c r="W50" s="19">
        <v>143.41999999999999</v>
      </c>
      <c r="X50" s="19">
        <v>22.23</v>
      </c>
    </row>
    <row r="51" spans="2:24" x14ac:dyDescent="0.2">
      <c r="J51" s="14" t="s">
        <v>65</v>
      </c>
      <c r="K51" s="20">
        <v>7589</v>
      </c>
      <c r="L51" s="21">
        <v>150.93</v>
      </c>
      <c r="M51" s="21">
        <v>25.57</v>
      </c>
      <c r="N51" s="20">
        <v>7590</v>
      </c>
      <c r="O51" s="21">
        <v>141.96</v>
      </c>
      <c r="P51" s="21">
        <v>23.87</v>
      </c>
      <c r="R51" s="13" t="s">
        <v>31</v>
      </c>
      <c r="S51" s="18">
        <v>36996</v>
      </c>
      <c r="T51" s="19">
        <v>150.71</v>
      </c>
      <c r="U51" s="19">
        <v>23.43</v>
      </c>
      <c r="V51" s="18">
        <v>35713</v>
      </c>
      <c r="W51" s="19">
        <v>144.09</v>
      </c>
      <c r="X51" s="19">
        <v>22.15</v>
      </c>
    </row>
    <row r="52" spans="2:24" x14ac:dyDescent="0.2">
      <c r="R52" s="14" t="s">
        <v>33</v>
      </c>
      <c r="S52" s="20">
        <v>6545</v>
      </c>
      <c r="T52" s="21">
        <v>153.53</v>
      </c>
      <c r="U52" s="21">
        <v>22.35</v>
      </c>
      <c r="V52" s="20">
        <v>6002</v>
      </c>
      <c r="W52" s="21">
        <v>148.02000000000001</v>
      </c>
      <c r="X52" s="21">
        <v>21.42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109</v>
      </c>
      <c r="C60" s="46" t="s">
        <v>106</v>
      </c>
      <c r="D60" s="46" t="s">
        <v>109</v>
      </c>
      <c r="E60" s="46" t="s">
        <v>106</v>
      </c>
    </row>
    <row r="61" spans="2:24" x14ac:dyDescent="0.2">
      <c r="B61" s="24" t="s">
        <v>210</v>
      </c>
      <c r="C61" s="47">
        <v>286</v>
      </c>
      <c r="D61" s="24" t="s">
        <v>210</v>
      </c>
      <c r="E61" s="24">
        <v>303</v>
      </c>
    </row>
    <row r="62" spans="2:24" x14ac:dyDescent="0.2">
      <c r="B62" s="24" t="s">
        <v>212</v>
      </c>
      <c r="C62" s="47">
        <v>420</v>
      </c>
      <c r="D62" s="24" t="s">
        <v>212</v>
      </c>
      <c r="E62" s="24">
        <v>403</v>
      </c>
    </row>
    <row r="63" spans="2:24" x14ac:dyDescent="0.2">
      <c r="B63" s="24" t="s">
        <v>214</v>
      </c>
      <c r="C63" s="47">
        <v>576</v>
      </c>
      <c r="D63" s="24" t="s">
        <v>214</v>
      </c>
      <c r="E63" s="24">
        <v>479</v>
      </c>
    </row>
    <row r="64" spans="2:24" x14ac:dyDescent="0.2">
      <c r="B64" s="24" t="s">
        <v>216</v>
      </c>
      <c r="C64" s="47">
        <v>556</v>
      </c>
      <c r="D64" s="24" t="s">
        <v>216</v>
      </c>
      <c r="E64" s="24">
        <v>480</v>
      </c>
    </row>
    <row r="65" spans="2:5" x14ac:dyDescent="0.2">
      <c r="B65" s="24" t="s">
        <v>218</v>
      </c>
      <c r="C65" s="47">
        <v>555</v>
      </c>
      <c r="D65" s="24" t="s">
        <v>218</v>
      </c>
      <c r="E65" s="24">
        <v>513</v>
      </c>
    </row>
    <row r="66" spans="2:5" x14ac:dyDescent="0.2">
      <c r="B66" s="24" t="s">
        <v>220</v>
      </c>
      <c r="C66" s="47">
        <v>662</v>
      </c>
      <c r="D66" s="24" t="s">
        <v>220</v>
      </c>
      <c r="E66" s="24">
        <v>566</v>
      </c>
    </row>
    <row r="67" spans="2:5" x14ac:dyDescent="0.2">
      <c r="B67" s="24" t="s">
        <v>222</v>
      </c>
      <c r="C67" s="47">
        <v>1120</v>
      </c>
      <c r="D67" s="24" t="s">
        <v>222</v>
      </c>
      <c r="E67" s="24">
        <v>1079</v>
      </c>
    </row>
    <row r="68" spans="2:5" x14ac:dyDescent="0.2">
      <c r="B68" s="24" t="s">
        <v>223</v>
      </c>
      <c r="C68" s="47">
        <v>2248</v>
      </c>
      <c r="D68" s="24" t="s">
        <v>223</v>
      </c>
      <c r="E68" s="24">
        <v>2731</v>
      </c>
    </row>
    <row r="69" spans="2:5" x14ac:dyDescent="0.2">
      <c r="B69" s="24" t="s">
        <v>224</v>
      </c>
      <c r="C69" s="47">
        <v>5912</v>
      </c>
      <c r="D69" s="24" t="s">
        <v>224</v>
      </c>
      <c r="E69" s="24">
        <v>7997</v>
      </c>
    </row>
    <row r="70" spans="2:5" x14ac:dyDescent="0.2">
      <c r="B70" s="24" t="s">
        <v>225</v>
      </c>
      <c r="C70" s="47">
        <v>12715</v>
      </c>
      <c r="D70" s="24" t="s">
        <v>225</v>
      </c>
      <c r="E70" s="24">
        <v>18804</v>
      </c>
    </row>
    <row r="71" spans="2:5" x14ac:dyDescent="0.2">
      <c r="B71" s="24" t="s">
        <v>226</v>
      </c>
      <c r="C71" s="47">
        <v>24503</v>
      </c>
      <c r="D71" s="24" t="s">
        <v>226</v>
      </c>
      <c r="E71" s="24">
        <v>36998</v>
      </c>
    </row>
    <row r="72" spans="2:5" x14ac:dyDescent="0.2">
      <c r="B72" s="24" t="s">
        <v>227</v>
      </c>
      <c r="C72" s="47">
        <v>41626</v>
      </c>
      <c r="D72" s="24" t="s">
        <v>227</v>
      </c>
      <c r="E72" s="24">
        <v>59782</v>
      </c>
    </row>
    <row r="73" spans="2:5" x14ac:dyDescent="0.2">
      <c r="B73" s="24" t="s">
        <v>228</v>
      </c>
      <c r="C73" s="47">
        <v>64016</v>
      </c>
      <c r="D73" s="24" t="s">
        <v>228</v>
      </c>
      <c r="E73" s="24">
        <v>81657</v>
      </c>
    </row>
    <row r="74" spans="2:5" x14ac:dyDescent="0.2">
      <c r="B74" s="24" t="s">
        <v>229</v>
      </c>
      <c r="C74" s="47">
        <v>84348</v>
      </c>
      <c r="D74" s="24" t="s">
        <v>229</v>
      </c>
      <c r="E74" s="24">
        <v>89581</v>
      </c>
    </row>
    <row r="75" spans="2:5" x14ac:dyDescent="0.2">
      <c r="B75" s="24" t="s">
        <v>230</v>
      </c>
      <c r="C75" s="47">
        <v>89632</v>
      </c>
      <c r="D75" s="24" t="s">
        <v>230</v>
      </c>
      <c r="E75" s="24">
        <v>77091</v>
      </c>
    </row>
    <row r="76" spans="2:5" x14ac:dyDescent="0.2">
      <c r="B76" s="24" t="s">
        <v>231</v>
      </c>
      <c r="C76" s="47">
        <v>73909</v>
      </c>
      <c r="D76" s="24" t="s">
        <v>231</v>
      </c>
      <c r="E76" s="24">
        <v>51280</v>
      </c>
    </row>
    <row r="77" spans="2:5" x14ac:dyDescent="0.2">
      <c r="B77" s="24" t="s">
        <v>232</v>
      </c>
      <c r="C77" s="47">
        <v>48835</v>
      </c>
      <c r="D77" s="24" t="s">
        <v>232</v>
      </c>
      <c r="E77" s="24">
        <v>26641</v>
      </c>
    </row>
    <row r="78" spans="2:5" x14ac:dyDescent="0.2">
      <c r="B78" s="24" t="s">
        <v>233</v>
      </c>
      <c r="C78" s="47">
        <v>23502</v>
      </c>
      <c r="D78" s="24" t="s">
        <v>233</v>
      </c>
      <c r="E78" s="24">
        <v>11015</v>
      </c>
    </row>
    <row r="79" spans="2:5" x14ac:dyDescent="0.2">
      <c r="B79" s="24" t="s">
        <v>234</v>
      </c>
      <c r="C79" s="47">
        <v>9896</v>
      </c>
      <c r="D79" s="24" t="s">
        <v>234</v>
      </c>
      <c r="E79" s="24">
        <v>3398</v>
      </c>
    </row>
    <row r="80" spans="2:5" x14ac:dyDescent="0.2">
      <c r="B80" s="24" t="s">
        <v>235</v>
      </c>
      <c r="C80" s="47">
        <v>2588</v>
      </c>
      <c r="D80" s="24" t="s">
        <v>235</v>
      </c>
      <c r="E80" s="24">
        <v>545</v>
      </c>
    </row>
    <row r="81" spans="2:3" x14ac:dyDescent="0.2">
      <c r="B81" s="24" t="s">
        <v>236</v>
      </c>
      <c r="C81" s="24">
        <v>519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10"/>
  <sheetViews>
    <sheetView showGridLines="0" zoomScaleNormal="100" zoomScaleSheetLayoutView="100" workbookViewId="0"/>
  </sheetViews>
  <sheetFormatPr defaultRowHeight="13.2" x14ac:dyDescent="0.2"/>
  <cols>
    <col min="1" max="1" width="12.6640625" customWidth="1"/>
    <col min="2" max="8" width="9.77734375" customWidth="1"/>
    <col min="9" max="9" width="9.109375" customWidth="1"/>
    <col min="10" max="10" width="12.6640625" customWidth="1"/>
    <col min="11" max="17" width="9.109375" customWidth="1"/>
    <col min="18" max="18" width="12.6640625" customWidth="1"/>
    <col min="19" max="24" width="9.109375" customWidth="1"/>
  </cols>
  <sheetData>
    <row r="1" spans="1:24" ht="30" customHeight="1" x14ac:dyDescent="0.2">
      <c r="A1" s="8" t="s">
        <v>81</v>
      </c>
      <c r="B1" s="5"/>
      <c r="C1" s="5"/>
      <c r="D1" s="5"/>
      <c r="E1" s="5"/>
      <c r="F1" s="5"/>
      <c r="G1" s="5"/>
      <c r="H1" s="5"/>
    </row>
    <row r="2" spans="1:24" x14ac:dyDescent="0.2">
      <c r="J2" t="s">
        <v>166</v>
      </c>
      <c r="R2" t="s">
        <v>186</v>
      </c>
    </row>
    <row r="3" spans="1:24" x14ac:dyDescent="0.2">
      <c r="J3" s="50" t="s">
        <v>1</v>
      </c>
      <c r="K3" s="50" t="s">
        <v>67</v>
      </c>
      <c r="L3" s="50"/>
      <c r="M3" s="50"/>
      <c r="N3" s="50" t="s">
        <v>68</v>
      </c>
      <c r="O3" s="50"/>
      <c r="P3" s="50"/>
      <c r="R3" s="50" t="s">
        <v>178</v>
      </c>
      <c r="S3" s="50" t="s">
        <v>67</v>
      </c>
      <c r="T3" s="50"/>
      <c r="U3" s="50"/>
      <c r="V3" s="50" t="s">
        <v>68</v>
      </c>
      <c r="W3" s="50"/>
      <c r="X3" s="50"/>
    </row>
    <row r="4" spans="1:24" x14ac:dyDescent="0.2">
      <c r="A4" t="s">
        <v>4</v>
      </c>
      <c r="J4" s="50"/>
      <c r="K4" s="11" t="s">
        <v>69</v>
      </c>
      <c r="L4" s="11" t="s">
        <v>70</v>
      </c>
      <c r="M4" s="11" t="s">
        <v>71</v>
      </c>
      <c r="N4" s="11" t="s">
        <v>69</v>
      </c>
      <c r="O4" s="11" t="s">
        <v>70</v>
      </c>
      <c r="P4" s="11" t="s">
        <v>71</v>
      </c>
      <c r="R4" s="50"/>
      <c r="S4" s="11" t="s">
        <v>69</v>
      </c>
      <c r="T4" s="11" t="s">
        <v>70</v>
      </c>
      <c r="U4" s="11" t="s">
        <v>71</v>
      </c>
      <c r="V4" s="11" t="s">
        <v>69</v>
      </c>
      <c r="W4" s="11" t="s">
        <v>70</v>
      </c>
      <c r="X4" s="11" t="s">
        <v>71</v>
      </c>
    </row>
    <row r="5" spans="1:24" x14ac:dyDescent="0.2">
      <c r="A5" s="50" t="s">
        <v>9</v>
      </c>
      <c r="B5" s="50" t="s">
        <v>67</v>
      </c>
      <c r="C5" s="50"/>
      <c r="D5" s="50"/>
      <c r="E5" s="50" t="s">
        <v>68</v>
      </c>
      <c r="F5" s="50"/>
      <c r="G5" s="50"/>
      <c r="H5" s="6"/>
      <c r="J5" s="12" t="s">
        <v>10</v>
      </c>
      <c r="K5" s="16">
        <v>18360</v>
      </c>
      <c r="L5" s="17">
        <v>21.33</v>
      </c>
      <c r="M5" s="17">
        <v>8.58</v>
      </c>
      <c r="N5" s="16">
        <v>17599</v>
      </c>
      <c r="O5" s="17">
        <v>13.4</v>
      </c>
      <c r="P5" s="17">
        <v>4.96</v>
      </c>
      <c r="R5" s="12" t="s">
        <v>114</v>
      </c>
      <c r="S5" s="16">
        <v>11157</v>
      </c>
      <c r="T5" s="17">
        <v>21.52</v>
      </c>
      <c r="U5" s="17">
        <v>8.58</v>
      </c>
      <c r="V5" s="16">
        <v>10724</v>
      </c>
      <c r="W5" s="17">
        <v>13.86</v>
      </c>
      <c r="X5" s="17">
        <v>5.1100000000000003</v>
      </c>
    </row>
    <row r="6" spans="1:24" x14ac:dyDescent="0.2">
      <c r="A6" s="50"/>
      <c r="B6" s="11" t="s">
        <v>69</v>
      </c>
      <c r="C6" s="11" t="s">
        <v>70</v>
      </c>
      <c r="D6" s="11" t="s">
        <v>71</v>
      </c>
      <c r="E6" s="11" t="s">
        <v>69</v>
      </c>
      <c r="F6" s="11" t="s">
        <v>70</v>
      </c>
      <c r="G6" s="11" t="s">
        <v>71</v>
      </c>
      <c r="H6" s="6"/>
      <c r="J6" s="13" t="s">
        <v>11</v>
      </c>
      <c r="K6" s="18">
        <v>4190</v>
      </c>
      <c r="L6" s="19">
        <v>21.21</v>
      </c>
      <c r="M6" s="19">
        <v>8.56</v>
      </c>
      <c r="N6" s="18">
        <v>4001</v>
      </c>
      <c r="O6" s="19">
        <v>13.67</v>
      </c>
      <c r="P6" s="19">
        <v>5.0199999999999996</v>
      </c>
      <c r="R6" s="13" t="s">
        <v>115</v>
      </c>
      <c r="S6" s="18">
        <v>4695</v>
      </c>
      <c r="T6" s="19">
        <v>21.38</v>
      </c>
      <c r="U6" s="19">
        <v>8.3699999999999992</v>
      </c>
      <c r="V6" s="18">
        <v>4578</v>
      </c>
      <c r="W6" s="19">
        <v>13.61</v>
      </c>
      <c r="X6" s="19">
        <v>4.8899999999999997</v>
      </c>
    </row>
    <row r="7" spans="1:24" x14ac:dyDescent="0.2">
      <c r="A7" s="12" t="s">
        <v>14</v>
      </c>
      <c r="B7" s="16">
        <v>481927</v>
      </c>
      <c r="C7" s="17">
        <v>20.75</v>
      </c>
      <c r="D7" s="17">
        <v>8.25</v>
      </c>
      <c r="E7" s="16">
        <v>463534</v>
      </c>
      <c r="F7" s="17">
        <v>13.15</v>
      </c>
      <c r="G7" s="17">
        <v>4.76</v>
      </c>
      <c r="H7" s="7"/>
      <c r="J7" s="13" t="s">
        <v>13</v>
      </c>
      <c r="K7" s="18">
        <v>4452</v>
      </c>
      <c r="L7" s="19">
        <v>22.46</v>
      </c>
      <c r="M7" s="19">
        <v>8.4700000000000006</v>
      </c>
      <c r="N7" s="18">
        <v>4317</v>
      </c>
      <c r="O7" s="19">
        <v>14.58</v>
      </c>
      <c r="P7" s="19">
        <v>5.32</v>
      </c>
      <c r="R7" s="13" t="s">
        <v>116</v>
      </c>
      <c r="S7" s="18">
        <v>22800</v>
      </c>
      <c r="T7" s="19">
        <v>20.059999999999999</v>
      </c>
      <c r="U7" s="19">
        <v>7.73</v>
      </c>
      <c r="V7" s="18">
        <v>22301</v>
      </c>
      <c r="W7" s="19">
        <v>13.32</v>
      </c>
      <c r="X7" s="19">
        <v>4.42</v>
      </c>
    </row>
    <row r="8" spans="1:24" x14ac:dyDescent="0.2">
      <c r="A8" s="13" t="s">
        <v>12</v>
      </c>
      <c r="B8" s="18">
        <v>2851</v>
      </c>
      <c r="C8" s="19">
        <v>20.54</v>
      </c>
      <c r="D8" s="19">
        <v>7.7</v>
      </c>
      <c r="E8" s="18">
        <v>2922</v>
      </c>
      <c r="F8" s="19">
        <v>12.92</v>
      </c>
      <c r="G8" s="19">
        <v>4.38</v>
      </c>
      <c r="H8" s="7"/>
      <c r="J8" s="13" t="s">
        <v>15</v>
      </c>
      <c r="K8" s="18">
        <v>8907</v>
      </c>
      <c r="L8" s="19">
        <v>21.46</v>
      </c>
      <c r="M8" s="19">
        <v>8.33</v>
      </c>
      <c r="N8" s="18">
        <v>8644</v>
      </c>
      <c r="O8" s="19">
        <v>13.46</v>
      </c>
      <c r="P8" s="19">
        <v>4.8</v>
      </c>
      <c r="R8" s="13" t="s">
        <v>117</v>
      </c>
      <c r="S8" s="18">
        <v>20169</v>
      </c>
      <c r="T8" s="19">
        <v>20.059999999999999</v>
      </c>
      <c r="U8" s="19">
        <v>8.06</v>
      </c>
      <c r="V8" s="18">
        <v>19246</v>
      </c>
      <c r="W8" s="19">
        <v>12.93</v>
      </c>
      <c r="X8" s="19">
        <v>4.5</v>
      </c>
    </row>
    <row r="9" spans="1:24" x14ac:dyDescent="0.2">
      <c r="A9" s="14" t="s">
        <v>16</v>
      </c>
      <c r="B9" s="20">
        <v>2737</v>
      </c>
      <c r="C9" s="21">
        <v>20.11</v>
      </c>
      <c r="D9" s="21">
        <v>7.79</v>
      </c>
      <c r="E9" s="20">
        <v>3621</v>
      </c>
      <c r="F9" s="21">
        <v>12.56</v>
      </c>
      <c r="G9" s="21">
        <v>4.29</v>
      </c>
      <c r="H9" s="7"/>
      <c r="J9" s="13" t="s">
        <v>17</v>
      </c>
      <c r="K9" s="18">
        <v>2862</v>
      </c>
      <c r="L9" s="19">
        <v>22.41</v>
      </c>
      <c r="M9" s="19">
        <v>9.0299999999999994</v>
      </c>
      <c r="N9" s="18">
        <v>2863</v>
      </c>
      <c r="O9" s="19">
        <v>14.57</v>
      </c>
      <c r="P9" s="19">
        <v>5.21</v>
      </c>
      <c r="R9" s="13" t="s">
        <v>118</v>
      </c>
      <c r="S9" s="18">
        <v>11686</v>
      </c>
      <c r="T9" s="19">
        <v>20.32</v>
      </c>
      <c r="U9" s="19">
        <v>7.96</v>
      </c>
      <c r="V9" s="18">
        <v>11139</v>
      </c>
      <c r="W9" s="19">
        <v>12.86</v>
      </c>
      <c r="X9" s="19">
        <v>4.6100000000000003</v>
      </c>
    </row>
    <row r="10" spans="1:24" x14ac:dyDescent="0.2">
      <c r="A10" s="15" t="s">
        <v>113</v>
      </c>
      <c r="B10" s="22">
        <v>487515</v>
      </c>
      <c r="C10" s="23">
        <v>20.74</v>
      </c>
      <c r="D10" s="23">
        <v>8.24</v>
      </c>
      <c r="E10" s="22">
        <v>470077</v>
      </c>
      <c r="F10" s="23">
        <v>13.15</v>
      </c>
      <c r="G10" s="23">
        <v>4.76</v>
      </c>
      <c r="H10" s="7"/>
      <c r="J10" s="13" t="s">
        <v>18</v>
      </c>
      <c r="K10" s="18">
        <v>3714</v>
      </c>
      <c r="L10" s="19">
        <v>21.76</v>
      </c>
      <c r="M10" s="19">
        <v>7.94</v>
      </c>
      <c r="N10" s="18">
        <v>3700</v>
      </c>
      <c r="O10" s="19">
        <v>14.2</v>
      </c>
      <c r="P10" s="19">
        <v>4.87</v>
      </c>
      <c r="R10" s="13" t="s">
        <v>119</v>
      </c>
      <c r="S10" s="18">
        <v>4990</v>
      </c>
      <c r="T10" s="19">
        <v>21.68</v>
      </c>
      <c r="U10" s="19">
        <v>8.14</v>
      </c>
      <c r="V10" s="18">
        <v>4732</v>
      </c>
      <c r="W10" s="19">
        <v>14.14</v>
      </c>
      <c r="X10" s="19">
        <v>4.9000000000000004</v>
      </c>
    </row>
    <row r="11" spans="1:24" x14ac:dyDescent="0.2">
      <c r="J11" s="13" t="s">
        <v>19</v>
      </c>
      <c r="K11" s="18">
        <v>7150</v>
      </c>
      <c r="L11" s="19">
        <v>20.74</v>
      </c>
      <c r="M11" s="19">
        <v>8.1300000000000008</v>
      </c>
      <c r="N11" s="18">
        <v>6841</v>
      </c>
      <c r="O11" s="19">
        <v>13.42</v>
      </c>
      <c r="P11" s="19">
        <v>4.82</v>
      </c>
      <c r="R11" s="13" t="s">
        <v>120</v>
      </c>
      <c r="S11" s="18">
        <v>8372</v>
      </c>
      <c r="T11" s="19">
        <v>19.690000000000001</v>
      </c>
      <c r="U11" s="19">
        <v>7.73</v>
      </c>
      <c r="V11" s="18">
        <v>8243</v>
      </c>
      <c r="W11" s="19">
        <v>13.3</v>
      </c>
      <c r="X11" s="19">
        <v>4.66</v>
      </c>
    </row>
    <row r="12" spans="1:24" x14ac:dyDescent="0.2">
      <c r="J12" s="13" t="s">
        <v>20</v>
      </c>
      <c r="K12" s="18">
        <v>11342</v>
      </c>
      <c r="L12" s="19">
        <v>20.45</v>
      </c>
      <c r="M12" s="19">
        <v>8.15</v>
      </c>
      <c r="N12" s="18">
        <v>10663</v>
      </c>
      <c r="O12" s="19">
        <v>13.81</v>
      </c>
      <c r="P12" s="19">
        <v>4.71</v>
      </c>
      <c r="R12" s="13" t="s">
        <v>121</v>
      </c>
      <c r="S12" s="18">
        <v>23064</v>
      </c>
      <c r="T12" s="19">
        <v>19.53</v>
      </c>
      <c r="U12" s="19">
        <v>8.06</v>
      </c>
      <c r="V12" s="18">
        <v>22382</v>
      </c>
      <c r="W12" s="19">
        <v>12.72</v>
      </c>
      <c r="X12" s="19">
        <v>4.53</v>
      </c>
    </row>
    <row r="13" spans="1:24" x14ac:dyDescent="0.2">
      <c r="J13" s="13" t="s">
        <v>22</v>
      </c>
      <c r="K13" s="18">
        <v>7464</v>
      </c>
      <c r="L13" s="19">
        <v>20.5</v>
      </c>
      <c r="M13" s="19">
        <v>8.1</v>
      </c>
      <c r="N13" s="18">
        <v>7187</v>
      </c>
      <c r="O13" s="19">
        <v>13.65</v>
      </c>
      <c r="P13" s="19">
        <v>4.9000000000000004</v>
      </c>
      <c r="R13" s="13" t="s">
        <v>122</v>
      </c>
      <c r="S13" s="18">
        <v>4517</v>
      </c>
      <c r="T13" s="19">
        <v>20.89</v>
      </c>
      <c r="U13" s="19">
        <v>8.35</v>
      </c>
      <c r="V13" s="18">
        <v>4396</v>
      </c>
      <c r="W13" s="19">
        <v>13.08</v>
      </c>
      <c r="X13" s="19">
        <v>4.83</v>
      </c>
    </row>
    <row r="14" spans="1:24" x14ac:dyDescent="0.2">
      <c r="H14" s="6"/>
      <c r="J14" s="13" t="s">
        <v>23</v>
      </c>
      <c r="K14" s="18">
        <v>7296</v>
      </c>
      <c r="L14" s="19">
        <v>20.329999999999998</v>
      </c>
      <c r="M14" s="19">
        <v>8.06</v>
      </c>
      <c r="N14" s="18">
        <v>6927</v>
      </c>
      <c r="O14" s="19">
        <v>13.29</v>
      </c>
      <c r="P14" s="19">
        <v>4.7699999999999996</v>
      </c>
      <c r="R14" s="13" t="s">
        <v>123</v>
      </c>
      <c r="S14" s="18">
        <v>20339</v>
      </c>
      <c r="T14" s="19">
        <v>20.34</v>
      </c>
      <c r="U14" s="19">
        <v>8.26</v>
      </c>
      <c r="V14" s="18">
        <v>19428</v>
      </c>
      <c r="W14" s="19">
        <v>12.41</v>
      </c>
      <c r="X14" s="19">
        <v>4.5199999999999996</v>
      </c>
    </row>
    <row r="15" spans="1:24" x14ac:dyDescent="0.2">
      <c r="H15" s="6"/>
      <c r="J15" s="13" t="s">
        <v>24</v>
      </c>
      <c r="K15" s="18">
        <v>28092</v>
      </c>
      <c r="L15" s="19">
        <v>19.88</v>
      </c>
      <c r="M15" s="19">
        <v>7.7</v>
      </c>
      <c r="N15" s="18">
        <v>27521</v>
      </c>
      <c r="O15" s="19">
        <v>13.14</v>
      </c>
      <c r="P15" s="19">
        <v>4.37</v>
      </c>
      <c r="R15" s="13" t="s">
        <v>124</v>
      </c>
      <c r="S15" s="18">
        <v>15608</v>
      </c>
      <c r="T15" s="19">
        <v>20.96</v>
      </c>
      <c r="U15" s="19">
        <v>8.5</v>
      </c>
      <c r="V15" s="18">
        <v>15325</v>
      </c>
      <c r="W15" s="19">
        <v>12.75</v>
      </c>
      <c r="X15" s="19">
        <v>4.6500000000000004</v>
      </c>
    </row>
    <row r="16" spans="1:24" x14ac:dyDescent="0.2">
      <c r="H16" s="7"/>
      <c r="J16" s="13" t="s">
        <v>26</v>
      </c>
      <c r="K16" s="18">
        <v>23755</v>
      </c>
      <c r="L16" s="19">
        <v>20.12</v>
      </c>
      <c r="M16" s="19">
        <v>8.08</v>
      </c>
      <c r="N16" s="18">
        <v>22656</v>
      </c>
      <c r="O16" s="19">
        <v>12.97</v>
      </c>
      <c r="P16" s="19">
        <v>4.51</v>
      </c>
      <c r="R16" s="13" t="s">
        <v>125</v>
      </c>
      <c r="S16" s="18">
        <v>4756</v>
      </c>
      <c r="T16" s="19">
        <v>20.94</v>
      </c>
      <c r="U16" s="19">
        <v>8.39</v>
      </c>
      <c r="V16" s="18">
        <v>4592</v>
      </c>
      <c r="W16" s="19">
        <v>13.65</v>
      </c>
      <c r="X16" s="19">
        <v>5.14</v>
      </c>
    </row>
    <row r="17" spans="8:24" x14ac:dyDescent="0.2">
      <c r="H17" s="7"/>
      <c r="J17" s="13" t="s">
        <v>28</v>
      </c>
      <c r="K17" s="18">
        <v>48202</v>
      </c>
      <c r="L17" s="19">
        <v>20.21</v>
      </c>
      <c r="M17" s="19">
        <v>8.16</v>
      </c>
      <c r="N17" s="18">
        <v>46065</v>
      </c>
      <c r="O17" s="19">
        <v>12.53</v>
      </c>
      <c r="P17" s="19">
        <v>4.47</v>
      </c>
      <c r="R17" s="13" t="s">
        <v>126</v>
      </c>
      <c r="S17" s="18">
        <v>6458</v>
      </c>
      <c r="T17" s="19">
        <v>21.82</v>
      </c>
      <c r="U17" s="19">
        <v>8.6199999999999992</v>
      </c>
      <c r="V17" s="18">
        <v>6179</v>
      </c>
      <c r="W17" s="19">
        <v>13.89</v>
      </c>
      <c r="X17" s="19">
        <v>5.03</v>
      </c>
    </row>
    <row r="18" spans="8:24" x14ac:dyDescent="0.2">
      <c r="H18" s="7"/>
      <c r="J18" s="13" t="s">
        <v>30</v>
      </c>
      <c r="K18" s="18">
        <v>32764</v>
      </c>
      <c r="L18" s="19">
        <v>20.14</v>
      </c>
      <c r="M18" s="19">
        <v>8.15</v>
      </c>
      <c r="N18" s="18">
        <v>31457</v>
      </c>
      <c r="O18" s="19">
        <v>12.34</v>
      </c>
      <c r="P18" s="19">
        <v>4.46</v>
      </c>
      <c r="R18" s="13" t="s">
        <v>127</v>
      </c>
      <c r="S18" s="18">
        <v>11884</v>
      </c>
      <c r="T18" s="19">
        <v>21.38</v>
      </c>
      <c r="U18" s="19">
        <v>8.27</v>
      </c>
      <c r="V18" s="18">
        <v>11362</v>
      </c>
      <c r="W18" s="19">
        <v>13.18</v>
      </c>
      <c r="X18" s="19">
        <v>4.74</v>
      </c>
    </row>
    <row r="19" spans="8:24" x14ac:dyDescent="0.2">
      <c r="H19" s="7"/>
      <c r="J19" s="13" t="s">
        <v>32</v>
      </c>
      <c r="K19" s="18">
        <v>7900</v>
      </c>
      <c r="L19" s="19">
        <v>21.02</v>
      </c>
      <c r="M19" s="19">
        <v>8.06</v>
      </c>
      <c r="N19" s="18">
        <v>7609</v>
      </c>
      <c r="O19" s="19">
        <v>13.68</v>
      </c>
      <c r="P19" s="19">
        <v>4.75</v>
      </c>
      <c r="R19" s="14" t="s">
        <v>128</v>
      </c>
      <c r="S19" s="20">
        <v>4452</v>
      </c>
      <c r="T19" s="21">
        <v>21.32</v>
      </c>
      <c r="U19" s="21">
        <v>8.1199999999999992</v>
      </c>
      <c r="V19" s="20">
        <v>4264</v>
      </c>
      <c r="W19" s="21">
        <v>13.73</v>
      </c>
      <c r="X19" s="21">
        <v>4.95</v>
      </c>
    </row>
    <row r="20" spans="8:24" x14ac:dyDescent="0.2">
      <c r="H20" s="7"/>
      <c r="J20" s="13" t="s">
        <v>34</v>
      </c>
      <c r="K20" s="18">
        <v>3717</v>
      </c>
      <c r="L20" s="19">
        <v>21.37</v>
      </c>
      <c r="M20" s="19">
        <v>8.18</v>
      </c>
      <c r="N20" s="18">
        <v>3612</v>
      </c>
      <c r="O20" s="19">
        <v>14.42</v>
      </c>
      <c r="P20" s="19">
        <v>5.28</v>
      </c>
    </row>
    <row r="21" spans="8:24" x14ac:dyDescent="0.2">
      <c r="J21" s="13" t="s">
        <v>35</v>
      </c>
      <c r="K21" s="18">
        <v>4544</v>
      </c>
      <c r="L21" s="19">
        <v>21.73</v>
      </c>
      <c r="M21" s="19">
        <v>8.4</v>
      </c>
      <c r="N21" s="18">
        <v>4247</v>
      </c>
      <c r="O21" s="19">
        <v>14.21</v>
      </c>
      <c r="P21" s="19">
        <v>4.99</v>
      </c>
      <c r="R21" t="s">
        <v>167</v>
      </c>
    </row>
    <row r="22" spans="8:24" x14ac:dyDescent="0.2">
      <c r="J22" s="13" t="s">
        <v>36</v>
      </c>
      <c r="K22" s="18">
        <v>3084</v>
      </c>
      <c r="L22" s="19">
        <v>22.47</v>
      </c>
      <c r="M22" s="19">
        <v>8.59</v>
      </c>
      <c r="N22" s="18">
        <v>2947</v>
      </c>
      <c r="O22" s="19">
        <v>15.21</v>
      </c>
      <c r="P22" s="19">
        <v>5.49</v>
      </c>
      <c r="R22" s="51" t="s">
        <v>151</v>
      </c>
      <c r="S22" s="50" t="s">
        <v>67</v>
      </c>
      <c r="T22" s="50"/>
      <c r="U22" s="50"/>
      <c r="V22" s="50" t="s">
        <v>68</v>
      </c>
      <c r="W22" s="50"/>
      <c r="X22" s="50"/>
    </row>
    <row r="23" spans="8:24" x14ac:dyDescent="0.2">
      <c r="J23" s="13" t="s">
        <v>37</v>
      </c>
      <c r="K23" s="18">
        <v>2811</v>
      </c>
      <c r="L23" s="19">
        <v>20.6</v>
      </c>
      <c r="M23" s="19">
        <v>7.72</v>
      </c>
      <c r="N23" s="18">
        <v>2815</v>
      </c>
      <c r="O23" s="19">
        <v>13.62</v>
      </c>
      <c r="P23" s="19">
        <v>4.68</v>
      </c>
      <c r="R23" s="51"/>
      <c r="S23" s="11" t="s">
        <v>69</v>
      </c>
      <c r="T23" s="11" t="s">
        <v>70</v>
      </c>
      <c r="U23" s="11" t="s">
        <v>71</v>
      </c>
      <c r="V23" s="11" t="s">
        <v>69</v>
      </c>
      <c r="W23" s="11" t="s">
        <v>70</v>
      </c>
      <c r="X23" s="11" t="s">
        <v>71</v>
      </c>
    </row>
    <row r="24" spans="8:24" x14ac:dyDescent="0.2">
      <c r="J24" s="13" t="s">
        <v>38</v>
      </c>
      <c r="K24" s="18">
        <v>7433</v>
      </c>
      <c r="L24" s="19">
        <v>21.41</v>
      </c>
      <c r="M24" s="19">
        <v>7.97</v>
      </c>
      <c r="N24" s="18">
        <v>7308</v>
      </c>
      <c r="O24" s="19">
        <v>13.85</v>
      </c>
      <c r="P24" s="19">
        <v>4.96</v>
      </c>
      <c r="R24" s="42" t="s">
        <v>129</v>
      </c>
      <c r="S24" s="16">
        <v>7203</v>
      </c>
      <c r="T24" s="17">
        <v>21.03</v>
      </c>
      <c r="U24" s="17">
        <v>8.56</v>
      </c>
      <c r="V24" s="16">
        <v>6875</v>
      </c>
      <c r="W24" s="17">
        <v>12.68</v>
      </c>
      <c r="X24" s="17">
        <v>4.62</v>
      </c>
    </row>
    <row r="25" spans="8:24" x14ac:dyDescent="0.2">
      <c r="J25" s="13" t="s">
        <v>39</v>
      </c>
      <c r="K25" s="18">
        <v>7935</v>
      </c>
      <c r="L25" s="19">
        <v>20.84</v>
      </c>
      <c r="M25" s="19">
        <v>8.0500000000000007</v>
      </c>
      <c r="N25" s="18">
        <v>7544</v>
      </c>
      <c r="O25" s="19">
        <v>13.82</v>
      </c>
      <c r="P25" s="19">
        <v>4.93</v>
      </c>
      <c r="R25" s="43" t="s">
        <v>130</v>
      </c>
      <c r="S25" s="18">
        <v>4212</v>
      </c>
      <c r="T25" s="19">
        <v>21.56</v>
      </c>
      <c r="U25" s="19">
        <v>8.2799999999999994</v>
      </c>
      <c r="V25" s="18">
        <v>4066</v>
      </c>
      <c r="W25" s="19">
        <v>13.29</v>
      </c>
      <c r="X25" s="19">
        <v>4.68</v>
      </c>
    </row>
    <row r="26" spans="8:24" x14ac:dyDescent="0.2">
      <c r="J26" s="13" t="s">
        <v>40</v>
      </c>
      <c r="K26" s="18">
        <v>13932</v>
      </c>
      <c r="L26" s="19">
        <v>19.86</v>
      </c>
      <c r="M26" s="19">
        <v>7.63</v>
      </c>
      <c r="N26" s="18">
        <v>13501</v>
      </c>
      <c r="O26" s="19">
        <v>13.31</v>
      </c>
      <c r="P26" s="19">
        <v>4.63</v>
      </c>
      <c r="R26" s="43" t="s">
        <v>131</v>
      </c>
      <c r="S26" s="18">
        <v>5292</v>
      </c>
      <c r="T26" s="19">
        <v>19.100000000000001</v>
      </c>
      <c r="U26" s="19">
        <v>7.52</v>
      </c>
      <c r="V26" s="18">
        <v>5220</v>
      </c>
      <c r="W26" s="19">
        <v>12.35</v>
      </c>
      <c r="X26" s="19">
        <v>4.08</v>
      </c>
    </row>
    <row r="27" spans="8:24" x14ac:dyDescent="0.2">
      <c r="J27" s="13" t="s">
        <v>41</v>
      </c>
      <c r="K27" s="18">
        <v>31941</v>
      </c>
      <c r="L27" s="19">
        <v>19.73</v>
      </c>
      <c r="M27" s="19">
        <v>8.08</v>
      </c>
      <c r="N27" s="18">
        <v>30714</v>
      </c>
      <c r="O27" s="19">
        <v>12.62</v>
      </c>
      <c r="P27" s="19">
        <v>4.5199999999999996</v>
      </c>
      <c r="R27" s="43" t="s">
        <v>132</v>
      </c>
      <c r="S27" s="18">
        <v>3586</v>
      </c>
      <c r="T27" s="19">
        <v>20.440000000000001</v>
      </c>
      <c r="U27" s="19">
        <v>8.18</v>
      </c>
      <c r="V27" s="18">
        <v>3410</v>
      </c>
      <c r="W27" s="19">
        <v>13.19</v>
      </c>
      <c r="X27" s="19">
        <v>4.58</v>
      </c>
    </row>
    <row r="28" spans="8:24" x14ac:dyDescent="0.2">
      <c r="J28" s="13" t="s">
        <v>42</v>
      </c>
      <c r="K28" s="18">
        <v>6948</v>
      </c>
      <c r="L28" s="19">
        <v>20.68</v>
      </c>
      <c r="M28" s="19">
        <v>8.16</v>
      </c>
      <c r="N28" s="18">
        <v>6657</v>
      </c>
      <c r="O28" s="19">
        <v>13.4</v>
      </c>
      <c r="P28" s="19">
        <v>4.88</v>
      </c>
      <c r="R28" s="43" t="s">
        <v>133</v>
      </c>
      <c r="S28" s="18">
        <v>12536</v>
      </c>
      <c r="T28" s="19">
        <v>20.239999999999998</v>
      </c>
      <c r="U28" s="19">
        <v>8.36</v>
      </c>
      <c r="V28" s="18">
        <v>12157</v>
      </c>
      <c r="W28" s="19">
        <v>11.83</v>
      </c>
      <c r="X28" s="19">
        <v>4.21</v>
      </c>
    </row>
    <row r="29" spans="8:24" x14ac:dyDescent="0.2">
      <c r="J29" s="13" t="s">
        <v>43</v>
      </c>
      <c r="K29" s="18">
        <v>6435</v>
      </c>
      <c r="L29" s="19">
        <v>20.47</v>
      </c>
      <c r="M29" s="19">
        <v>8.1199999999999992</v>
      </c>
      <c r="N29" s="18">
        <v>6087</v>
      </c>
      <c r="O29" s="19">
        <v>12.52</v>
      </c>
      <c r="P29" s="19">
        <v>4.49</v>
      </c>
      <c r="R29" s="43" t="s">
        <v>134</v>
      </c>
      <c r="S29" s="18">
        <v>5916</v>
      </c>
      <c r="T29" s="19">
        <v>19.61</v>
      </c>
      <c r="U29" s="19">
        <v>8.0500000000000007</v>
      </c>
      <c r="V29" s="18">
        <v>5668</v>
      </c>
      <c r="W29" s="19">
        <v>12.36</v>
      </c>
      <c r="X29" s="19">
        <v>4.53</v>
      </c>
    </row>
    <row r="30" spans="8:24" x14ac:dyDescent="0.2">
      <c r="J30" s="13" t="s">
        <v>44</v>
      </c>
      <c r="K30" s="18">
        <v>9120</v>
      </c>
      <c r="L30" s="19">
        <v>21.12</v>
      </c>
      <c r="M30" s="19">
        <v>8.31</v>
      </c>
      <c r="N30" s="18">
        <v>8750</v>
      </c>
      <c r="O30" s="19">
        <v>12.97</v>
      </c>
      <c r="P30" s="19">
        <v>4.76</v>
      </c>
      <c r="R30" s="43" t="s">
        <v>135</v>
      </c>
      <c r="S30" s="18">
        <v>2626</v>
      </c>
      <c r="T30" s="19">
        <v>20.02</v>
      </c>
      <c r="U30" s="19">
        <v>8.14</v>
      </c>
      <c r="V30" s="18">
        <v>2493</v>
      </c>
      <c r="W30" s="19">
        <v>12.44</v>
      </c>
      <c r="X30" s="19">
        <v>4.53</v>
      </c>
    </row>
    <row r="31" spans="8:24" x14ac:dyDescent="0.2">
      <c r="J31" s="13" t="s">
        <v>45</v>
      </c>
      <c r="K31" s="18">
        <v>32624</v>
      </c>
      <c r="L31" s="19">
        <v>20.420000000000002</v>
      </c>
      <c r="M31" s="19">
        <v>8.36</v>
      </c>
      <c r="N31" s="18">
        <v>31193</v>
      </c>
      <c r="O31" s="19">
        <v>12.49</v>
      </c>
      <c r="P31" s="19">
        <v>4.55</v>
      </c>
      <c r="R31" s="43" t="s">
        <v>136</v>
      </c>
      <c r="S31" s="18">
        <v>2910</v>
      </c>
      <c r="T31" s="19">
        <v>19.87</v>
      </c>
      <c r="U31" s="19">
        <v>7.79</v>
      </c>
      <c r="V31" s="18">
        <v>2877</v>
      </c>
      <c r="W31" s="19">
        <v>12.94</v>
      </c>
      <c r="X31" s="19">
        <v>4.3899999999999997</v>
      </c>
    </row>
    <row r="32" spans="8:24" x14ac:dyDescent="0.2">
      <c r="J32" s="13" t="s">
        <v>46</v>
      </c>
      <c r="K32" s="18">
        <v>21251</v>
      </c>
      <c r="L32" s="19">
        <v>21.04</v>
      </c>
      <c r="M32" s="19">
        <v>8.5</v>
      </c>
      <c r="N32" s="18">
        <v>20871</v>
      </c>
      <c r="O32" s="19">
        <v>12.8</v>
      </c>
      <c r="P32" s="19">
        <v>4.63</v>
      </c>
      <c r="R32" s="43" t="s">
        <v>137</v>
      </c>
      <c r="S32" s="18">
        <v>2290</v>
      </c>
      <c r="T32" s="19">
        <v>19.829999999999998</v>
      </c>
      <c r="U32" s="19">
        <v>7.36</v>
      </c>
      <c r="V32" s="18">
        <v>2176</v>
      </c>
      <c r="W32" s="19">
        <v>13.21</v>
      </c>
      <c r="X32" s="19">
        <v>4.57</v>
      </c>
    </row>
    <row r="33" spans="10:24" x14ac:dyDescent="0.2">
      <c r="J33" s="13" t="s">
        <v>47</v>
      </c>
      <c r="K33" s="18">
        <v>4892</v>
      </c>
      <c r="L33" s="19">
        <v>20.9</v>
      </c>
      <c r="M33" s="19">
        <v>8.4</v>
      </c>
      <c r="N33" s="18">
        <v>4804</v>
      </c>
      <c r="O33" s="19">
        <v>13.3</v>
      </c>
      <c r="P33" s="19">
        <v>4.82</v>
      </c>
      <c r="R33" s="43" t="s">
        <v>138</v>
      </c>
      <c r="S33" s="18">
        <v>3270</v>
      </c>
      <c r="T33" s="19">
        <v>20.32</v>
      </c>
      <c r="U33" s="19">
        <v>7.55</v>
      </c>
      <c r="V33" s="18">
        <v>3082</v>
      </c>
      <c r="W33" s="19">
        <v>13.42</v>
      </c>
      <c r="X33" s="19">
        <v>4.5599999999999996</v>
      </c>
    </row>
    <row r="34" spans="10:24" x14ac:dyDescent="0.2">
      <c r="J34" s="13" t="s">
        <v>48</v>
      </c>
      <c r="K34" s="18">
        <v>3418</v>
      </c>
      <c r="L34" s="19">
        <v>21.28</v>
      </c>
      <c r="M34" s="19">
        <v>8.4499999999999993</v>
      </c>
      <c r="N34" s="18">
        <v>3281</v>
      </c>
      <c r="O34" s="19">
        <v>13.65</v>
      </c>
      <c r="P34" s="19">
        <v>5.17</v>
      </c>
      <c r="R34" s="43" t="s">
        <v>139</v>
      </c>
      <c r="S34" s="18">
        <v>8877</v>
      </c>
      <c r="T34" s="19">
        <v>20.25</v>
      </c>
      <c r="U34" s="19">
        <v>8.1300000000000008</v>
      </c>
      <c r="V34" s="18">
        <v>8332</v>
      </c>
      <c r="W34" s="19">
        <v>12.35</v>
      </c>
      <c r="X34" s="19">
        <v>4.47</v>
      </c>
    </row>
    <row r="35" spans="10:24" x14ac:dyDescent="0.2">
      <c r="J35" s="13" t="s">
        <v>49</v>
      </c>
      <c r="K35" s="18">
        <v>2244</v>
      </c>
      <c r="L35" s="19">
        <v>21.22</v>
      </c>
      <c r="M35" s="19">
        <v>8.16</v>
      </c>
      <c r="N35" s="18">
        <v>2129</v>
      </c>
      <c r="O35" s="19">
        <v>13.38</v>
      </c>
      <c r="P35" s="19">
        <v>5.18</v>
      </c>
      <c r="R35" s="43" t="s">
        <v>140</v>
      </c>
      <c r="S35" s="18">
        <v>4603</v>
      </c>
      <c r="T35" s="19">
        <v>21.33</v>
      </c>
      <c r="U35" s="19">
        <v>8.27</v>
      </c>
      <c r="V35" s="18">
        <v>4354</v>
      </c>
      <c r="W35" s="19">
        <v>12.86</v>
      </c>
      <c r="X35" s="19">
        <v>4.6900000000000004</v>
      </c>
    </row>
    <row r="36" spans="10:24" x14ac:dyDescent="0.2">
      <c r="J36" s="13" t="s">
        <v>50</v>
      </c>
      <c r="K36" s="18">
        <v>2604</v>
      </c>
      <c r="L36" s="19">
        <v>22.23</v>
      </c>
      <c r="M36" s="19">
        <v>8.16</v>
      </c>
      <c r="N36" s="18">
        <v>2568</v>
      </c>
      <c r="O36" s="19">
        <v>13.88</v>
      </c>
      <c r="P36" s="19">
        <v>5.17</v>
      </c>
      <c r="R36" s="43" t="s">
        <v>141</v>
      </c>
      <c r="S36" s="18">
        <v>9216</v>
      </c>
      <c r="T36" s="19">
        <v>20.45</v>
      </c>
      <c r="U36" s="19">
        <v>8.56</v>
      </c>
      <c r="V36" s="18">
        <v>8847</v>
      </c>
      <c r="W36" s="19">
        <v>12.71</v>
      </c>
      <c r="X36" s="19">
        <v>4.6100000000000003</v>
      </c>
    </row>
    <row r="37" spans="10:24" x14ac:dyDescent="0.2">
      <c r="J37" s="13" t="s">
        <v>51</v>
      </c>
      <c r="K37" s="18">
        <v>7690</v>
      </c>
      <c r="L37" s="19">
        <v>20.7</v>
      </c>
      <c r="M37" s="19">
        <v>8.3699999999999992</v>
      </c>
      <c r="N37" s="18">
        <v>7378</v>
      </c>
      <c r="O37" s="19">
        <v>13.23</v>
      </c>
      <c r="P37" s="19">
        <v>5</v>
      </c>
      <c r="R37" s="43" t="s">
        <v>142</v>
      </c>
      <c r="S37" s="18">
        <v>3069</v>
      </c>
      <c r="T37" s="19">
        <v>20.88</v>
      </c>
      <c r="U37" s="19">
        <v>8.35</v>
      </c>
      <c r="V37" s="18">
        <v>2918</v>
      </c>
      <c r="W37" s="19">
        <v>12.35</v>
      </c>
      <c r="X37" s="19">
        <v>4.5</v>
      </c>
    </row>
    <row r="38" spans="10:24" x14ac:dyDescent="0.2">
      <c r="J38" s="13" t="s">
        <v>52</v>
      </c>
      <c r="K38" s="18">
        <v>11557</v>
      </c>
      <c r="L38" s="19">
        <v>21.9</v>
      </c>
      <c r="M38" s="19">
        <v>8.6999999999999993</v>
      </c>
      <c r="N38" s="18">
        <v>11033</v>
      </c>
      <c r="O38" s="19">
        <v>13.7</v>
      </c>
      <c r="P38" s="19">
        <v>4.97</v>
      </c>
      <c r="R38" s="43" t="s">
        <v>143</v>
      </c>
      <c r="S38" s="18">
        <v>5643</v>
      </c>
      <c r="T38" s="19">
        <v>21.26</v>
      </c>
      <c r="U38" s="19">
        <v>8.49</v>
      </c>
      <c r="V38" s="18">
        <v>5546</v>
      </c>
      <c r="W38" s="19">
        <v>12.93</v>
      </c>
      <c r="X38" s="19">
        <v>4.55</v>
      </c>
    </row>
    <row r="39" spans="10:24" x14ac:dyDescent="0.2">
      <c r="J39" s="13" t="s">
        <v>53</v>
      </c>
      <c r="K39" s="18">
        <v>4967</v>
      </c>
      <c r="L39" s="19">
        <v>20.74</v>
      </c>
      <c r="M39" s="19">
        <v>8.06</v>
      </c>
      <c r="N39" s="18">
        <v>4734</v>
      </c>
      <c r="O39" s="19">
        <v>12.95</v>
      </c>
      <c r="P39" s="19">
        <v>4.8</v>
      </c>
      <c r="R39" s="43" t="s">
        <v>144</v>
      </c>
      <c r="S39" s="18">
        <v>2934</v>
      </c>
      <c r="T39" s="19">
        <v>20.32</v>
      </c>
      <c r="U39" s="19">
        <v>8.33</v>
      </c>
      <c r="V39" s="18">
        <v>2786</v>
      </c>
      <c r="W39" s="19">
        <v>12.53</v>
      </c>
      <c r="X39" s="19">
        <v>4.68</v>
      </c>
    </row>
    <row r="40" spans="10:24" x14ac:dyDescent="0.2">
      <c r="J40" s="13" t="s">
        <v>54</v>
      </c>
      <c r="K40" s="18">
        <v>2580</v>
      </c>
      <c r="L40" s="19">
        <v>21.28</v>
      </c>
      <c r="M40" s="19">
        <v>8.4700000000000006</v>
      </c>
      <c r="N40" s="18">
        <v>2417</v>
      </c>
      <c r="O40" s="19">
        <v>13.71</v>
      </c>
      <c r="P40" s="19">
        <v>5.12</v>
      </c>
      <c r="R40" s="43" t="s">
        <v>145</v>
      </c>
      <c r="S40" s="18">
        <v>5099</v>
      </c>
      <c r="T40" s="19">
        <v>22.01</v>
      </c>
      <c r="U40" s="19">
        <v>8.81</v>
      </c>
      <c r="V40" s="18">
        <v>4854</v>
      </c>
      <c r="W40" s="19">
        <v>13.46</v>
      </c>
      <c r="X40" s="19">
        <v>4.87</v>
      </c>
    </row>
    <row r="41" spans="10:24" x14ac:dyDescent="0.2">
      <c r="J41" s="13" t="s">
        <v>55</v>
      </c>
      <c r="K41" s="18">
        <v>3900</v>
      </c>
      <c r="L41" s="19">
        <v>20.82</v>
      </c>
      <c r="M41" s="19">
        <v>8.19</v>
      </c>
      <c r="N41" s="18">
        <v>3717</v>
      </c>
      <c r="O41" s="19">
        <v>13.63</v>
      </c>
      <c r="P41" s="19">
        <v>5.08</v>
      </c>
      <c r="R41" s="43" t="s">
        <v>146</v>
      </c>
      <c r="S41" s="18">
        <v>3652</v>
      </c>
      <c r="T41" s="19">
        <v>21.81</v>
      </c>
      <c r="U41" s="19">
        <v>8.68</v>
      </c>
      <c r="V41" s="18">
        <v>3384</v>
      </c>
      <c r="W41" s="19">
        <v>13.44</v>
      </c>
      <c r="X41" s="19">
        <v>4.8499999999999996</v>
      </c>
    </row>
    <row r="42" spans="10:24" x14ac:dyDescent="0.2">
      <c r="J42" s="13" t="s">
        <v>56</v>
      </c>
      <c r="K42" s="18">
        <v>5311</v>
      </c>
      <c r="L42" s="19">
        <v>20.11</v>
      </c>
      <c r="M42" s="19">
        <v>8.08</v>
      </c>
      <c r="N42" s="18">
        <v>4884</v>
      </c>
      <c r="O42" s="19">
        <v>13.19</v>
      </c>
      <c r="P42" s="19">
        <v>4.84</v>
      </c>
      <c r="R42" s="43" t="s">
        <v>147</v>
      </c>
      <c r="S42" s="18">
        <v>6670</v>
      </c>
      <c r="T42" s="19">
        <v>21.55</v>
      </c>
      <c r="U42" s="19">
        <v>8.5299999999999994</v>
      </c>
      <c r="V42" s="18">
        <v>6446</v>
      </c>
      <c r="W42" s="19">
        <v>12.58</v>
      </c>
      <c r="X42" s="19">
        <v>4.49</v>
      </c>
    </row>
    <row r="43" spans="10:24" x14ac:dyDescent="0.2">
      <c r="J43" s="13" t="s">
        <v>57</v>
      </c>
      <c r="K43" s="18">
        <v>2395</v>
      </c>
      <c r="L43" s="19">
        <v>20.98</v>
      </c>
      <c r="M43" s="19">
        <v>8.23</v>
      </c>
      <c r="N43" s="18">
        <v>2311</v>
      </c>
      <c r="O43" s="19">
        <v>13.98</v>
      </c>
      <c r="P43" s="19">
        <v>5.0999999999999996</v>
      </c>
      <c r="R43" s="44" t="s">
        <v>148</v>
      </c>
      <c r="S43" s="20">
        <v>3320</v>
      </c>
      <c r="T43" s="21">
        <v>21.65</v>
      </c>
      <c r="U43" s="21">
        <v>8.24</v>
      </c>
      <c r="V43" s="20">
        <v>3119</v>
      </c>
      <c r="W43" s="21">
        <v>13.06</v>
      </c>
      <c r="X43" s="21">
        <v>4.68</v>
      </c>
    </row>
    <row r="44" spans="10:24" x14ac:dyDescent="0.2">
      <c r="J44" s="13" t="s">
        <v>58</v>
      </c>
      <c r="K44" s="18">
        <v>22206</v>
      </c>
      <c r="L44" s="19">
        <v>21.5</v>
      </c>
      <c r="M44" s="19">
        <v>8.42</v>
      </c>
      <c r="N44" s="18">
        <v>21192</v>
      </c>
      <c r="O44" s="19">
        <v>13.04</v>
      </c>
      <c r="P44" s="19">
        <v>4.6900000000000004</v>
      </c>
    </row>
    <row r="45" spans="10:24" x14ac:dyDescent="0.2">
      <c r="J45" s="13" t="s">
        <v>59</v>
      </c>
      <c r="K45" s="18">
        <v>3524</v>
      </c>
      <c r="L45" s="19">
        <v>21.69</v>
      </c>
      <c r="M45" s="19">
        <v>8.49</v>
      </c>
      <c r="N45" s="18">
        <v>3477</v>
      </c>
      <c r="O45" s="19">
        <v>13.75</v>
      </c>
      <c r="P45" s="19">
        <v>5.18</v>
      </c>
      <c r="R45" s="1" t="s">
        <v>200</v>
      </c>
    </row>
    <row r="46" spans="10:24" x14ac:dyDescent="0.2">
      <c r="J46" s="13" t="s">
        <v>60</v>
      </c>
      <c r="K46" s="18">
        <v>5383</v>
      </c>
      <c r="L46" s="19">
        <v>21.62</v>
      </c>
      <c r="M46" s="19">
        <v>8.1199999999999992</v>
      </c>
      <c r="N46" s="18">
        <v>5124</v>
      </c>
      <c r="O46" s="19">
        <v>13.77</v>
      </c>
      <c r="P46" s="19">
        <v>5.27</v>
      </c>
      <c r="R46" s="50" t="s">
        <v>9</v>
      </c>
      <c r="S46" s="50" t="s">
        <v>67</v>
      </c>
      <c r="T46" s="50"/>
      <c r="U46" s="50"/>
      <c r="V46" s="50" t="s">
        <v>68</v>
      </c>
      <c r="W46" s="50"/>
      <c r="X46" s="50"/>
    </row>
    <row r="47" spans="10:24" x14ac:dyDescent="0.2">
      <c r="J47" s="13" t="s">
        <v>61</v>
      </c>
      <c r="K47" s="18">
        <v>7772</v>
      </c>
      <c r="L47" s="19">
        <v>21.46</v>
      </c>
      <c r="M47" s="19">
        <v>8.17</v>
      </c>
      <c r="N47" s="18">
        <v>7383</v>
      </c>
      <c r="O47" s="19">
        <v>13.45</v>
      </c>
      <c r="P47" s="19">
        <v>4.8499999999999996</v>
      </c>
      <c r="R47" s="50"/>
      <c r="S47" s="11" t="s">
        <v>69</v>
      </c>
      <c r="T47" s="11" t="s">
        <v>70</v>
      </c>
      <c r="U47" s="11" t="s">
        <v>71</v>
      </c>
      <c r="V47" s="11" t="s">
        <v>69</v>
      </c>
      <c r="W47" s="11" t="s">
        <v>70</v>
      </c>
      <c r="X47" s="11" t="s">
        <v>71</v>
      </c>
    </row>
    <row r="48" spans="10:24" x14ac:dyDescent="0.2">
      <c r="J48" s="13" t="s">
        <v>62</v>
      </c>
      <c r="K48" s="18">
        <v>4255</v>
      </c>
      <c r="L48" s="19">
        <v>22.92</v>
      </c>
      <c r="M48" s="19">
        <v>8.6199999999999992</v>
      </c>
      <c r="N48" s="18">
        <v>4171</v>
      </c>
      <c r="O48" s="19">
        <v>14.46</v>
      </c>
      <c r="P48" s="19">
        <v>5.0599999999999996</v>
      </c>
      <c r="R48" s="12" t="s">
        <v>25</v>
      </c>
      <c r="S48" s="16">
        <v>136960</v>
      </c>
      <c r="T48" s="17">
        <v>20.53</v>
      </c>
      <c r="U48" s="17">
        <v>8.3000000000000007</v>
      </c>
      <c r="V48" s="16">
        <v>131783</v>
      </c>
      <c r="W48" s="17">
        <v>12.61</v>
      </c>
      <c r="X48" s="17">
        <v>4.53</v>
      </c>
    </row>
    <row r="49" spans="2:24" x14ac:dyDescent="0.2">
      <c r="J49" s="13" t="s">
        <v>63</v>
      </c>
      <c r="K49" s="18">
        <v>4814</v>
      </c>
      <c r="L49" s="19">
        <v>21.92</v>
      </c>
      <c r="M49" s="19">
        <v>8.4</v>
      </c>
      <c r="N49" s="18">
        <v>4587</v>
      </c>
      <c r="O49" s="19">
        <v>13.78</v>
      </c>
      <c r="P49" s="19">
        <v>5.0999999999999996</v>
      </c>
      <c r="R49" s="13" t="s">
        <v>27</v>
      </c>
      <c r="S49" s="18">
        <v>90385</v>
      </c>
      <c r="T49" s="19">
        <v>20.62</v>
      </c>
      <c r="U49" s="19">
        <v>8.19</v>
      </c>
      <c r="V49" s="18">
        <v>87491</v>
      </c>
      <c r="W49" s="19">
        <v>13.02</v>
      </c>
      <c r="X49" s="19">
        <v>4.67</v>
      </c>
    </row>
    <row r="50" spans="2:24" x14ac:dyDescent="0.2">
      <c r="J50" s="13" t="s">
        <v>64</v>
      </c>
      <c r="K50" s="18">
        <v>6676</v>
      </c>
      <c r="L50" s="19">
        <v>21.85</v>
      </c>
      <c r="M50" s="19">
        <v>7.97</v>
      </c>
      <c r="N50" s="18">
        <v>6539</v>
      </c>
      <c r="O50" s="19">
        <v>13.68</v>
      </c>
      <c r="P50" s="19">
        <v>5.28</v>
      </c>
      <c r="R50" s="43" t="s">
        <v>29</v>
      </c>
      <c r="S50" s="18">
        <v>216689</v>
      </c>
      <c r="T50" s="19">
        <v>20.72</v>
      </c>
      <c r="U50" s="19">
        <v>8.19</v>
      </c>
      <c r="V50" s="18">
        <v>209135</v>
      </c>
      <c r="W50" s="19">
        <v>13.34</v>
      </c>
      <c r="X50" s="19">
        <v>4.8099999999999996</v>
      </c>
    </row>
    <row r="51" spans="2:24" x14ac:dyDescent="0.2">
      <c r="J51" s="14" t="s">
        <v>65</v>
      </c>
      <c r="K51" s="20">
        <v>7514</v>
      </c>
      <c r="L51" s="21">
        <v>22.66</v>
      </c>
      <c r="M51" s="21">
        <v>8.7200000000000006</v>
      </c>
      <c r="N51" s="20">
        <v>7509</v>
      </c>
      <c r="O51" s="21">
        <v>13.76</v>
      </c>
      <c r="P51" s="21">
        <v>5.21</v>
      </c>
      <c r="R51" s="13" t="s">
        <v>31</v>
      </c>
      <c r="S51" s="18">
        <v>36923</v>
      </c>
      <c r="T51" s="19">
        <v>21.45</v>
      </c>
      <c r="U51" s="19">
        <v>8.31</v>
      </c>
      <c r="V51" s="18">
        <v>35654</v>
      </c>
      <c r="W51" s="19">
        <v>13.86</v>
      </c>
      <c r="X51" s="19">
        <v>5.0199999999999996</v>
      </c>
    </row>
    <row r="52" spans="2:24" x14ac:dyDescent="0.2">
      <c r="R52" s="14" t="s">
        <v>33</v>
      </c>
      <c r="S52" s="20">
        <v>6558</v>
      </c>
      <c r="T52" s="21">
        <v>23.42</v>
      </c>
      <c r="U52" s="21">
        <v>8.61</v>
      </c>
      <c r="V52" s="20">
        <v>6014</v>
      </c>
      <c r="W52" s="21">
        <v>15.67</v>
      </c>
      <c r="X52" s="21">
        <v>5.72</v>
      </c>
    </row>
    <row r="59" spans="2:24" x14ac:dyDescent="0.2">
      <c r="B59" s="50" t="s">
        <v>105</v>
      </c>
      <c r="C59" s="50"/>
      <c r="D59" s="50" t="s">
        <v>107</v>
      </c>
      <c r="E59" s="50"/>
    </row>
    <row r="60" spans="2:24" x14ac:dyDescent="0.2">
      <c r="B60" s="46" t="s">
        <v>112</v>
      </c>
      <c r="C60" s="46" t="s">
        <v>106</v>
      </c>
      <c r="D60" s="46" t="s">
        <v>112</v>
      </c>
      <c r="E60" s="46" t="s">
        <v>106</v>
      </c>
    </row>
    <row r="61" spans="2:24" x14ac:dyDescent="0.2">
      <c r="B61" s="24">
        <v>1</v>
      </c>
      <c r="C61" s="47">
        <v>319</v>
      </c>
      <c r="D61" s="24">
        <v>1</v>
      </c>
      <c r="E61" s="24">
        <v>234</v>
      </c>
    </row>
    <row r="62" spans="2:24" x14ac:dyDescent="0.2">
      <c r="B62" s="24">
        <v>2</v>
      </c>
      <c r="C62" s="47">
        <v>434</v>
      </c>
      <c r="D62" s="24">
        <v>2</v>
      </c>
      <c r="E62" s="24">
        <v>312</v>
      </c>
    </row>
    <row r="63" spans="2:24" x14ac:dyDescent="0.2">
      <c r="B63" s="24">
        <v>3</v>
      </c>
      <c r="C63" s="47">
        <v>697</v>
      </c>
      <c r="D63" s="24">
        <v>3</v>
      </c>
      <c r="E63" s="24">
        <v>767</v>
      </c>
    </row>
    <row r="64" spans="2:24" x14ac:dyDescent="0.2">
      <c r="B64" s="24">
        <v>4</v>
      </c>
      <c r="C64" s="47">
        <v>1082</v>
      </c>
      <c r="D64" s="24">
        <v>4</v>
      </c>
      <c r="E64" s="24">
        <v>1673</v>
      </c>
    </row>
    <row r="65" spans="2:5" x14ac:dyDescent="0.2">
      <c r="B65" s="24">
        <v>5</v>
      </c>
      <c r="C65" s="47">
        <v>1984</v>
      </c>
      <c r="D65" s="24">
        <v>5</v>
      </c>
      <c r="E65" s="24">
        <v>4298</v>
      </c>
    </row>
    <row r="66" spans="2:5" x14ac:dyDescent="0.2">
      <c r="B66" s="24">
        <v>6</v>
      </c>
      <c r="C66" s="47">
        <v>2962</v>
      </c>
      <c r="D66" s="24">
        <v>6</v>
      </c>
      <c r="E66" s="24">
        <v>9151</v>
      </c>
    </row>
    <row r="67" spans="2:5" x14ac:dyDescent="0.2">
      <c r="B67" s="24">
        <v>7</v>
      </c>
      <c r="C67" s="47">
        <v>5007</v>
      </c>
      <c r="D67" s="24">
        <v>7</v>
      </c>
      <c r="E67" s="24">
        <v>17760</v>
      </c>
    </row>
    <row r="68" spans="2:5" x14ac:dyDescent="0.2">
      <c r="B68" s="24">
        <v>8</v>
      </c>
      <c r="C68" s="47">
        <v>7345</v>
      </c>
      <c r="D68" s="24">
        <v>8</v>
      </c>
      <c r="E68" s="24">
        <v>27847</v>
      </c>
    </row>
    <row r="69" spans="2:5" x14ac:dyDescent="0.2">
      <c r="B69" s="24">
        <v>9</v>
      </c>
      <c r="C69" s="47">
        <v>10222</v>
      </c>
      <c r="D69" s="24">
        <v>9</v>
      </c>
      <c r="E69" s="24">
        <v>37654</v>
      </c>
    </row>
    <row r="70" spans="2:5" x14ac:dyDescent="0.2">
      <c r="B70" s="24">
        <v>10</v>
      </c>
      <c r="C70" s="47">
        <v>14612</v>
      </c>
      <c r="D70" s="24">
        <v>10</v>
      </c>
      <c r="E70" s="24">
        <v>47767</v>
      </c>
    </row>
    <row r="71" spans="2:5" x14ac:dyDescent="0.2">
      <c r="B71" s="24">
        <v>11</v>
      </c>
      <c r="C71" s="47">
        <v>16050</v>
      </c>
      <c r="D71" s="24">
        <v>11</v>
      </c>
      <c r="E71" s="24">
        <v>47266</v>
      </c>
    </row>
    <row r="72" spans="2:5" x14ac:dyDescent="0.2">
      <c r="B72" s="24">
        <v>12</v>
      </c>
      <c r="C72" s="47">
        <v>17873</v>
      </c>
      <c r="D72" s="24">
        <v>12</v>
      </c>
      <c r="E72" s="24">
        <v>45477</v>
      </c>
    </row>
    <row r="73" spans="2:5" x14ac:dyDescent="0.2">
      <c r="B73" s="24">
        <v>13</v>
      </c>
      <c r="C73" s="47">
        <v>20456</v>
      </c>
      <c r="D73" s="24">
        <v>13</v>
      </c>
      <c r="E73" s="24">
        <v>43381</v>
      </c>
    </row>
    <row r="74" spans="2:5" x14ac:dyDescent="0.2">
      <c r="B74" s="24">
        <v>14</v>
      </c>
      <c r="C74" s="47">
        <v>22602</v>
      </c>
      <c r="D74" s="24">
        <v>14</v>
      </c>
      <c r="E74" s="24">
        <v>39595</v>
      </c>
    </row>
    <row r="75" spans="2:5" x14ac:dyDescent="0.2">
      <c r="B75" s="24">
        <v>15</v>
      </c>
      <c r="C75" s="47">
        <v>23559</v>
      </c>
      <c r="D75" s="24">
        <v>15</v>
      </c>
      <c r="E75" s="24">
        <v>30811</v>
      </c>
    </row>
    <row r="76" spans="2:5" x14ac:dyDescent="0.2">
      <c r="B76" s="24">
        <v>16</v>
      </c>
      <c r="C76" s="47">
        <v>22450</v>
      </c>
      <c r="D76" s="24">
        <v>16</v>
      </c>
      <c r="E76" s="24">
        <v>23446</v>
      </c>
    </row>
    <row r="77" spans="2:5" x14ac:dyDescent="0.2">
      <c r="B77" s="24">
        <v>17</v>
      </c>
      <c r="C77" s="47">
        <v>22372</v>
      </c>
      <c r="D77" s="24">
        <v>17</v>
      </c>
      <c r="E77" s="24">
        <v>19038</v>
      </c>
    </row>
    <row r="78" spans="2:5" x14ac:dyDescent="0.2">
      <c r="B78" s="24">
        <v>18</v>
      </c>
      <c r="C78" s="47">
        <v>23353</v>
      </c>
      <c r="D78" s="24">
        <v>18</v>
      </c>
      <c r="E78" s="24">
        <v>15846</v>
      </c>
    </row>
    <row r="79" spans="2:5" x14ac:dyDescent="0.2">
      <c r="B79" s="24">
        <v>19</v>
      </c>
      <c r="C79" s="47">
        <v>22848</v>
      </c>
      <c r="D79" s="24">
        <v>19</v>
      </c>
      <c r="E79" s="24">
        <v>12799</v>
      </c>
    </row>
    <row r="80" spans="2:5" x14ac:dyDescent="0.2">
      <c r="B80" s="24">
        <v>20</v>
      </c>
      <c r="C80" s="47">
        <v>22872</v>
      </c>
      <c r="D80" s="24">
        <v>20</v>
      </c>
      <c r="E80" s="24">
        <v>9728</v>
      </c>
    </row>
    <row r="81" spans="2:5" x14ac:dyDescent="0.2">
      <c r="B81" s="24">
        <v>21</v>
      </c>
      <c r="C81" s="47">
        <v>20013</v>
      </c>
      <c r="D81" s="24">
        <v>21</v>
      </c>
      <c r="E81" s="24">
        <v>7112</v>
      </c>
    </row>
    <row r="82" spans="2:5" x14ac:dyDescent="0.2">
      <c r="B82" s="24">
        <v>22</v>
      </c>
      <c r="C82" s="47">
        <v>18351</v>
      </c>
      <c r="D82" s="24">
        <v>22</v>
      </c>
      <c r="E82" s="24">
        <v>5533</v>
      </c>
    </row>
    <row r="83" spans="2:5" x14ac:dyDescent="0.2">
      <c r="B83" s="24">
        <v>23</v>
      </c>
      <c r="C83" s="47">
        <v>20052</v>
      </c>
      <c r="D83" s="24">
        <v>23</v>
      </c>
      <c r="E83" s="24">
        <v>4963</v>
      </c>
    </row>
    <row r="84" spans="2:5" x14ac:dyDescent="0.2">
      <c r="B84" s="24">
        <v>24</v>
      </c>
      <c r="C84" s="47">
        <v>21390</v>
      </c>
      <c r="D84" s="24">
        <v>24</v>
      </c>
      <c r="E84" s="24">
        <v>4284</v>
      </c>
    </row>
    <row r="85" spans="2:5" x14ac:dyDescent="0.2">
      <c r="B85" s="24">
        <v>25</v>
      </c>
      <c r="C85" s="47">
        <v>18650</v>
      </c>
      <c r="D85" s="24">
        <v>25</v>
      </c>
      <c r="E85" s="24">
        <v>3199</v>
      </c>
    </row>
    <row r="86" spans="2:5" x14ac:dyDescent="0.2">
      <c r="B86" s="24">
        <v>26</v>
      </c>
      <c r="C86" s="47">
        <v>15470</v>
      </c>
      <c r="D86" s="24">
        <v>26</v>
      </c>
      <c r="E86" s="24">
        <v>2178</v>
      </c>
    </row>
    <row r="87" spans="2:5" x14ac:dyDescent="0.2">
      <c r="B87" s="24">
        <v>27</v>
      </c>
      <c r="C87" s="47">
        <v>14579</v>
      </c>
      <c r="D87" s="24">
        <v>27</v>
      </c>
      <c r="E87" s="24">
        <v>1847</v>
      </c>
    </row>
    <row r="88" spans="2:5" x14ac:dyDescent="0.2">
      <c r="B88" s="24">
        <v>28</v>
      </c>
      <c r="C88" s="47">
        <v>13357</v>
      </c>
      <c r="D88" s="24">
        <v>28</v>
      </c>
      <c r="E88" s="24">
        <v>1508</v>
      </c>
    </row>
    <row r="89" spans="2:5" x14ac:dyDescent="0.2">
      <c r="B89" s="24">
        <v>29</v>
      </c>
      <c r="C89" s="47">
        <v>12789</v>
      </c>
      <c r="D89" s="24">
        <v>29</v>
      </c>
      <c r="E89" s="24">
        <v>1180</v>
      </c>
    </row>
    <row r="90" spans="2:5" x14ac:dyDescent="0.2">
      <c r="B90" s="24">
        <v>30</v>
      </c>
      <c r="C90" s="47">
        <v>11279</v>
      </c>
      <c r="D90" s="24">
        <v>30</v>
      </c>
      <c r="E90" s="24">
        <v>917</v>
      </c>
    </row>
    <row r="91" spans="2:5" x14ac:dyDescent="0.2">
      <c r="B91" s="24">
        <v>31</v>
      </c>
      <c r="C91" s="47">
        <v>8326</v>
      </c>
      <c r="D91" s="24">
        <v>31</v>
      </c>
      <c r="E91" s="24">
        <v>590</v>
      </c>
    </row>
    <row r="92" spans="2:5" x14ac:dyDescent="0.2">
      <c r="B92" s="24">
        <v>32</v>
      </c>
      <c r="C92" s="47">
        <v>7931</v>
      </c>
      <c r="D92" s="24">
        <v>32</v>
      </c>
      <c r="E92" s="24">
        <v>527</v>
      </c>
    </row>
    <row r="93" spans="2:5" x14ac:dyDescent="0.2">
      <c r="B93" s="24">
        <v>33</v>
      </c>
      <c r="C93" s="47">
        <v>7375</v>
      </c>
      <c r="D93" s="24">
        <v>33</v>
      </c>
      <c r="E93" s="24">
        <v>448</v>
      </c>
    </row>
    <row r="94" spans="2:5" x14ac:dyDescent="0.2">
      <c r="B94" s="24">
        <v>34</v>
      </c>
      <c r="C94" s="47">
        <v>7211</v>
      </c>
      <c r="D94" s="24">
        <v>34</v>
      </c>
      <c r="E94" s="24">
        <v>354</v>
      </c>
    </row>
    <row r="95" spans="2:5" x14ac:dyDescent="0.2">
      <c r="B95" s="24">
        <v>35</v>
      </c>
      <c r="C95" s="47">
        <v>6328</v>
      </c>
      <c r="D95" s="24">
        <v>35</v>
      </c>
      <c r="E95" s="24">
        <v>270</v>
      </c>
    </row>
    <row r="96" spans="2:5" x14ac:dyDescent="0.2">
      <c r="B96" s="24">
        <v>36</v>
      </c>
      <c r="C96" s="47">
        <v>4612</v>
      </c>
      <c r="D96" s="24">
        <v>36</v>
      </c>
      <c r="E96" s="24">
        <v>173</v>
      </c>
    </row>
    <row r="97" spans="2:5" x14ac:dyDescent="0.2">
      <c r="B97" s="24">
        <v>37</v>
      </c>
      <c r="C97" s="47">
        <v>3899</v>
      </c>
      <c r="D97" s="24">
        <v>37</v>
      </c>
      <c r="E97" s="24">
        <v>144</v>
      </c>
    </row>
    <row r="98" spans="2:5" x14ac:dyDescent="0.2">
      <c r="B98" s="24">
        <v>38</v>
      </c>
      <c r="C98" s="24">
        <v>3530</v>
      </c>
      <c r="D98" s="25"/>
      <c r="E98" s="25"/>
    </row>
    <row r="99" spans="2:5" x14ac:dyDescent="0.2">
      <c r="B99" s="24">
        <v>39</v>
      </c>
      <c r="C99" s="24">
        <v>3082</v>
      </c>
      <c r="D99" s="25"/>
      <c r="E99" s="25"/>
    </row>
    <row r="100" spans="2:5" x14ac:dyDescent="0.2">
      <c r="B100" s="24">
        <v>40</v>
      </c>
      <c r="C100" s="24">
        <v>2599</v>
      </c>
      <c r="D100" s="25"/>
      <c r="E100" s="25"/>
    </row>
    <row r="101" spans="2:5" x14ac:dyDescent="0.2">
      <c r="B101" s="24">
        <v>41</v>
      </c>
      <c r="C101" s="24">
        <v>1620</v>
      </c>
      <c r="D101" s="25"/>
      <c r="E101" s="25"/>
    </row>
    <row r="102" spans="2:5" x14ac:dyDescent="0.2">
      <c r="B102" s="24">
        <v>42</v>
      </c>
      <c r="C102" s="24">
        <v>1427</v>
      </c>
      <c r="D102" s="25"/>
      <c r="E102" s="25"/>
    </row>
    <row r="103" spans="2:5" x14ac:dyDescent="0.2">
      <c r="B103" s="24">
        <v>43</v>
      </c>
      <c r="C103" s="24">
        <v>1227</v>
      </c>
      <c r="D103" s="25"/>
      <c r="E103" s="25"/>
    </row>
    <row r="104" spans="2:5" x14ac:dyDescent="0.2">
      <c r="B104" s="24">
        <v>44</v>
      </c>
      <c r="C104" s="24">
        <v>946</v>
      </c>
      <c r="D104" s="25"/>
      <c r="E104" s="25"/>
    </row>
    <row r="105" spans="2:5" x14ac:dyDescent="0.2">
      <c r="B105" s="24">
        <v>45</v>
      </c>
      <c r="C105" s="24">
        <v>870</v>
      </c>
      <c r="D105" s="25"/>
      <c r="E105" s="25"/>
    </row>
    <row r="106" spans="2:5" x14ac:dyDescent="0.2">
      <c r="B106" s="24">
        <v>46</v>
      </c>
      <c r="C106" s="24">
        <v>472</v>
      </c>
      <c r="D106" s="25"/>
      <c r="E106" s="25"/>
    </row>
    <row r="107" spans="2:5" x14ac:dyDescent="0.2">
      <c r="B107" s="24">
        <v>47</v>
      </c>
      <c r="C107" s="24">
        <v>335</v>
      </c>
      <c r="D107" s="25"/>
      <c r="E107" s="25"/>
    </row>
    <row r="108" spans="2:5" x14ac:dyDescent="0.2">
      <c r="B108" s="24">
        <v>48</v>
      </c>
      <c r="C108" s="24">
        <v>302</v>
      </c>
    </row>
    <row r="109" spans="2:5" x14ac:dyDescent="0.2">
      <c r="B109" s="24">
        <v>49</v>
      </c>
      <c r="C109" s="24">
        <v>211</v>
      </c>
    </row>
    <row r="110" spans="2:5" x14ac:dyDescent="0.2">
      <c r="B110" s="24">
        <v>50</v>
      </c>
      <c r="C110" s="24">
        <v>183</v>
      </c>
    </row>
  </sheetData>
  <mergeCells count="17">
    <mergeCell ref="R3:R4"/>
    <mergeCell ref="S3:U3"/>
    <mergeCell ref="V3:X3"/>
    <mergeCell ref="R22:R23"/>
    <mergeCell ref="S22:U22"/>
    <mergeCell ref="V22:X22"/>
    <mergeCell ref="N3:P3"/>
    <mergeCell ref="A5:A6"/>
    <mergeCell ref="B5:D5"/>
    <mergeCell ref="E5:G5"/>
    <mergeCell ref="J3:J4"/>
    <mergeCell ref="K3:M3"/>
    <mergeCell ref="R46:R47"/>
    <mergeCell ref="S46:U46"/>
    <mergeCell ref="V46:X46"/>
    <mergeCell ref="B59:C59"/>
    <mergeCell ref="D59:E59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horizontalDpi="4294967293" r:id="rId1"/>
  <headerFooter alignWithMargins="0">
    <oddFooter>&amp;C&amp;P</oddFooter>
  </headerFooter>
  <colBreaks count="2" manualBreakCount="2">
    <brk id="9" max="1048575" man="1"/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調査校数と児童数</vt:lpstr>
      <vt:lpstr>握力</vt:lpstr>
      <vt:lpstr>上体起こし</vt:lpstr>
      <vt:lpstr>長座体前屈</vt:lpstr>
      <vt:lpstr>反復横とび</vt:lpstr>
      <vt:lpstr>20mシャトルラン</vt:lpstr>
      <vt:lpstr>50m走</vt:lpstr>
      <vt:lpstr>立ち幅とび</vt:lpstr>
      <vt:lpstr>ソフトボール投げ</vt:lpstr>
      <vt:lpstr>体力合計点</vt:lpstr>
      <vt:lpstr>体力総合評価</vt:lpstr>
      <vt:lpstr>身長</vt:lpstr>
      <vt:lpstr>体重</vt:lpstr>
      <vt:lpstr>肥満度</vt:lpstr>
      <vt:lpstr>'20mシャトルラン'!Print_Area</vt:lpstr>
      <vt:lpstr>'50m走'!Print_Area</vt:lpstr>
      <vt:lpstr>ソフトボール投げ!Print_Area</vt:lpstr>
      <vt:lpstr>握力!Print_Area</vt:lpstr>
      <vt:lpstr>上体起こし!Print_Area</vt:lpstr>
      <vt:lpstr>身長!Print_Area</vt:lpstr>
      <vt:lpstr>体重!Print_Area</vt:lpstr>
      <vt:lpstr>体力合計点!Print_Area</vt:lpstr>
      <vt:lpstr>体力総合評価!Print_Area</vt:lpstr>
      <vt:lpstr>長座体前屈!Print_Area</vt:lpstr>
      <vt:lpstr>反復横とび!Print_Area</vt:lpstr>
      <vt:lpstr>肥満度!Print_Area</vt:lpstr>
      <vt:lpstr>立ち幅とび!Print_Area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瀬野雄大</dc:creator>
  <cp:lastModifiedBy>瀬野雄大</cp:lastModifiedBy>
  <cp:lastPrinted>2024-09-25T05:43:25Z</cp:lastPrinted>
  <dcterms:created xsi:type="dcterms:W3CDTF">2024-09-25T05:43:25Z</dcterms:created>
  <dcterms:modified xsi:type="dcterms:W3CDTF">2024-12-04T08:07:34Z</dcterms:modified>
</cp:coreProperties>
</file>