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yoshino\Desktop\事前配布データ’（都道府県教委へ）\"/>
    </mc:Choice>
  </mc:AlternateContent>
  <xr:revisionPtr revIDLastSave="0" documentId="8_{1BFFF24C-D195-4553-B118-DBF8EF9610C1}" xr6:coauthVersionLast="47" xr6:coauthVersionMax="47" xr10:uidLastSave="{00000000-0000-0000-0000-000000000000}"/>
  <bookViews>
    <workbookView xWindow="-108" yWindow="-108" windowWidth="23256" windowHeight="12576" tabRatio="877" xr2:uid="{00000000-000D-0000-FFFF-FFFF00000000}"/>
  </bookViews>
  <sheets>
    <sheet name="調査校数と児童数" sheetId="1" r:id="rId1"/>
    <sheet name="握力" sheetId="2" r:id="rId2"/>
    <sheet name="上体起こし" sheetId="3" r:id="rId3"/>
    <sheet name="長座体前屈" sheetId="4" r:id="rId4"/>
    <sheet name="反復横とび" sheetId="5" r:id="rId5"/>
    <sheet name="20mシャトルラン" sheetId="6" r:id="rId6"/>
    <sheet name="50m走" sheetId="7" r:id="rId7"/>
    <sheet name="立ち幅とび" sheetId="8" r:id="rId8"/>
    <sheet name="ソフトボール投げ" sheetId="9" r:id="rId9"/>
    <sheet name="体力合計点" sheetId="10" r:id="rId10"/>
    <sheet name="体力総合評価" sheetId="11" r:id="rId11"/>
    <sheet name="身長" sheetId="12" r:id="rId12"/>
    <sheet name="体重" sheetId="13" r:id="rId13"/>
    <sheet name="肥満度" sheetId="14" r:id="rId14"/>
  </sheets>
  <definedNames>
    <definedName name="_xlnm.Print_Area" localSheetId="5">'20mシャトルラン'!$A$1:$X$55</definedName>
    <definedName name="_xlnm.Print_Area" localSheetId="6">'50m走'!$A$1:$X$55</definedName>
    <definedName name="_xlnm.Print_Area" localSheetId="8">ソフトボール投げ!$A$1:$X$55</definedName>
    <definedName name="_xlnm.Print_Area" localSheetId="1">握力!$A$1:$X$55</definedName>
    <definedName name="_xlnm.Print_Area" localSheetId="2">上体起こし!$A$1:$X$55</definedName>
    <definedName name="_xlnm.Print_Area" localSheetId="11">身長!$A$1:$X$55</definedName>
    <definedName name="_xlnm.Print_Area" localSheetId="12">体重!$A$1:$X$55</definedName>
    <definedName name="_xlnm.Print_Area" localSheetId="9">体力合計点!$A$1:$X$55</definedName>
    <definedName name="_xlnm.Print_Area" localSheetId="10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3">肥満度!$A$1:$AO$55</definedName>
    <definedName name="_xlnm.Print_Area" localSheetId="7">立ち幅とび!$A$1:$X$55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<sst xmlns="http://schemas.openxmlformats.org/spreadsheetml/2006/main" count="2420" uniqueCount="326">
  <si>
    <t>調査校数と児童数</t>
    <rPh sb="0" eb="2">
      <t>チョウサ</t>
    </rPh>
    <rPh sb="2" eb="4">
      <t>コウスウ</t>
    </rPh>
    <rPh sb="5" eb="7">
      <t>ジドウ</t>
    </rPh>
    <rPh sb="7" eb="8">
      <t>スウ</t>
    </rPh>
    <phoneticPr fontId="2"/>
  </si>
  <si>
    <t>都道府県</t>
    <phoneticPr fontId="2"/>
  </si>
  <si>
    <t>学校数</t>
    <rPh sb="0" eb="2">
      <t>ガッコウ</t>
    </rPh>
    <rPh sb="2" eb="3">
      <t>スウ</t>
    </rPh>
    <phoneticPr fontId="2"/>
  </si>
  <si>
    <t>児　童　数</t>
    <rPh sb="0" eb="1">
      <t>ジ</t>
    </rPh>
    <rPh sb="2" eb="3">
      <t>ワラベ</t>
    </rPh>
    <rPh sb="4" eb="5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</si>
  <si>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</si>
  <si>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</si>
  <si>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</si>
  <si>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</si>
  <si>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</si>
  <si>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</si>
  <si>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</si>
  <si>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</si>
  <si>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国立</t>
    <rPh sb="0" eb="2">
      <t>コクリツ</t>
    </rPh>
    <phoneticPr fontId="2"/>
  </si>
  <si>
    <t>岩手県</t>
    <rPh sb="0" eb="3">
      <t>イワテケン</t>
    </rPh>
    <phoneticPr fontId="2"/>
  </si>
  <si>
    <t>公立</t>
    <rPh sb="0" eb="2">
      <t>コウリツ</t>
    </rPh>
    <phoneticPr fontId="2"/>
  </si>
  <si>
    <t>宮城県</t>
    <rPh sb="0" eb="2">
      <t>ミヤギ</t>
    </rPh>
    <rPh sb="2" eb="3">
      <t>ケン</t>
    </rPh>
    <phoneticPr fontId="2"/>
  </si>
  <si>
    <t>私立</t>
    <rPh sb="0" eb="2">
      <t>シリツ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</si>
  <si>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</si>
  <si>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</si>
  <si>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</si>
  <si>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</si>
  <si>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■地域の規模別</t>
    <rPh sb="1" eb="3">
      <t>チイキ</t>
    </rPh>
    <rPh sb="4" eb="7">
      <t>キボベツ</t>
    </rPh>
    <phoneticPr fontId="2"/>
  </si>
  <si>
    <t>栃木県</t>
    <rPh sb="0" eb="2">
      <t>トチギ</t>
    </rPh>
    <rPh sb="2" eb="3">
      <t>ケン</t>
    </rPh>
    <phoneticPr fontId="2"/>
  </si>
  <si>
    <t>群馬県</t>
    <rPh sb="0" eb="2">
      <t>グンマ</t>
    </rPh>
    <rPh sb="2" eb="3">
      <t>ケン</t>
    </rPh>
    <phoneticPr fontId="2"/>
  </si>
  <si>
    <t>埼玉県</t>
    <rPh sb="0" eb="3">
      <t>サイタマケン</t>
    </rPh>
    <phoneticPr fontId="2"/>
  </si>
  <si>
    <t>大都市</t>
    <rPh sb="0" eb="1">
      <t>ダイ</t>
    </rPh>
    <rPh sb="1" eb="3">
      <t>トシ</t>
    </rPh>
    <phoneticPr fontId="2"/>
  </si>
  <si>
    <t>千葉県</t>
    <rPh sb="0" eb="3">
      <t>チバケン</t>
    </rPh>
    <phoneticPr fontId="2"/>
  </si>
  <si>
    <t>中核市</t>
    <rPh sb="0" eb="2">
      <t>チュウカク</t>
    </rPh>
    <rPh sb="2" eb="3">
      <t>シ</t>
    </rPh>
    <phoneticPr fontId="2"/>
  </si>
  <si>
    <t>東京都</t>
    <rPh sb="0" eb="3">
      <t>トウキョウト</t>
    </rPh>
    <phoneticPr fontId="2"/>
  </si>
  <si>
    <t>その他の都市</t>
    <rPh sb="2" eb="3">
      <t>タ</t>
    </rPh>
    <rPh sb="4" eb="6">
      <t>トシ</t>
    </rPh>
    <phoneticPr fontId="2"/>
  </si>
  <si>
    <t>神奈川県</t>
    <rPh sb="0" eb="4">
      <t>カナガワケン</t>
    </rPh>
    <phoneticPr fontId="2"/>
  </si>
  <si>
    <t>町村</t>
    <rPh sb="0" eb="2">
      <t>チョウソン</t>
    </rPh>
    <phoneticPr fontId="2"/>
  </si>
  <si>
    <t>新潟県</t>
    <rPh sb="0" eb="3">
      <t>ニイガタケン</t>
    </rPh>
    <phoneticPr fontId="2"/>
  </si>
  <si>
    <t>へき地</t>
    <rPh sb="2" eb="3">
      <t>チ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</si>
  <si>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</si>
  <si>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</si>
  <si>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</si>
  <si>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</si>
  <si>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</si>
  <si>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</si>
  <si>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</si>
  <si>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</si>
  <si>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</si>
  <si>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</si>
  <si>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</si>
  <si>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</si>
  <si>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</si>
  <si>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</si>
  <si>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</si>
  <si>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</si>
  <si>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</si>
  <si>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</si>
  <si>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</si>
  <si>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</si>
  <si>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</si>
  <si>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</si>
  <si>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</si>
  <si>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</si>
  <si>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</si>
  <si>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</si>
  <si>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</si>
  <si>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</si>
  <si>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</si>
  <si>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</si>
  <si>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</si>
  <si>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</si>
  <si>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</si>
  <si>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</si>
  <si>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</si>
  <si>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</si>
  <si>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</si>
  <si>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</si>
  <si>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</si>
  <si>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</si>
  <si>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</si>
  <si>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</si>
  <si>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</si>
  <si>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</si>
  <si>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</si>
  <si>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</si>
  <si>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</si>
  <si>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〔ソフトボール投げ〕</t>
    <rPh sb="0" eb="2">
      <t>ジツギ</t>
    </rPh>
    <rPh sb="10" eb="11">
      <t>ナ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</si>
  <si>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</si>
  <si>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</si>
  <si>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</si>
  <si>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</si>
  <si>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</si>
  <si>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</si>
  <si>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</si>
  <si>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</si>
  <si>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</si>
  <si>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</si>
  <si>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</si>
  <si>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</si>
  <si>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</si>
  <si>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</si>
  <si>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</si>
  <si>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</si>
  <si>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</si>
  <si>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</si>
  <si>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</si>
  <si>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</si>
  <si>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</si>
  <si>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</si>
  <si>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</si>
  <si>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</si>
  <si>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</si>
  <si>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</si>
  <si>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</si>
  <si>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</si>
  <si>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</si>
  <si>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</si>
  <si>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</si>
  <si>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全国集計</t>
    <rPh sb="0" eb="2">
      <t>ゼンコク</t>
    </rPh>
    <rPh sb="2" eb="3">
      <t>シュウ</t>
    </rPh>
    <rPh sb="3" eb="4">
      <t>ケイ</t>
    </rPh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</si>
  <si>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</si>
  <si>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</si>
  <si>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</si>
  <si>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</si>
  <si>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</si>
  <si>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</si>
  <si>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</si>
  <si>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</si>
  <si>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</si>
  <si>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</si>
  <si>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</si>
  <si>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</si>
  <si>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</si>
  <si>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</si>
  <si>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</si>
  <si>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</si>
  <si>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</si>
  <si>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</si>
  <si>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</si>
  <si>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</si>
  <si>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</si>
  <si>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</si>
  <si>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</si>
  <si>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</si>
  <si>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</si>
  <si>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</si>
  <si>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</si>
  <si>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</si>
  <si>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</si>
  <si>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</si>
  <si>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</si>
  <si>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</si>
  <si>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</si>
  <si>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</si>
  <si>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</si>
  <si>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</si>
  <si>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</si>
  <si>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</si>
  <si>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■公立学校都道府県別（指定都市を含む）　［握力］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</si>
  <si>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［握力］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</si>
  <si>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［上体起こし］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</si>
  <si>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［上体起こし］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</si>
  <si>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［長座体前屈］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</si>
  <si>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［長座体前屈］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</si>
  <si>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［反復横とび］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</si>
  <si>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［反復横とび］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</si>
  <si>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［20mシャトルラン］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</si>
  <si>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［20mシャトルラン］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</si>
  <si>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［50m走］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</si>
  <si>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［50m走］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</si>
  <si>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［立ち幅とび］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</si>
  <si>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［立ち幅とび］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</si>
  <si>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［ソフトボール投げ］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</si>
  <si>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［ソフトボール投げ］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</si>
  <si>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［体力合計点］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</si>
  <si>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［体力合計点］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</si>
  <si>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［総合評価］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</si>
  <si>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［総合評価］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</si>
  <si>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［身長］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</si>
  <si>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［身長］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</si>
  <si>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［体重］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</si>
  <si>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［体重］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</si>
  <si>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［肥満傾向児・痩身傾向児の出現率］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</si>
  <si>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［肥満傾向児・痩身傾向児の出現率］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</si>
  <si>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道府県</t>
    <phoneticPr fontId="2"/>
  </si>
  <si>
    <t>■公立学校道府県別（指定都市を除く）　［握力］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</si>
  <si>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■公立学校道府県別（指定都市を除く）　［上体起こし］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</si>
  <si>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［長座体前屈］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</si>
  <si>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［反復横とび］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</si>
  <si>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［20mシャトルラン］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</si>
  <si>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［50m走］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</si>
  <si>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［立ち幅とび］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</si>
  <si>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［ソフトボール投げ］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</si>
  <si>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［体力合計点］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</si>
  <si>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［総合評価］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</si>
  <si>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［身長］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</si>
  <si>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［体重］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</si>
  <si>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［肥満傾向児・痩身傾向児の出現率］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</si>
  <si>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</si>
  <si>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■地域の規模別　［握力］</t>
    <rPh sb="1" eb="3">
      <t>チイキ</t>
    </rPh>
    <rPh sb="4" eb="7">
      <t>キボベツ</t>
    </rPh>
    <phoneticPr fontId="2"/>
  </si>
  <si>
    <t>■地域の規模別　［上体起こし］</t>
    <rPh sb="1" eb="3">
      <t>チイキ</t>
    </rPh>
    <rPh sb="4" eb="7">
      <t>キボベツ</t>
    </rPh>
    <phoneticPr fontId="2"/>
  </si>
  <si>
    <t>■地域の規模別　［長座体前屈］</t>
    <rPh sb="1" eb="3">
      <t>チイキ</t>
    </rPh>
    <rPh sb="4" eb="7">
      <t>キボベツ</t>
    </rPh>
    <phoneticPr fontId="2"/>
  </si>
  <si>
    <t>■地域の規模別　［反復横とび］</t>
    <rPh sb="1" eb="3">
      <t>チイキ</t>
    </rPh>
    <rPh sb="4" eb="7">
      <t>キボベツ</t>
    </rPh>
    <phoneticPr fontId="2"/>
  </si>
  <si>
    <t>■地域の規模別　［20mシャトルラン］</t>
    <rPh sb="1" eb="3">
      <t>チイキ</t>
    </rPh>
    <rPh sb="4" eb="7">
      <t>キボベツ</t>
    </rPh>
    <phoneticPr fontId="2"/>
  </si>
  <si>
    <t>■地域の規模別　［50m走］</t>
    <rPh sb="1" eb="3">
      <t>チイキ</t>
    </rPh>
    <rPh sb="4" eb="7">
      <t>キボベツ</t>
    </rPh>
    <phoneticPr fontId="2"/>
  </si>
  <si>
    <t>■地域の規模別　［立ち幅とび］</t>
    <rPh sb="1" eb="3">
      <t>チイキ</t>
    </rPh>
    <rPh sb="4" eb="7">
      <t>キボベツ</t>
    </rPh>
    <phoneticPr fontId="2"/>
  </si>
  <si>
    <t>■地域の規模別　［ソフトボール投げ］</t>
    <rPh sb="1" eb="3">
      <t>チイキ</t>
    </rPh>
    <rPh sb="4" eb="7">
      <t>キボベツ</t>
    </rPh>
    <phoneticPr fontId="2"/>
  </si>
  <si>
    <t>■地域の規模別　［体力合計点］</t>
    <rPh sb="1" eb="3">
      <t>チイキ</t>
    </rPh>
    <rPh sb="4" eb="7">
      <t>キボベツ</t>
    </rPh>
    <phoneticPr fontId="2"/>
  </si>
  <si>
    <t>■地域の規模別　［総合評価］</t>
    <rPh sb="1" eb="3">
      <t>チイキ</t>
    </rPh>
    <rPh sb="4" eb="7">
      <t>キボベツ</t>
    </rPh>
    <phoneticPr fontId="2"/>
  </si>
  <si>
    <t>■地域の規模別　［身長］</t>
    <rPh sb="1" eb="3">
      <t>チイキ</t>
    </rPh>
    <rPh sb="4" eb="7">
      <t>キボベツ</t>
    </rPh>
    <phoneticPr fontId="2"/>
  </si>
  <si>
    <t>■地域の規模別　［体重］</t>
    <rPh sb="1" eb="3">
      <t>チイキ</t>
    </rPh>
    <rPh sb="4" eb="7">
      <t>キボベツ</t>
    </rPh>
    <phoneticPr fontId="2"/>
  </si>
  <si>
    <t>■地域の規模別　［肥満傾向児・痩身傾向児の出現率］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</si>
  <si>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</si>
  <si>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</si>
  <si>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</si>
  <si>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</si>
  <si>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</si>
  <si>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</si>
  <si>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</si>
  <si>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</si>
  <si>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</si>
  <si>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</si>
  <si>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</si>
  <si>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</si>
  <si>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</si>
  <si>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</si>
  <si>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</si>
  <si>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</si>
  <si>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</si>
  <si>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</si>
  <si>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</si>
  <si>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</si>
  <si>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</si>
  <si>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</si>
  <si>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</si>
  <si>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</si>
  <si>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</si>
  <si>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</si>
  <si>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</si>
  <si>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</si>
  <si>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～200</t>
  </si>
  <si>
    <t>～210</t>
  </si>
  <si>
    <t>～220</t>
  </si>
  <si>
    <t>～118</t>
  </si>
  <si>
    <t>～119</t>
  </si>
  <si>
    <t>～121</t>
  </si>
  <si>
    <t>～122</t>
  </si>
  <si>
    <t>～123</t>
  </si>
  <si>
    <t>～124</t>
  </si>
  <si>
    <t>～125</t>
  </si>
  <si>
    <t>～126</t>
  </si>
  <si>
    <t>～127</t>
  </si>
  <si>
    <t>～128</t>
  </si>
  <si>
    <t>～129</t>
  </si>
  <si>
    <t>～131</t>
  </si>
  <si>
    <t>～132</t>
  </si>
  <si>
    <t>～133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</si>
  <si>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</si>
  <si>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</si>
  <si>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</si>
  <si>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</si>
  <si>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</si>
  <si>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</si>
  <si>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</si>
  <si>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</si>
  <si>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</si>
  <si>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</si>
  <si>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</si>
  <si>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</si>
  <si>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</si>
  <si>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</si>
  <si>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</si>
  <si>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</si>
  <si>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</si>
  <si>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</si>
  <si>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</si>
  <si>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</si>
  <si>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</si>
  <si>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</si>
  <si>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</si>
  <si>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</si>
  <si>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</si>
  <si>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</si>
  <si>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～163</t>
  </si>
  <si>
    <t>～21</t>
  </si>
  <si>
    <t>～22</t>
  </si>
  <si>
    <t>～23</t>
  </si>
  <si>
    <t>～24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</si>
  <si>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</si>
  <si>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</si>
  <si>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</si>
  <si>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</si>
  <si>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</si>
  <si>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</si>
  <si>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</si>
  <si>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</si>
  <si>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</si>
  <si>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</si>
  <si>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</si>
  <si>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</si>
  <si>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</si>
  <si>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</si>
  <si>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</si>
  <si>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</si>
  <si>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</si>
  <si>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</si>
  <si>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</si>
  <si>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</si>
  <si>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</si>
  <si>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</si>
  <si>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</si>
  <si>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</si>
  <si>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</si>
  <si>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</si>
  <si>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</si>
  <si>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</si>
  <si>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</si>
  <si>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</si>
  <si>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</si>
  <si>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</si>
  <si>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</si>
  <si>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</si>
  <si>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</si>
  <si>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</si>
  <si>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</si>
  <si>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</si>
  <si>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</si>
  <si>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</si>
  <si>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～76</t>
  </si>
  <si>
    <t>～77</t>
  </si>
  <si>
    <t>～78</t>
  </si>
  <si>
    <t>～79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</si>
</sst>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0" fontId="4" fillId="0" borderId="0" xfId="0" applyFo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40" fontId="5" fillId="0" borderId="5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40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40" fontId="5" fillId="0" borderId="4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40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178" fontId="5" fillId="0" borderId="2" xfId="0" applyNumberFormat="1" applyFont="1" applyBorder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180" fontId="5" fillId="0" borderId="2" xfId="0" quotePrefix="1" applyNumberFormat="1" applyFont="1" applyBorder="1">
      <alignment vertical="center"/>
    </xf>
    <xf numFmtId="180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握力!$B$61:$B$88</c:f>
              <c:numCache>
                <c:formatCode>General</c:formatCode>
                <c:ptCount val="2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</c:numCache>
            </c:numRef>
          </c:cat>
          <c:val>
            <c:numRef>
              <c:f>握力!$C$61:$C$88</c:f>
              <c:numCache>
                <c:formatCode>General</c:formatCode>
                <c:ptCount val="28"/>
                <c:pt idx="0">
                  <c:v>356</c:v>
                </c:pt>
                <c:pt idx="1">
                  <c:v>915</c:v>
                </c:pt>
                <c:pt idx="2">
                  <c:v>1819</c:v>
                </c:pt>
                <c:pt idx="3">
                  <c:v>3605</c:v>
                </c:pt>
                <c:pt idx="4">
                  <c:v>7099</c:v>
                </c:pt>
                <c:pt idx="5">
                  <c:v>13606</c:v>
                </c:pt>
                <c:pt idx="6">
                  <c:v>22369</c:v>
                </c:pt>
                <c:pt idx="7">
                  <c:v>32549</c:v>
                </c:pt>
                <c:pt idx="8">
                  <c:v>42543</c:v>
                </c:pt>
                <c:pt idx="9">
                  <c:v>50688</c:v>
                </c:pt>
                <c:pt idx="10">
                  <c:v>55252</c:v>
                </c:pt>
                <c:pt idx="11">
                  <c:v>53191</c:v>
                </c:pt>
                <c:pt idx="12">
                  <c:v>48355</c:v>
                </c:pt>
                <c:pt idx="13">
                  <c:v>41015</c:v>
                </c:pt>
                <c:pt idx="14">
                  <c:v>32608</c:v>
                </c:pt>
                <c:pt idx="15">
                  <c:v>26827</c:v>
                </c:pt>
                <c:pt idx="16">
                  <c:v>19384</c:v>
                </c:pt>
                <c:pt idx="17">
                  <c:v>13750</c:v>
                </c:pt>
                <c:pt idx="18">
                  <c:v>9694</c:v>
                </c:pt>
                <c:pt idx="19">
                  <c:v>6877</c:v>
                </c:pt>
                <c:pt idx="20">
                  <c:v>4722</c:v>
                </c:pt>
                <c:pt idx="21">
                  <c:v>3173</c:v>
                </c:pt>
                <c:pt idx="22">
                  <c:v>2078</c:v>
                </c:pt>
                <c:pt idx="23">
                  <c:v>1355</c:v>
                </c:pt>
                <c:pt idx="24">
                  <c:v>879</c:v>
                </c:pt>
                <c:pt idx="25">
                  <c:v>623</c:v>
                </c:pt>
                <c:pt idx="26">
                  <c:v>369</c:v>
                </c:pt>
                <c:pt idx="27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F-4E50-B697-D266F9CB0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5520"/>
        <c:axId val="99757440"/>
      </c:barChart>
      <c:catAx>
        <c:axId val="997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5744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552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'20mシャトルラン'!$D$61:$D$70</c:f>
              <c:strCache>
                <c:ptCount val="10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</c:strCache>
            </c:strRef>
          </c:cat>
          <c:val>
            <c:numRef>
              <c:f>'20mシャトルラン'!$E$61:$E$70</c:f>
              <c:numCache>
                <c:formatCode>General</c:formatCode>
                <c:ptCount val="10"/>
                <c:pt idx="0">
                  <c:v>5724</c:v>
                </c:pt>
                <c:pt idx="1">
                  <c:v>61458</c:v>
                </c:pt>
                <c:pt idx="2">
                  <c:v>120809</c:v>
                </c:pt>
                <c:pt idx="3">
                  <c:v>108738</c:v>
                </c:pt>
                <c:pt idx="4">
                  <c:v>80095</c:v>
                </c:pt>
                <c:pt idx="5">
                  <c:v>49651</c:v>
                </c:pt>
                <c:pt idx="6">
                  <c:v>26874</c:v>
                </c:pt>
                <c:pt idx="7">
                  <c:v>11006</c:v>
                </c:pt>
                <c:pt idx="8">
                  <c:v>4390</c:v>
                </c:pt>
                <c:pt idx="9">
                  <c:v>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D-4233-9DB6-9D274462B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481792"/>
        <c:axId val="112483712"/>
      </c:barChart>
      <c:catAx>
        <c:axId val="11248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837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179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'50m走'!$B$61:$B$219</c:f>
              <c:numCache>
                <c:formatCode>0.0</c:formatCode>
                <c:ptCount val="159"/>
                <c:pt idx="0">
                  <c:v>23.1</c:v>
                </c:pt>
                <c:pt idx="1">
                  <c:v>23</c:v>
                </c:pt>
                <c:pt idx="2">
                  <c:v>22.9</c:v>
                </c:pt>
                <c:pt idx="3">
                  <c:v>22.8</c:v>
                </c:pt>
                <c:pt idx="4">
                  <c:v>22.7</c:v>
                </c:pt>
                <c:pt idx="5">
                  <c:v>22.6</c:v>
                </c:pt>
                <c:pt idx="6">
                  <c:v>22.5</c:v>
                </c:pt>
                <c:pt idx="7">
                  <c:v>22.4</c:v>
                </c:pt>
                <c:pt idx="8">
                  <c:v>22.3</c:v>
                </c:pt>
                <c:pt idx="9">
                  <c:v>22.2</c:v>
                </c:pt>
                <c:pt idx="10">
                  <c:v>22.1</c:v>
                </c:pt>
                <c:pt idx="11">
                  <c:v>22</c:v>
                </c:pt>
                <c:pt idx="12">
                  <c:v>21.9</c:v>
                </c:pt>
                <c:pt idx="13">
                  <c:v>21.8</c:v>
                </c:pt>
                <c:pt idx="14">
                  <c:v>21.7</c:v>
                </c:pt>
                <c:pt idx="15">
                  <c:v>21.6</c:v>
                </c:pt>
                <c:pt idx="16">
                  <c:v>21.5</c:v>
                </c:pt>
                <c:pt idx="17">
                  <c:v>21.4</c:v>
                </c:pt>
                <c:pt idx="18">
                  <c:v>21.3</c:v>
                </c:pt>
                <c:pt idx="19">
                  <c:v>21.2</c:v>
                </c:pt>
                <c:pt idx="20">
                  <c:v>21.1</c:v>
                </c:pt>
                <c:pt idx="21">
                  <c:v>21</c:v>
                </c:pt>
                <c:pt idx="22">
                  <c:v>20.9</c:v>
                </c:pt>
                <c:pt idx="23">
                  <c:v>20.8</c:v>
                </c:pt>
                <c:pt idx="24">
                  <c:v>20.7</c:v>
                </c:pt>
                <c:pt idx="25">
                  <c:v>20.6</c:v>
                </c:pt>
                <c:pt idx="26">
                  <c:v>20.5</c:v>
                </c:pt>
                <c:pt idx="27">
                  <c:v>20.399999999999999</c:v>
                </c:pt>
                <c:pt idx="28">
                  <c:v>20.3</c:v>
                </c:pt>
                <c:pt idx="29">
                  <c:v>20.2</c:v>
                </c:pt>
                <c:pt idx="30">
                  <c:v>20.100000000000001</c:v>
                </c:pt>
                <c:pt idx="31">
                  <c:v>20</c:v>
                </c:pt>
                <c:pt idx="32">
                  <c:v>19.899999999999999</c:v>
                </c:pt>
                <c:pt idx="33">
                  <c:v>19.8</c:v>
                </c:pt>
                <c:pt idx="34">
                  <c:v>19.7</c:v>
                </c:pt>
                <c:pt idx="35">
                  <c:v>19.600000000000001</c:v>
                </c:pt>
                <c:pt idx="36">
                  <c:v>19.5</c:v>
                </c:pt>
                <c:pt idx="37">
                  <c:v>19.399999999999999</c:v>
                </c:pt>
                <c:pt idx="38">
                  <c:v>19.3</c:v>
                </c:pt>
                <c:pt idx="39">
                  <c:v>19.2</c:v>
                </c:pt>
                <c:pt idx="40">
                  <c:v>19.100000000000001</c:v>
                </c:pt>
                <c:pt idx="41">
                  <c:v>19</c:v>
                </c:pt>
                <c:pt idx="42">
                  <c:v>18.899999999999999</c:v>
                </c:pt>
                <c:pt idx="43">
                  <c:v>18.8</c:v>
                </c:pt>
                <c:pt idx="44">
                  <c:v>18.7</c:v>
                </c:pt>
                <c:pt idx="45">
                  <c:v>18.600000000000001</c:v>
                </c:pt>
                <c:pt idx="46">
                  <c:v>18.5</c:v>
                </c:pt>
                <c:pt idx="47">
                  <c:v>18.399999999999999</c:v>
                </c:pt>
                <c:pt idx="48">
                  <c:v>18.3</c:v>
                </c:pt>
                <c:pt idx="49">
                  <c:v>18.2</c:v>
                </c:pt>
                <c:pt idx="50">
                  <c:v>18.100000000000001</c:v>
                </c:pt>
                <c:pt idx="51">
                  <c:v>18</c:v>
                </c:pt>
                <c:pt idx="52">
                  <c:v>17.899999999999999</c:v>
                </c:pt>
                <c:pt idx="53">
                  <c:v>17.8</c:v>
                </c:pt>
                <c:pt idx="54">
                  <c:v>17.7</c:v>
                </c:pt>
                <c:pt idx="55">
                  <c:v>17.600000000000001</c:v>
                </c:pt>
                <c:pt idx="56">
                  <c:v>17.5</c:v>
                </c:pt>
                <c:pt idx="57">
                  <c:v>17.399999999999999</c:v>
                </c:pt>
                <c:pt idx="58">
                  <c:v>17.3</c:v>
                </c:pt>
                <c:pt idx="59">
                  <c:v>17.2</c:v>
                </c:pt>
                <c:pt idx="60">
                  <c:v>17.100000000000001</c:v>
                </c:pt>
                <c:pt idx="61">
                  <c:v>17</c:v>
                </c:pt>
                <c:pt idx="62">
                  <c:v>16.899999999999999</c:v>
                </c:pt>
                <c:pt idx="63">
                  <c:v>16.8</c:v>
                </c:pt>
                <c:pt idx="64">
                  <c:v>16.7</c:v>
                </c:pt>
                <c:pt idx="65">
                  <c:v>16.600000000000001</c:v>
                </c:pt>
                <c:pt idx="66">
                  <c:v>16.5</c:v>
                </c:pt>
                <c:pt idx="67">
                  <c:v>16.399999999999999</c:v>
                </c:pt>
                <c:pt idx="68">
                  <c:v>16.3</c:v>
                </c:pt>
                <c:pt idx="69">
                  <c:v>16.2</c:v>
                </c:pt>
                <c:pt idx="70">
                  <c:v>16.100000000000001</c:v>
                </c:pt>
                <c:pt idx="71">
                  <c:v>16</c:v>
                </c:pt>
                <c:pt idx="72">
                  <c:v>15.9</c:v>
                </c:pt>
                <c:pt idx="73">
                  <c:v>15.8</c:v>
                </c:pt>
                <c:pt idx="74">
                  <c:v>15.7</c:v>
                </c:pt>
                <c:pt idx="75">
                  <c:v>15.6</c:v>
                </c:pt>
                <c:pt idx="76">
                  <c:v>15.5</c:v>
                </c:pt>
                <c:pt idx="77">
                  <c:v>15.4</c:v>
                </c:pt>
                <c:pt idx="78">
                  <c:v>15.3</c:v>
                </c:pt>
                <c:pt idx="79">
                  <c:v>15.2</c:v>
                </c:pt>
                <c:pt idx="80">
                  <c:v>15.1</c:v>
                </c:pt>
                <c:pt idx="81">
                  <c:v>15</c:v>
                </c:pt>
                <c:pt idx="82">
                  <c:v>14.9</c:v>
                </c:pt>
                <c:pt idx="83">
                  <c:v>14.8</c:v>
                </c:pt>
                <c:pt idx="84">
                  <c:v>14.7</c:v>
                </c:pt>
                <c:pt idx="85">
                  <c:v>14.6</c:v>
                </c:pt>
                <c:pt idx="86">
                  <c:v>14.5</c:v>
                </c:pt>
                <c:pt idx="87">
                  <c:v>14.4</c:v>
                </c:pt>
                <c:pt idx="88">
                  <c:v>14.3</c:v>
                </c:pt>
                <c:pt idx="89">
                  <c:v>14.2</c:v>
                </c:pt>
                <c:pt idx="90">
                  <c:v>14.1</c:v>
                </c:pt>
                <c:pt idx="91">
                  <c:v>14</c:v>
                </c:pt>
                <c:pt idx="92">
                  <c:v>13.9</c:v>
                </c:pt>
                <c:pt idx="93">
                  <c:v>13.8</c:v>
                </c:pt>
                <c:pt idx="94">
                  <c:v>13.7</c:v>
                </c:pt>
                <c:pt idx="95">
                  <c:v>13.6</c:v>
                </c:pt>
                <c:pt idx="96">
                  <c:v>13.5</c:v>
                </c:pt>
                <c:pt idx="97">
                  <c:v>13.4</c:v>
                </c:pt>
                <c:pt idx="98">
                  <c:v>13.3</c:v>
                </c:pt>
                <c:pt idx="99">
                  <c:v>13.2</c:v>
                </c:pt>
                <c:pt idx="100">
                  <c:v>13.1</c:v>
                </c:pt>
                <c:pt idx="101">
                  <c:v>13</c:v>
                </c:pt>
                <c:pt idx="102">
                  <c:v>12.9</c:v>
                </c:pt>
                <c:pt idx="103">
                  <c:v>12.8</c:v>
                </c:pt>
                <c:pt idx="104">
                  <c:v>12.7</c:v>
                </c:pt>
                <c:pt idx="105">
                  <c:v>12.6</c:v>
                </c:pt>
                <c:pt idx="106">
                  <c:v>12.5</c:v>
                </c:pt>
                <c:pt idx="107">
                  <c:v>12.4</c:v>
                </c:pt>
                <c:pt idx="108">
                  <c:v>12.3</c:v>
                </c:pt>
                <c:pt idx="109">
                  <c:v>12.2</c:v>
                </c:pt>
                <c:pt idx="110">
                  <c:v>12.1</c:v>
                </c:pt>
                <c:pt idx="111">
                  <c:v>12</c:v>
                </c:pt>
                <c:pt idx="112">
                  <c:v>11.9</c:v>
                </c:pt>
                <c:pt idx="113">
                  <c:v>11.8</c:v>
                </c:pt>
                <c:pt idx="114">
                  <c:v>11.7</c:v>
                </c:pt>
                <c:pt idx="115">
                  <c:v>11.6</c:v>
                </c:pt>
                <c:pt idx="116">
                  <c:v>11.5</c:v>
                </c:pt>
                <c:pt idx="117">
                  <c:v>11.4</c:v>
                </c:pt>
                <c:pt idx="118">
                  <c:v>11.3</c:v>
                </c:pt>
                <c:pt idx="119">
                  <c:v>11.2</c:v>
                </c:pt>
                <c:pt idx="120">
                  <c:v>11.1</c:v>
                </c:pt>
                <c:pt idx="121">
                  <c:v>11</c:v>
                </c:pt>
                <c:pt idx="122">
                  <c:v>10.9</c:v>
                </c:pt>
                <c:pt idx="123">
                  <c:v>10.8</c:v>
                </c:pt>
                <c:pt idx="124">
                  <c:v>10.7</c:v>
                </c:pt>
                <c:pt idx="125">
                  <c:v>10.6</c:v>
                </c:pt>
                <c:pt idx="126">
                  <c:v>10.5</c:v>
                </c:pt>
                <c:pt idx="127">
                  <c:v>10.4</c:v>
                </c:pt>
                <c:pt idx="128">
                  <c:v>10.3</c:v>
                </c:pt>
                <c:pt idx="129">
                  <c:v>10.199999999999999</c:v>
                </c:pt>
                <c:pt idx="130">
                  <c:v>10.1</c:v>
                </c:pt>
                <c:pt idx="131">
                  <c:v>10</c:v>
                </c:pt>
                <c:pt idx="132">
                  <c:v>9.9</c:v>
                </c:pt>
                <c:pt idx="133">
                  <c:v>9.8000000000000007</c:v>
                </c:pt>
                <c:pt idx="134">
                  <c:v>9.6999999999999993</c:v>
                </c:pt>
                <c:pt idx="135">
                  <c:v>9.6</c:v>
                </c:pt>
                <c:pt idx="136">
                  <c:v>9.5</c:v>
                </c:pt>
                <c:pt idx="137">
                  <c:v>9.4</c:v>
                </c:pt>
                <c:pt idx="138">
                  <c:v>9.3000000000000007</c:v>
                </c:pt>
                <c:pt idx="139">
                  <c:v>9.1999999999999993</c:v>
                </c:pt>
                <c:pt idx="140">
                  <c:v>9.1</c:v>
                </c:pt>
                <c:pt idx="141">
                  <c:v>9</c:v>
                </c:pt>
                <c:pt idx="142">
                  <c:v>8.9</c:v>
                </c:pt>
                <c:pt idx="143">
                  <c:v>8.8000000000000007</c:v>
                </c:pt>
                <c:pt idx="144">
                  <c:v>8.6999999999999993</c:v>
                </c:pt>
                <c:pt idx="145">
                  <c:v>8.6</c:v>
                </c:pt>
                <c:pt idx="146">
                  <c:v>8.5</c:v>
                </c:pt>
                <c:pt idx="147">
                  <c:v>8.4</c:v>
                </c:pt>
                <c:pt idx="148">
                  <c:v>8.3000000000000007</c:v>
                </c:pt>
                <c:pt idx="149">
                  <c:v>8.1999999999999993</c:v>
                </c:pt>
                <c:pt idx="150">
                  <c:v>8.1</c:v>
                </c:pt>
                <c:pt idx="151">
                  <c:v>8</c:v>
                </c:pt>
                <c:pt idx="152">
                  <c:v>7.9</c:v>
                </c:pt>
                <c:pt idx="153">
                  <c:v>7.8</c:v>
                </c:pt>
                <c:pt idx="154">
                  <c:v>7.7</c:v>
                </c:pt>
                <c:pt idx="155">
                  <c:v>7.6</c:v>
                </c:pt>
                <c:pt idx="156">
                  <c:v>7.5</c:v>
                </c:pt>
                <c:pt idx="157">
                  <c:v>7.4</c:v>
                </c:pt>
                <c:pt idx="158">
                  <c:v>7.3</c:v>
                </c:pt>
              </c:numCache>
            </c:numRef>
          </c:cat>
          <c:val>
            <c:numRef>
              <c:f>'50m走'!$C$61:$C$219</c:f>
              <c:numCache>
                <c:formatCode>General</c:formatCode>
                <c:ptCount val="159"/>
                <c:pt idx="0">
                  <c:v>9</c:v>
                </c:pt>
                <c:pt idx="1">
                  <c:v>12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13</c:v>
                </c:pt>
                <c:pt idx="11">
                  <c:v>20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11</c:v>
                </c:pt>
                <c:pt idx="19">
                  <c:v>6</c:v>
                </c:pt>
                <c:pt idx="20">
                  <c:v>3</c:v>
                </c:pt>
                <c:pt idx="21">
                  <c:v>9</c:v>
                </c:pt>
                <c:pt idx="22">
                  <c:v>14</c:v>
                </c:pt>
                <c:pt idx="23">
                  <c:v>11</c:v>
                </c:pt>
                <c:pt idx="24">
                  <c:v>11</c:v>
                </c:pt>
                <c:pt idx="25">
                  <c:v>16</c:v>
                </c:pt>
                <c:pt idx="26">
                  <c:v>14</c:v>
                </c:pt>
                <c:pt idx="27">
                  <c:v>9</c:v>
                </c:pt>
                <c:pt idx="28">
                  <c:v>13</c:v>
                </c:pt>
                <c:pt idx="29">
                  <c:v>19</c:v>
                </c:pt>
                <c:pt idx="30">
                  <c:v>12</c:v>
                </c:pt>
                <c:pt idx="31">
                  <c:v>28</c:v>
                </c:pt>
                <c:pt idx="32">
                  <c:v>19</c:v>
                </c:pt>
                <c:pt idx="33">
                  <c:v>29</c:v>
                </c:pt>
                <c:pt idx="34">
                  <c:v>27</c:v>
                </c:pt>
                <c:pt idx="35">
                  <c:v>23</c:v>
                </c:pt>
                <c:pt idx="36">
                  <c:v>24</c:v>
                </c:pt>
                <c:pt idx="37">
                  <c:v>23</c:v>
                </c:pt>
                <c:pt idx="38">
                  <c:v>27</c:v>
                </c:pt>
                <c:pt idx="39">
                  <c:v>20</c:v>
                </c:pt>
                <c:pt idx="40">
                  <c:v>28</c:v>
                </c:pt>
                <c:pt idx="41">
                  <c:v>46</c:v>
                </c:pt>
                <c:pt idx="42">
                  <c:v>25</c:v>
                </c:pt>
                <c:pt idx="43">
                  <c:v>24</c:v>
                </c:pt>
                <c:pt idx="44">
                  <c:v>23</c:v>
                </c:pt>
                <c:pt idx="45">
                  <c:v>27</c:v>
                </c:pt>
                <c:pt idx="46">
                  <c:v>24</c:v>
                </c:pt>
                <c:pt idx="47">
                  <c:v>26</c:v>
                </c:pt>
                <c:pt idx="48">
                  <c:v>19</c:v>
                </c:pt>
                <c:pt idx="49">
                  <c:v>24</c:v>
                </c:pt>
                <c:pt idx="50">
                  <c:v>20</c:v>
                </c:pt>
                <c:pt idx="51">
                  <c:v>33</c:v>
                </c:pt>
                <c:pt idx="52">
                  <c:v>18</c:v>
                </c:pt>
                <c:pt idx="53">
                  <c:v>46</c:v>
                </c:pt>
                <c:pt idx="54">
                  <c:v>24</c:v>
                </c:pt>
                <c:pt idx="55">
                  <c:v>28</c:v>
                </c:pt>
                <c:pt idx="56">
                  <c:v>23</c:v>
                </c:pt>
                <c:pt idx="57">
                  <c:v>24</c:v>
                </c:pt>
                <c:pt idx="58">
                  <c:v>37</c:v>
                </c:pt>
                <c:pt idx="59">
                  <c:v>30</c:v>
                </c:pt>
                <c:pt idx="60">
                  <c:v>26</c:v>
                </c:pt>
                <c:pt idx="61">
                  <c:v>42</c:v>
                </c:pt>
                <c:pt idx="62">
                  <c:v>29</c:v>
                </c:pt>
                <c:pt idx="63">
                  <c:v>31</c:v>
                </c:pt>
                <c:pt idx="64">
                  <c:v>38</c:v>
                </c:pt>
                <c:pt idx="65">
                  <c:v>53</c:v>
                </c:pt>
                <c:pt idx="66">
                  <c:v>68</c:v>
                </c:pt>
                <c:pt idx="67">
                  <c:v>52</c:v>
                </c:pt>
                <c:pt idx="68">
                  <c:v>54</c:v>
                </c:pt>
                <c:pt idx="69">
                  <c:v>55</c:v>
                </c:pt>
                <c:pt idx="70">
                  <c:v>57</c:v>
                </c:pt>
                <c:pt idx="71">
                  <c:v>78</c:v>
                </c:pt>
                <c:pt idx="72">
                  <c:v>43</c:v>
                </c:pt>
                <c:pt idx="73">
                  <c:v>56</c:v>
                </c:pt>
                <c:pt idx="74">
                  <c:v>55</c:v>
                </c:pt>
                <c:pt idx="75">
                  <c:v>62</c:v>
                </c:pt>
                <c:pt idx="76">
                  <c:v>72</c:v>
                </c:pt>
                <c:pt idx="77">
                  <c:v>67</c:v>
                </c:pt>
                <c:pt idx="78">
                  <c:v>62</c:v>
                </c:pt>
                <c:pt idx="79">
                  <c:v>84</c:v>
                </c:pt>
                <c:pt idx="80">
                  <c:v>81</c:v>
                </c:pt>
                <c:pt idx="81">
                  <c:v>133</c:v>
                </c:pt>
                <c:pt idx="82">
                  <c:v>76</c:v>
                </c:pt>
                <c:pt idx="83">
                  <c:v>86</c:v>
                </c:pt>
                <c:pt idx="84">
                  <c:v>88</c:v>
                </c:pt>
                <c:pt idx="85">
                  <c:v>102</c:v>
                </c:pt>
                <c:pt idx="86">
                  <c:v>112</c:v>
                </c:pt>
                <c:pt idx="87">
                  <c:v>114</c:v>
                </c:pt>
                <c:pt idx="88">
                  <c:v>126</c:v>
                </c:pt>
                <c:pt idx="89">
                  <c:v>131</c:v>
                </c:pt>
                <c:pt idx="90">
                  <c:v>136</c:v>
                </c:pt>
                <c:pt idx="91">
                  <c:v>211</c:v>
                </c:pt>
                <c:pt idx="92">
                  <c:v>186</c:v>
                </c:pt>
                <c:pt idx="93">
                  <c:v>179</c:v>
                </c:pt>
                <c:pt idx="94">
                  <c:v>220</c:v>
                </c:pt>
                <c:pt idx="95">
                  <c:v>219</c:v>
                </c:pt>
                <c:pt idx="96">
                  <c:v>266</c:v>
                </c:pt>
                <c:pt idx="97">
                  <c:v>281</c:v>
                </c:pt>
                <c:pt idx="98">
                  <c:v>300</c:v>
                </c:pt>
                <c:pt idx="99">
                  <c:v>359</c:v>
                </c:pt>
                <c:pt idx="100">
                  <c:v>340</c:v>
                </c:pt>
                <c:pt idx="101">
                  <c:v>458</c:v>
                </c:pt>
                <c:pt idx="102">
                  <c:v>419</c:v>
                </c:pt>
                <c:pt idx="103">
                  <c:v>498</c:v>
                </c:pt>
                <c:pt idx="104">
                  <c:v>540</c:v>
                </c:pt>
                <c:pt idx="105">
                  <c:v>586</c:v>
                </c:pt>
                <c:pt idx="106">
                  <c:v>702</c:v>
                </c:pt>
                <c:pt idx="107">
                  <c:v>743</c:v>
                </c:pt>
                <c:pt idx="108">
                  <c:v>734</c:v>
                </c:pt>
                <c:pt idx="109">
                  <c:v>899</c:v>
                </c:pt>
                <c:pt idx="110">
                  <c:v>854</c:v>
                </c:pt>
                <c:pt idx="111">
                  <c:v>1319</c:v>
                </c:pt>
                <c:pt idx="112">
                  <c:v>1352</c:v>
                </c:pt>
                <c:pt idx="113">
                  <c:v>1463</c:v>
                </c:pt>
                <c:pt idx="114">
                  <c:v>1611</c:v>
                </c:pt>
                <c:pt idx="115">
                  <c:v>1835</c:v>
                </c:pt>
                <c:pt idx="116">
                  <c:v>2169</c:v>
                </c:pt>
                <c:pt idx="117">
                  <c:v>2379</c:v>
                </c:pt>
                <c:pt idx="118">
                  <c:v>2732</c:v>
                </c:pt>
                <c:pt idx="119">
                  <c:v>2941</c:v>
                </c:pt>
                <c:pt idx="120">
                  <c:v>3117</c:v>
                </c:pt>
                <c:pt idx="121">
                  <c:v>4471</c:v>
                </c:pt>
                <c:pt idx="122">
                  <c:v>4704</c:v>
                </c:pt>
                <c:pt idx="123">
                  <c:v>5225</c:v>
                </c:pt>
                <c:pt idx="124">
                  <c:v>5716</c:v>
                </c:pt>
                <c:pt idx="125">
                  <c:v>6797</c:v>
                </c:pt>
                <c:pt idx="126">
                  <c:v>7764</c:v>
                </c:pt>
                <c:pt idx="127">
                  <c:v>8285</c:v>
                </c:pt>
                <c:pt idx="128">
                  <c:v>9605</c:v>
                </c:pt>
                <c:pt idx="129">
                  <c:v>10671</c:v>
                </c:pt>
                <c:pt idx="130">
                  <c:v>11572</c:v>
                </c:pt>
                <c:pt idx="131">
                  <c:v>13760</c:v>
                </c:pt>
                <c:pt idx="132">
                  <c:v>15160</c:v>
                </c:pt>
                <c:pt idx="133">
                  <c:v>16565</c:v>
                </c:pt>
                <c:pt idx="134">
                  <c:v>17423</c:v>
                </c:pt>
                <c:pt idx="135">
                  <c:v>19588</c:v>
                </c:pt>
                <c:pt idx="136">
                  <c:v>21428</c:v>
                </c:pt>
                <c:pt idx="137">
                  <c:v>21810</c:v>
                </c:pt>
                <c:pt idx="138">
                  <c:v>23140</c:v>
                </c:pt>
                <c:pt idx="139">
                  <c:v>24094</c:v>
                </c:pt>
                <c:pt idx="140">
                  <c:v>23864</c:v>
                </c:pt>
                <c:pt idx="141">
                  <c:v>23513</c:v>
                </c:pt>
                <c:pt idx="142">
                  <c:v>23713</c:v>
                </c:pt>
                <c:pt idx="143">
                  <c:v>21744</c:v>
                </c:pt>
                <c:pt idx="144">
                  <c:v>20287</c:v>
                </c:pt>
                <c:pt idx="145">
                  <c:v>19336</c:v>
                </c:pt>
                <c:pt idx="146">
                  <c:v>17332</c:v>
                </c:pt>
                <c:pt idx="147">
                  <c:v>14793</c:v>
                </c:pt>
                <c:pt idx="148">
                  <c:v>12421</c:v>
                </c:pt>
                <c:pt idx="149">
                  <c:v>10052</c:v>
                </c:pt>
                <c:pt idx="150">
                  <c:v>7843</c:v>
                </c:pt>
                <c:pt idx="151">
                  <c:v>6076</c:v>
                </c:pt>
                <c:pt idx="152">
                  <c:v>3853</c:v>
                </c:pt>
                <c:pt idx="153">
                  <c:v>2446</c:v>
                </c:pt>
                <c:pt idx="154">
                  <c:v>1447</c:v>
                </c:pt>
                <c:pt idx="155">
                  <c:v>965</c:v>
                </c:pt>
                <c:pt idx="156">
                  <c:v>561</c:v>
                </c:pt>
                <c:pt idx="157">
                  <c:v>341</c:v>
                </c:pt>
                <c:pt idx="158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5-445A-9851-F0BC1902F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41824"/>
        <c:axId val="113743744"/>
      </c:barChart>
      <c:catAx>
        <c:axId val="113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374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1374374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18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'50m走'!$D$61:$D$180</c:f>
              <c:numCache>
                <c:formatCode>0.0</c:formatCode>
                <c:ptCount val="120"/>
                <c:pt idx="0">
                  <c:v>19.5</c:v>
                </c:pt>
                <c:pt idx="1">
                  <c:v>19.399999999999999</c:v>
                </c:pt>
                <c:pt idx="2">
                  <c:v>19.3</c:v>
                </c:pt>
                <c:pt idx="3">
                  <c:v>19.2</c:v>
                </c:pt>
                <c:pt idx="4">
                  <c:v>19.100000000000001</c:v>
                </c:pt>
                <c:pt idx="5">
                  <c:v>19</c:v>
                </c:pt>
                <c:pt idx="6">
                  <c:v>18.899999999999999</c:v>
                </c:pt>
                <c:pt idx="7">
                  <c:v>18.8</c:v>
                </c:pt>
                <c:pt idx="8">
                  <c:v>18.7</c:v>
                </c:pt>
                <c:pt idx="9">
                  <c:v>18.600000000000001</c:v>
                </c:pt>
                <c:pt idx="10">
                  <c:v>18.5</c:v>
                </c:pt>
                <c:pt idx="11">
                  <c:v>18.399999999999999</c:v>
                </c:pt>
                <c:pt idx="12">
                  <c:v>18.3</c:v>
                </c:pt>
                <c:pt idx="13">
                  <c:v>18.2</c:v>
                </c:pt>
                <c:pt idx="14">
                  <c:v>18.100000000000001</c:v>
                </c:pt>
                <c:pt idx="15">
                  <c:v>18</c:v>
                </c:pt>
                <c:pt idx="16">
                  <c:v>17.899999999999999</c:v>
                </c:pt>
                <c:pt idx="17">
                  <c:v>17.8</c:v>
                </c:pt>
                <c:pt idx="18">
                  <c:v>17.7</c:v>
                </c:pt>
                <c:pt idx="19">
                  <c:v>17.600000000000001</c:v>
                </c:pt>
                <c:pt idx="20">
                  <c:v>17.5</c:v>
                </c:pt>
                <c:pt idx="21">
                  <c:v>17.399999999999999</c:v>
                </c:pt>
                <c:pt idx="22">
                  <c:v>17.3</c:v>
                </c:pt>
                <c:pt idx="23">
                  <c:v>17.2</c:v>
                </c:pt>
                <c:pt idx="24">
                  <c:v>17.100000000000001</c:v>
                </c:pt>
                <c:pt idx="25">
                  <c:v>17</c:v>
                </c:pt>
                <c:pt idx="26">
                  <c:v>16.899999999999999</c:v>
                </c:pt>
                <c:pt idx="27">
                  <c:v>16.8</c:v>
                </c:pt>
                <c:pt idx="28">
                  <c:v>16.7</c:v>
                </c:pt>
                <c:pt idx="29">
                  <c:v>16.600000000000001</c:v>
                </c:pt>
                <c:pt idx="30">
                  <c:v>16.5</c:v>
                </c:pt>
                <c:pt idx="31">
                  <c:v>16.399999999999999</c:v>
                </c:pt>
                <c:pt idx="32">
                  <c:v>16.3</c:v>
                </c:pt>
                <c:pt idx="33">
                  <c:v>16.2</c:v>
                </c:pt>
                <c:pt idx="34">
                  <c:v>16.100000000000001</c:v>
                </c:pt>
                <c:pt idx="35">
                  <c:v>16</c:v>
                </c:pt>
                <c:pt idx="36">
                  <c:v>15.9</c:v>
                </c:pt>
                <c:pt idx="37">
                  <c:v>15.8</c:v>
                </c:pt>
                <c:pt idx="38">
                  <c:v>15.7</c:v>
                </c:pt>
                <c:pt idx="39">
                  <c:v>15.6</c:v>
                </c:pt>
                <c:pt idx="40">
                  <c:v>15.5</c:v>
                </c:pt>
                <c:pt idx="41">
                  <c:v>15.4</c:v>
                </c:pt>
                <c:pt idx="42">
                  <c:v>15.3</c:v>
                </c:pt>
                <c:pt idx="43">
                  <c:v>15.2</c:v>
                </c:pt>
                <c:pt idx="44">
                  <c:v>15.1</c:v>
                </c:pt>
                <c:pt idx="45">
                  <c:v>15</c:v>
                </c:pt>
                <c:pt idx="46">
                  <c:v>14.9</c:v>
                </c:pt>
                <c:pt idx="47">
                  <c:v>14.8</c:v>
                </c:pt>
                <c:pt idx="48">
                  <c:v>14.7</c:v>
                </c:pt>
                <c:pt idx="49">
                  <c:v>14.6</c:v>
                </c:pt>
                <c:pt idx="50">
                  <c:v>14.5</c:v>
                </c:pt>
                <c:pt idx="51">
                  <c:v>14.4</c:v>
                </c:pt>
                <c:pt idx="52">
                  <c:v>14.3</c:v>
                </c:pt>
                <c:pt idx="53">
                  <c:v>14.2</c:v>
                </c:pt>
                <c:pt idx="54">
                  <c:v>14.1</c:v>
                </c:pt>
                <c:pt idx="55">
                  <c:v>14</c:v>
                </c:pt>
                <c:pt idx="56">
                  <c:v>13.9</c:v>
                </c:pt>
                <c:pt idx="57">
                  <c:v>13.8</c:v>
                </c:pt>
                <c:pt idx="58">
                  <c:v>13.7</c:v>
                </c:pt>
                <c:pt idx="59">
                  <c:v>13.6</c:v>
                </c:pt>
                <c:pt idx="60">
                  <c:v>13.5</c:v>
                </c:pt>
                <c:pt idx="61">
                  <c:v>13.4</c:v>
                </c:pt>
                <c:pt idx="62">
                  <c:v>13.3</c:v>
                </c:pt>
                <c:pt idx="63">
                  <c:v>13.2</c:v>
                </c:pt>
                <c:pt idx="64">
                  <c:v>13.1</c:v>
                </c:pt>
                <c:pt idx="65">
                  <c:v>13</c:v>
                </c:pt>
                <c:pt idx="66">
                  <c:v>12.9</c:v>
                </c:pt>
                <c:pt idx="67">
                  <c:v>12.8</c:v>
                </c:pt>
                <c:pt idx="68">
                  <c:v>12.7</c:v>
                </c:pt>
                <c:pt idx="69">
                  <c:v>12.6</c:v>
                </c:pt>
                <c:pt idx="70">
                  <c:v>12.5</c:v>
                </c:pt>
                <c:pt idx="71">
                  <c:v>12.4</c:v>
                </c:pt>
                <c:pt idx="72">
                  <c:v>12.3</c:v>
                </c:pt>
                <c:pt idx="73">
                  <c:v>12.2</c:v>
                </c:pt>
                <c:pt idx="74">
                  <c:v>12.1</c:v>
                </c:pt>
                <c:pt idx="75">
                  <c:v>12</c:v>
                </c:pt>
                <c:pt idx="76">
                  <c:v>11.9</c:v>
                </c:pt>
                <c:pt idx="77">
                  <c:v>11.8</c:v>
                </c:pt>
                <c:pt idx="78">
                  <c:v>11.7</c:v>
                </c:pt>
                <c:pt idx="79">
                  <c:v>11.6</c:v>
                </c:pt>
                <c:pt idx="80">
                  <c:v>11.5</c:v>
                </c:pt>
                <c:pt idx="81">
                  <c:v>11.4</c:v>
                </c:pt>
                <c:pt idx="82">
                  <c:v>11.3</c:v>
                </c:pt>
                <c:pt idx="83">
                  <c:v>11.2</c:v>
                </c:pt>
                <c:pt idx="84">
                  <c:v>11.1</c:v>
                </c:pt>
                <c:pt idx="85">
                  <c:v>11</c:v>
                </c:pt>
                <c:pt idx="86">
                  <c:v>10.9</c:v>
                </c:pt>
                <c:pt idx="87">
                  <c:v>10.8</c:v>
                </c:pt>
                <c:pt idx="88">
                  <c:v>10.7</c:v>
                </c:pt>
                <c:pt idx="89">
                  <c:v>10.6</c:v>
                </c:pt>
                <c:pt idx="90">
                  <c:v>10.5</c:v>
                </c:pt>
                <c:pt idx="91">
                  <c:v>10.4</c:v>
                </c:pt>
                <c:pt idx="92">
                  <c:v>10.3</c:v>
                </c:pt>
                <c:pt idx="93">
                  <c:v>10.199999999999999</c:v>
                </c:pt>
                <c:pt idx="94">
                  <c:v>10.1</c:v>
                </c:pt>
                <c:pt idx="95">
                  <c:v>10</c:v>
                </c:pt>
                <c:pt idx="96">
                  <c:v>9.9</c:v>
                </c:pt>
                <c:pt idx="97">
                  <c:v>9.8000000000000007</c:v>
                </c:pt>
                <c:pt idx="98">
                  <c:v>9.6999999999999993</c:v>
                </c:pt>
                <c:pt idx="99">
                  <c:v>9.6</c:v>
                </c:pt>
                <c:pt idx="100">
                  <c:v>9.5</c:v>
                </c:pt>
                <c:pt idx="101">
                  <c:v>9.4</c:v>
                </c:pt>
                <c:pt idx="102">
                  <c:v>9.3000000000000007</c:v>
                </c:pt>
                <c:pt idx="103">
                  <c:v>9.1999999999999993</c:v>
                </c:pt>
                <c:pt idx="104">
                  <c:v>9.1</c:v>
                </c:pt>
                <c:pt idx="105">
                  <c:v>9</c:v>
                </c:pt>
                <c:pt idx="106">
                  <c:v>8.9</c:v>
                </c:pt>
                <c:pt idx="107">
                  <c:v>8.8000000000000007</c:v>
                </c:pt>
                <c:pt idx="108">
                  <c:v>8.6999999999999993</c:v>
                </c:pt>
                <c:pt idx="109">
                  <c:v>8.6</c:v>
                </c:pt>
                <c:pt idx="110">
                  <c:v>8.5</c:v>
                </c:pt>
                <c:pt idx="111">
                  <c:v>8.4</c:v>
                </c:pt>
                <c:pt idx="112">
                  <c:v>8.3000000000000007</c:v>
                </c:pt>
                <c:pt idx="113">
                  <c:v>8.1999999999999993</c:v>
                </c:pt>
                <c:pt idx="114">
                  <c:v>8.1</c:v>
                </c:pt>
                <c:pt idx="115">
                  <c:v>8</c:v>
                </c:pt>
                <c:pt idx="116">
                  <c:v>7.9</c:v>
                </c:pt>
                <c:pt idx="117">
                  <c:v>7.8</c:v>
                </c:pt>
                <c:pt idx="118">
                  <c:v>7.7</c:v>
                </c:pt>
                <c:pt idx="119">
                  <c:v>7.6</c:v>
                </c:pt>
              </c:numCache>
            </c:numRef>
          </c:cat>
          <c:val>
            <c:numRef>
              <c:f>'50m走'!$E$61:$E$180</c:f>
              <c:numCache>
                <c:formatCode>General</c:formatCode>
                <c:ptCount val="120"/>
                <c:pt idx="0">
                  <c:v>15</c:v>
                </c:pt>
                <c:pt idx="1">
                  <c:v>9</c:v>
                </c:pt>
                <c:pt idx="2">
                  <c:v>18</c:v>
                </c:pt>
                <c:pt idx="3">
                  <c:v>17</c:v>
                </c:pt>
                <c:pt idx="4">
                  <c:v>10</c:v>
                </c:pt>
                <c:pt idx="5">
                  <c:v>25</c:v>
                </c:pt>
                <c:pt idx="6">
                  <c:v>17</c:v>
                </c:pt>
                <c:pt idx="7">
                  <c:v>18</c:v>
                </c:pt>
                <c:pt idx="8">
                  <c:v>8</c:v>
                </c:pt>
                <c:pt idx="9">
                  <c:v>7</c:v>
                </c:pt>
                <c:pt idx="10">
                  <c:v>12</c:v>
                </c:pt>
                <c:pt idx="11">
                  <c:v>4</c:v>
                </c:pt>
                <c:pt idx="12">
                  <c:v>10</c:v>
                </c:pt>
                <c:pt idx="13">
                  <c:v>17</c:v>
                </c:pt>
                <c:pt idx="14">
                  <c:v>7</c:v>
                </c:pt>
                <c:pt idx="15">
                  <c:v>22</c:v>
                </c:pt>
                <c:pt idx="16">
                  <c:v>18</c:v>
                </c:pt>
                <c:pt idx="17">
                  <c:v>10</c:v>
                </c:pt>
                <c:pt idx="18">
                  <c:v>11</c:v>
                </c:pt>
                <c:pt idx="19">
                  <c:v>15</c:v>
                </c:pt>
                <c:pt idx="20">
                  <c:v>13</c:v>
                </c:pt>
                <c:pt idx="21">
                  <c:v>6</c:v>
                </c:pt>
                <c:pt idx="22">
                  <c:v>23</c:v>
                </c:pt>
                <c:pt idx="23">
                  <c:v>15</c:v>
                </c:pt>
                <c:pt idx="24">
                  <c:v>17</c:v>
                </c:pt>
                <c:pt idx="25">
                  <c:v>32</c:v>
                </c:pt>
                <c:pt idx="26">
                  <c:v>26</c:v>
                </c:pt>
                <c:pt idx="27">
                  <c:v>21</c:v>
                </c:pt>
                <c:pt idx="28">
                  <c:v>21</c:v>
                </c:pt>
                <c:pt idx="29">
                  <c:v>24</c:v>
                </c:pt>
                <c:pt idx="30">
                  <c:v>22</c:v>
                </c:pt>
                <c:pt idx="31">
                  <c:v>25</c:v>
                </c:pt>
                <c:pt idx="32">
                  <c:v>32</c:v>
                </c:pt>
                <c:pt idx="33">
                  <c:v>25</c:v>
                </c:pt>
                <c:pt idx="34">
                  <c:v>29</c:v>
                </c:pt>
                <c:pt idx="35">
                  <c:v>37</c:v>
                </c:pt>
                <c:pt idx="36">
                  <c:v>24</c:v>
                </c:pt>
                <c:pt idx="37">
                  <c:v>27</c:v>
                </c:pt>
                <c:pt idx="38">
                  <c:v>26</c:v>
                </c:pt>
                <c:pt idx="39">
                  <c:v>25</c:v>
                </c:pt>
                <c:pt idx="40">
                  <c:v>34</c:v>
                </c:pt>
                <c:pt idx="41">
                  <c:v>35</c:v>
                </c:pt>
                <c:pt idx="42">
                  <c:v>33</c:v>
                </c:pt>
                <c:pt idx="43">
                  <c:v>43</c:v>
                </c:pt>
                <c:pt idx="44">
                  <c:v>34</c:v>
                </c:pt>
                <c:pt idx="45">
                  <c:v>66</c:v>
                </c:pt>
                <c:pt idx="46">
                  <c:v>59</c:v>
                </c:pt>
                <c:pt idx="47">
                  <c:v>48</c:v>
                </c:pt>
                <c:pt idx="48">
                  <c:v>42</c:v>
                </c:pt>
                <c:pt idx="49">
                  <c:v>58</c:v>
                </c:pt>
                <c:pt idx="50">
                  <c:v>67</c:v>
                </c:pt>
                <c:pt idx="51">
                  <c:v>63</c:v>
                </c:pt>
                <c:pt idx="52">
                  <c:v>95</c:v>
                </c:pt>
                <c:pt idx="53">
                  <c:v>87</c:v>
                </c:pt>
                <c:pt idx="54">
                  <c:v>85</c:v>
                </c:pt>
                <c:pt idx="55">
                  <c:v>126</c:v>
                </c:pt>
                <c:pt idx="56">
                  <c:v>83</c:v>
                </c:pt>
                <c:pt idx="57">
                  <c:v>133</c:v>
                </c:pt>
                <c:pt idx="58">
                  <c:v>137</c:v>
                </c:pt>
                <c:pt idx="59">
                  <c:v>146</c:v>
                </c:pt>
                <c:pt idx="60">
                  <c:v>170</c:v>
                </c:pt>
                <c:pt idx="61">
                  <c:v>191</c:v>
                </c:pt>
                <c:pt idx="62">
                  <c:v>198</c:v>
                </c:pt>
                <c:pt idx="63">
                  <c:v>217</c:v>
                </c:pt>
                <c:pt idx="64">
                  <c:v>243</c:v>
                </c:pt>
                <c:pt idx="65">
                  <c:v>360</c:v>
                </c:pt>
                <c:pt idx="66">
                  <c:v>352</c:v>
                </c:pt>
                <c:pt idx="67">
                  <c:v>411</c:v>
                </c:pt>
                <c:pt idx="68">
                  <c:v>377</c:v>
                </c:pt>
                <c:pt idx="69">
                  <c:v>518</c:v>
                </c:pt>
                <c:pt idx="70">
                  <c:v>589</c:v>
                </c:pt>
                <c:pt idx="71">
                  <c:v>685</c:v>
                </c:pt>
                <c:pt idx="72">
                  <c:v>761</c:v>
                </c:pt>
                <c:pt idx="73">
                  <c:v>782</c:v>
                </c:pt>
                <c:pt idx="74">
                  <c:v>920</c:v>
                </c:pt>
                <c:pt idx="75">
                  <c:v>1381</c:v>
                </c:pt>
                <c:pt idx="76">
                  <c:v>1386</c:v>
                </c:pt>
                <c:pt idx="77">
                  <c:v>1572</c:v>
                </c:pt>
                <c:pt idx="78">
                  <c:v>1719</c:v>
                </c:pt>
                <c:pt idx="79">
                  <c:v>2132</c:v>
                </c:pt>
                <c:pt idx="80">
                  <c:v>2491</c:v>
                </c:pt>
                <c:pt idx="81">
                  <c:v>2831</c:v>
                </c:pt>
                <c:pt idx="82">
                  <c:v>3205</c:v>
                </c:pt>
                <c:pt idx="83">
                  <c:v>3762</c:v>
                </c:pt>
                <c:pt idx="84">
                  <c:v>3880</c:v>
                </c:pt>
                <c:pt idx="85">
                  <c:v>5615</c:v>
                </c:pt>
                <c:pt idx="86">
                  <c:v>6456</c:v>
                </c:pt>
                <c:pt idx="87">
                  <c:v>7110</c:v>
                </c:pt>
                <c:pt idx="88">
                  <c:v>7839</c:v>
                </c:pt>
                <c:pt idx="89">
                  <c:v>9536</c:v>
                </c:pt>
                <c:pt idx="90">
                  <c:v>10916</c:v>
                </c:pt>
                <c:pt idx="91">
                  <c:v>11841</c:v>
                </c:pt>
                <c:pt idx="92">
                  <c:v>13906</c:v>
                </c:pt>
                <c:pt idx="93">
                  <c:v>15392</c:v>
                </c:pt>
                <c:pt idx="94">
                  <c:v>16068</c:v>
                </c:pt>
                <c:pt idx="95">
                  <c:v>18999</c:v>
                </c:pt>
                <c:pt idx="96">
                  <c:v>20362</c:v>
                </c:pt>
                <c:pt idx="97">
                  <c:v>21815</c:v>
                </c:pt>
                <c:pt idx="98">
                  <c:v>22133</c:v>
                </c:pt>
                <c:pt idx="99">
                  <c:v>23927</c:v>
                </c:pt>
                <c:pt idx="100">
                  <c:v>24670</c:v>
                </c:pt>
                <c:pt idx="101">
                  <c:v>24572</c:v>
                </c:pt>
                <c:pt idx="102">
                  <c:v>23895</c:v>
                </c:pt>
                <c:pt idx="103">
                  <c:v>23511</c:v>
                </c:pt>
                <c:pt idx="104">
                  <c:v>21996</c:v>
                </c:pt>
                <c:pt idx="105">
                  <c:v>20295</c:v>
                </c:pt>
                <c:pt idx="106">
                  <c:v>18377</c:v>
                </c:pt>
                <c:pt idx="107">
                  <c:v>15270</c:v>
                </c:pt>
                <c:pt idx="108">
                  <c:v>13347</c:v>
                </c:pt>
                <c:pt idx="109">
                  <c:v>11287</c:v>
                </c:pt>
                <c:pt idx="110">
                  <c:v>9194</c:v>
                </c:pt>
                <c:pt idx="111">
                  <c:v>6938</c:v>
                </c:pt>
                <c:pt idx="112">
                  <c:v>5411</c:v>
                </c:pt>
                <c:pt idx="113">
                  <c:v>3768</c:v>
                </c:pt>
                <c:pt idx="114">
                  <c:v>2662</c:v>
                </c:pt>
                <c:pt idx="115">
                  <c:v>1985</c:v>
                </c:pt>
                <c:pt idx="116">
                  <c:v>982</c:v>
                </c:pt>
                <c:pt idx="117">
                  <c:v>560</c:v>
                </c:pt>
                <c:pt idx="118">
                  <c:v>288</c:v>
                </c:pt>
                <c:pt idx="119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D-4BD9-B38B-32C81FAAC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904256"/>
        <c:axId val="113914624"/>
      </c:barChart>
      <c:catAx>
        <c:axId val="1139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146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1391462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0425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立ち幅とび!$B$61:$B$81</c:f>
              <c:strCache>
                <c:ptCount val="21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</c:strCache>
            </c:strRef>
          </c:cat>
          <c:val>
            <c:numRef>
              <c:f>立ち幅とび!$C$61:$C$81</c:f>
              <c:numCache>
                <c:formatCode>General</c:formatCode>
                <c:ptCount val="21"/>
                <c:pt idx="0">
                  <c:v>522</c:v>
                </c:pt>
                <c:pt idx="1">
                  <c:v>443</c:v>
                </c:pt>
                <c:pt idx="2">
                  <c:v>557</c:v>
                </c:pt>
                <c:pt idx="3">
                  <c:v>524</c:v>
                </c:pt>
                <c:pt idx="4">
                  <c:v>554</c:v>
                </c:pt>
                <c:pt idx="5">
                  <c:v>634</c:v>
                </c:pt>
                <c:pt idx="6">
                  <c:v>1072</c:v>
                </c:pt>
                <c:pt idx="7">
                  <c:v>2184</c:v>
                </c:pt>
                <c:pt idx="8">
                  <c:v>5480</c:v>
                </c:pt>
                <c:pt idx="9">
                  <c:v>11731</c:v>
                </c:pt>
                <c:pt idx="10">
                  <c:v>22933</c:v>
                </c:pt>
                <c:pt idx="11">
                  <c:v>40283</c:v>
                </c:pt>
                <c:pt idx="12">
                  <c:v>63670</c:v>
                </c:pt>
                <c:pt idx="13">
                  <c:v>84191</c:v>
                </c:pt>
                <c:pt idx="14">
                  <c:v>91065</c:v>
                </c:pt>
                <c:pt idx="15">
                  <c:v>75796</c:v>
                </c:pt>
                <c:pt idx="16">
                  <c:v>51323</c:v>
                </c:pt>
                <c:pt idx="17">
                  <c:v>25230</c:v>
                </c:pt>
                <c:pt idx="18">
                  <c:v>10820</c:v>
                </c:pt>
                <c:pt idx="19">
                  <c:v>2771</c:v>
                </c:pt>
                <c:pt idx="20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606-A8BD-AC7E6E50D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75744"/>
        <c:axId val="113777664"/>
      </c:barChart>
      <c:catAx>
        <c:axId val="1137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7766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574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立ち幅とび!$D$61:$D$80</c:f>
              <c:strCache>
                <c:ptCount val="20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</c:strCache>
            </c:strRef>
          </c:cat>
          <c:val>
            <c:numRef>
              <c:f>立ち幅とび!$E$61:$E$80</c:f>
              <c:numCache>
                <c:formatCode>General</c:formatCode>
                <c:ptCount val="20"/>
                <c:pt idx="0">
                  <c:v>598</c:v>
                </c:pt>
                <c:pt idx="1">
                  <c:v>358</c:v>
                </c:pt>
                <c:pt idx="2">
                  <c:v>515</c:v>
                </c:pt>
                <c:pt idx="3">
                  <c:v>485</c:v>
                </c:pt>
                <c:pt idx="4">
                  <c:v>442</c:v>
                </c:pt>
                <c:pt idx="5">
                  <c:v>537</c:v>
                </c:pt>
                <c:pt idx="6">
                  <c:v>996</c:v>
                </c:pt>
                <c:pt idx="7">
                  <c:v>2330</c:v>
                </c:pt>
                <c:pt idx="8">
                  <c:v>7048</c:v>
                </c:pt>
                <c:pt idx="9">
                  <c:v>16995</c:v>
                </c:pt>
                <c:pt idx="10">
                  <c:v>34385</c:v>
                </c:pt>
                <c:pt idx="11">
                  <c:v>57053</c:v>
                </c:pt>
                <c:pt idx="12">
                  <c:v>80812</c:v>
                </c:pt>
                <c:pt idx="13">
                  <c:v>90889</c:v>
                </c:pt>
                <c:pt idx="14">
                  <c:v>80352</c:v>
                </c:pt>
                <c:pt idx="15">
                  <c:v>54982</c:v>
                </c:pt>
                <c:pt idx="16">
                  <c:v>29680</c:v>
                </c:pt>
                <c:pt idx="17">
                  <c:v>12239</c:v>
                </c:pt>
                <c:pt idx="18">
                  <c:v>4002</c:v>
                </c:pt>
                <c:pt idx="19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9-4780-8A97-BAC54239B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94048"/>
        <c:axId val="113808512"/>
      </c:barChart>
      <c:catAx>
        <c:axId val="11379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80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85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94048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ソフトボール投げ!$B$61:$B$109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ソフトボール投げ!$C$61:$C$109</c:f>
              <c:numCache>
                <c:formatCode>General</c:formatCode>
                <c:ptCount val="49"/>
                <c:pt idx="0">
                  <c:v>304</c:v>
                </c:pt>
                <c:pt idx="1">
                  <c:v>423</c:v>
                </c:pt>
                <c:pt idx="2">
                  <c:v>680</c:v>
                </c:pt>
                <c:pt idx="3">
                  <c:v>1020</c:v>
                </c:pt>
                <c:pt idx="4">
                  <c:v>1878</c:v>
                </c:pt>
                <c:pt idx="5">
                  <c:v>3020</c:v>
                </c:pt>
                <c:pt idx="6">
                  <c:v>5138</c:v>
                </c:pt>
                <c:pt idx="7">
                  <c:v>7416</c:v>
                </c:pt>
                <c:pt idx="8">
                  <c:v>10120</c:v>
                </c:pt>
                <c:pt idx="9">
                  <c:v>15085</c:v>
                </c:pt>
                <c:pt idx="10">
                  <c:v>16080</c:v>
                </c:pt>
                <c:pt idx="11">
                  <c:v>18859</c:v>
                </c:pt>
                <c:pt idx="12">
                  <c:v>21132</c:v>
                </c:pt>
                <c:pt idx="13">
                  <c:v>23802</c:v>
                </c:pt>
                <c:pt idx="14">
                  <c:v>24780</c:v>
                </c:pt>
                <c:pt idx="15">
                  <c:v>23483</c:v>
                </c:pt>
                <c:pt idx="16">
                  <c:v>23617</c:v>
                </c:pt>
                <c:pt idx="17">
                  <c:v>24126</c:v>
                </c:pt>
                <c:pt idx="18">
                  <c:v>23734</c:v>
                </c:pt>
                <c:pt idx="19">
                  <c:v>23384</c:v>
                </c:pt>
                <c:pt idx="20">
                  <c:v>20539</c:v>
                </c:pt>
                <c:pt idx="21">
                  <c:v>18765</c:v>
                </c:pt>
                <c:pt idx="22">
                  <c:v>20619</c:v>
                </c:pt>
                <c:pt idx="23">
                  <c:v>21335</c:v>
                </c:pt>
                <c:pt idx="24">
                  <c:v>18206</c:v>
                </c:pt>
                <c:pt idx="25">
                  <c:v>14784</c:v>
                </c:pt>
                <c:pt idx="26">
                  <c:v>14038</c:v>
                </c:pt>
                <c:pt idx="27">
                  <c:v>13096</c:v>
                </c:pt>
                <c:pt idx="28">
                  <c:v>12091</c:v>
                </c:pt>
                <c:pt idx="29">
                  <c:v>10530</c:v>
                </c:pt>
                <c:pt idx="30">
                  <c:v>7806</c:v>
                </c:pt>
                <c:pt idx="31">
                  <c:v>7439</c:v>
                </c:pt>
                <c:pt idx="32">
                  <c:v>6847</c:v>
                </c:pt>
                <c:pt idx="33">
                  <c:v>6719</c:v>
                </c:pt>
                <c:pt idx="34">
                  <c:v>5888</c:v>
                </c:pt>
                <c:pt idx="35">
                  <c:v>4334</c:v>
                </c:pt>
                <c:pt idx="36">
                  <c:v>3750</c:v>
                </c:pt>
                <c:pt idx="37">
                  <c:v>3546</c:v>
                </c:pt>
                <c:pt idx="38">
                  <c:v>2965</c:v>
                </c:pt>
                <c:pt idx="39">
                  <c:v>2592</c:v>
                </c:pt>
                <c:pt idx="40">
                  <c:v>1609</c:v>
                </c:pt>
                <c:pt idx="41">
                  <c:v>1448</c:v>
                </c:pt>
                <c:pt idx="42">
                  <c:v>1224</c:v>
                </c:pt>
                <c:pt idx="43">
                  <c:v>952</c:v>
                </c:pt>
                <c:pt idx="44">
                  <c:v>910</c:v>
                </c:pt>
                <c:pt idx="45">
                  <c:v>458</c:v>
                </c:pt>
                <c:pt idx="46">
                  <c:v>386</c:v>
                </c:pt>
                <c:pt idx="47">
                  <c:v>310</c:v>
                </c:pt>
                <c:pt idx="4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D-4CBD-9EEE-73DB68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149632"/>
        <c:axId val="114155904"/>
      </c:barChart>
      <c:catAx>
        <c:axId val="1141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5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55904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4963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ソフトボール投げ!$D$61:$D$96</c:f>
              <c:numCache>
                <c:formatCode>General</c:formatCode>
                <c:ptCount val="3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</c:numCache>
            </c:numRef>
          </c:cat>
          <c:val>
            <c:numRef>
              <c:f>ソフトボール投げ!$E$61:$E$96</c:f>
              <c:numCache>
                <c:formatCode>General</c:formatCode>
                <c:ptCount val="36"/>
                <c:pt idx="0">
                  <c:v>297</c:v>
                </c:pt>
                <c:pt idx="1">
                  <c:v>704</c:v>
                </c:pt>
                <c:pt idx="2">
                  <c:v>1686</c:v>
                </c:pt>
                <c:pt idx="3">
                  <c:v>4063</c:v>
                </c:pt>
                <c:pt idx="4">
                  <c:v>8857</c:v>
                </c:pt>
                <c:pt idx="5">
                  <c:v>17531</c:v>
                </c:pt>
                <c:pt idx="6">
                  <c:v>27268</c:v>
                </c:pt>
                <c:pt idx="7">
                  <c:v>37122</c:v>
                </c:pt>
                <c:pt idx="8">
                  <c:v>48130</c:v>
                </c:pt>
                <c:pt idx="9">
                  <c:v>47239</c:v>
                </c:pt>
                <c:pt idx="10">
                  <c:v>45840</c:v>
                </c:pt>
                <c:pt idx="11">
                  <c:v>44466</c:v>
                </c:pt>
                <c:pt idx="12">
                  <c:v>40260</c:v>
                </c:pt>
                <c:pt idx="13">
                  <c:v>31533</c:v>
                </c:pt>
                <c:pt idx="14">
                  <c:v>24050</c:v>
                </c:pt>
                <c:pt idx="15">
                  <c:v>19689</c:v>
                </c:pt>
                <c:pt idx="16">
                  <c:v>16550</c:v>
                </c:pt>
                <c:pt idx="17">
                  <c:v>12978</c:v>
                </c:pt>
                <c:pt idx="18">
                  <c:v>9800</c:v>
                </c:pt>
                <c:pt idx="19">
                  <c:v>7171</c:v>
                </c:pt>
                <c:pt idx="20">
                  <c:v>5435</c:v>
                </c:pt>
                <c:pt idx="21">
                  <c:v>5269</c:v>
                </c:pt>
                <c:pt idx="22">
                  <c:v>4452</c:v>
                </c:pt>
                <c:pt idx="23">
                  <c:v>3193</c:v>
                </c:pt>
                <c:pt idx="24">
                  <c:v>2298</c:v>
                </c:pt>
                <c:pt idx="25">
                  <c:v>1908</c:v>
                </c:pt>
                <c:pt idx="26">
                  <c:v>1509</c:v>
                </c:pt>
                <c:pt idx="27">
                  <c:v>1276</c:v>
                </c:pt>
                <c:pt idx="28">
                  <c:v>937</c:v>
                </c:pt>
                <c:pt idx="29">
                  <c:v>658</c:v>
                </c:pt>
                <c:pt idx="30">
                  <c:v>519</c:v>
                </c:pt>
                <c:pt idx="31">
                  <c:v>422</c:v>
                </c:pt>
                <c:pt idx="32">
                  <c:v>412</c:v>
                </c:pt>
                <c:pt idx="33">
                  <c:v>262</c:v>
                </c:pt>
                <c:pt idx="34">
                  <c:v>176</c:v>
                </c:pt>
                <c:pt idx="35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1-42CC-AC42-6D37D01B9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057600"/>
        <c:axId val="114059520"/>
      </c:barChart>
      <c:catAx>
        <c:axId val="11405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9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05952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760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体力合計点!$B$61:$B$132</c:f>
              <c:numCache>
                <c:formatCode>General</c:formatCode>
                <c:ptCount val="7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</c:numCache>
            </c:numRef>
          </c:cat>
          <c:val>
            <c:numRef>
              <c:f>体力合計点!$C$61:$C$132</c:f>
              <c:numCache>
                <c:formatCode>General</c:formatCode>
                <c:ptCount val="72"/>
                <c:pt idx="0">
                  <c:v>1</c:v>
                </c:pt>
                <c:pt idx="1">
                  <c:v>5</c:v>
                </c:pt>
                <c:pt idx="2">
                  <c:v>11</c:v>
                </c:pt>
                <c:pt idx="3">
                  <c:v>20</c:v>
                </c:pt>
                <c:pt idx="4">
                  <c:v>31</c:v>
                </c:pt>
                <c:pt idx="5">
                  <c:v>42</c:v>
                </c:pt>
                <c:pt idx="6">
                  <c:v>79</c:v>
                </c:pt>
                <c:pt idx="7">
                  <c:v>84</c:v>
                </c:pt>
                <c:pt idx="8">
                  <c:v>140</c:v>
                </c:pt>
                <c:pt idx="9">
                  <c:v>137</c:v>
                </c:pt>
                <c:pt idx="10">
                  <c:v>166</c:v>
                </c:pt>
                <c:pt idx="11">
                  <c:v>183</c:v>
                </c:pt>
                <c:pt idx="12">
                  <c:v>280</c:v>
                </c:pt>
                <c:pt idx="13">
                  <c:v>281</c:v>
                </c:pt>
                <c:pt idx="14">
                  <c:v>382</c:v>
                </c:pt>
                <c:pt idx="15">
                  <c:v>438</c:v>
                </c:pt>
                <c:pt idx="16">
                  <c:v>499</c:v>
                </c:pt>
                <c:pt idx="17">
                  <c:v>695</c:v>
                </c:pt>
                <c:pt idx="18">
                  <c:v>756</c:v>
                </c:pt>
                <c:pt idx="19">
                  <c:v>1017</c:v>
                </c:pt>
                <c:pt idx="20">
                  <c:v>1244</c:v>
                </c:pt>
                <c:pt idx="21">
                  <c:v>1395</c:v>
                </c:pt>
                <c:pt idx="22">
                  <c:v>1709</c:v>
                </c:pt>
                <c:pt idx="23">
                  <c:v>2103</c:v>
                </c:pt>
                <c:pt idx="24">
                  <c:v>2427</c:v>
                </c:pt>
                <c:pt idx="25">
                  <c:v>2896</c:v>
                </c:pt>
                <c:pt idx="26">
                  <c:v>3527</c:v>
                </c:pt>
                <c:pt idx="27">
                  <c:v>4176</c:v>
                </c:pt>
                <c:pt idx="28">
                  <c:v>4905</c:v>
                </c:pt>
                <c:pt idx="29">
                  <c:v>5565</c:v>
                </c:pt>
                <c:pt idx="30">
                  <c:v>6571</c:v>
                </c:pt>
                <c:pt idx="31">
                  <c:v>7615</c:v>
                </c:pt>
                <c:pt idx="32">
                  <c:v>8334</c:v>
                </c:pt>
                <c:pt idx="33">
                  <c:v>9486</c:v>
                </c:pt>
                <c:pt idx="34">
                  <c:v>10697</c:v>
                </c:pt>
                <c:pt idx="35">
                  <c:v>11703</c:v>
                </c:pt>
                <c:pt idx="36">
                  <c:v>12971</c:v>
                </c:pt>
                <c:pt idx="37">
                  <c:v>14119</c:v>
                </c:pt>
                <c:pt idx="38">
                  <c:v>15098</c:v>
                </c:pt>
                <c:pt idx="39">
                  <c:v>15971</c:v>
                </c:pt>
                <c:pt idx="40">
                  <c:v>16948</c:v>
                </c:pt>
                <c:pt idx="41">
                  <c:v>17638</c:v>
                </c:pt>
                <c:pt idx="42">
                  <c:v>18418</c:v>
                </c:pt>
                <c:pt idx="43">
                  <c:v>18637</c:v>
                </c:pt>
                <c:pt idx="44">
                  <c:v>18985</c:v>
                </c:pt>
                <c:pt idx="45">
                  <c:v>18898</c:v>
                </c:pt>
                <c:pt idx="46">
                  <c:v>19030</c:v>
                </c:pt>
                <c:pt idx="47">
                  <c:v>18308</c:v>
                </c:pt>
                <c:pt idx="48">
                  <c:v>17922</c:v>
                </c:pt>
                <c:pt idx="49">
                  <c:v>17704</c:v>
                </c:pt>
                <c:pt idx="50">
                  <c:v>16529</c:v>
                </c:pt>
                <c:pt idx="51">
                  <c:v>15637</c:v>
                </c:pt>
                <c:pt idx="52">
                  <c:v>14582</c:v>
                </c:pt>
                <c:pt idx="53">
                  <c:v>13239</c:v>
                </c:pt>
                <c:pt idx="54">
                  <c:v>11844</c:v>
                </c:pt>
                <c:pt idx="55">
                  <c:v>10770</c:v>
                </c:pt>
                <c:pt idx="56">
                  <c:v>10012</c:v>
                </c:pt>
                <c:pt idx="57">
                  <c:v>8556</c:v>
                </c:pt>
                <c:pt idx="58">
                  <c:v>7009</c:v>
                </c:pt>
                <c:pt idx="59">
                  <c:v>5764</c:v>
                </c:pt>
                <c:pt idx="60">
                  <c:v>4740</c:v>
                </c:pt>
                <c:pt idx="61">
                  <c:v>3633</c:v>
                </c:pt>
                <c:pt idx="62">
                  <c:v>2684</c:v>
                </c:pt>
                <c:pt idx="63">
                  <c:v>2019</c:v>
                </c:pt>
                <c:pt idx="64">
                  <c:v>1373</c:v>
                </c:pt>
                <c:pt idx="65">
                  <c:v>926</c:v>
                </c:pt>
                <c:pt idx="66">
                  <c:v>528</c:v>
                </c:pt>
                <c:pt idx="67">
                  <c:v>319</c:v>
                </c:pt>
                <c:pt idx="68">
                  <c:v>146</c:v>
                </c:pt>
                <c:pt idx="69">
                  <c:v>82</c:v>
                </c:pt>
                <c:pt idx="70">
                  <c:v>27</c:v>
                </c:pt>
                <c:pt idx="7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2-46C1-BB8B-CA24927DB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326144"/>
        <c:axId val="114164480"/>
      </c:barChart>
      <c:catAx>
        <c:axId val="11432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64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644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32614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体力合計点!$D$61:$D$132</c:f>
              <c:numCache>
                <c:formatCode>General</c:formatCode>
                <c:ptCount val="7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</c:numCache>
            </c:numRef>
          </c:cat>
          <c:val>
            <c:numRef>
              <c:f>体力合計点!$E$61:$E$132</c:f>
              <c:numCache>
                <c:formatCode>General</c:formatCode>
                <c:ptCount val="72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11</c:v>
                </c:pt>
                <c:pt idx="6">
                  <c:v>19</c:v>
                </c:pt>
                <c:pt idx="7">
                  <c:v>33</c:v>
                </c:pt>
                <c:pt idx="8">
                  <c:v>35</c:v>
                </c:pt>
                <c:pt idx="9">
                  <c:v>46</c:v>
                </c:pt>
                <c:pt idx="10">
                  <c:v>50</c:v>
                </c:pt>
                <c:pt idx="11">
                  <c:v>73</c:v>
                </c:pt>
                <c:pt idx="12">
                  <c:v>57</c:v>
                </c:pt>
                <c:pt idx="13">
                  <c:v>94</c:v>
                </c:pt>
                <c:pt idx="14">
                  <c:v>135</c:v>
                </c:pt>
                <c:pt idx="15">
                  <c:v>181</c:v>
                </c:pt>
                <c:pt idx="16">
                  <c:v>216</c:v>
                </c:pt>
                <c:pt idx="17">
                  <c:v>267</c:v>
                </c:pt>
                <c:pt idx="18">
                  <c:v>291</c:v>
                </c:pt>
                <c:pt idx="19">
                  <c:v>422</c:v>
                </c:pt>
                <c:pt idx="20">
                  <c:v>555</c:v>
                </c:pt>
                <c:pt idx="21">
                  <c:v>640</c:v>
                </c:pt>
                <c:pt idx="22">
                  <c:v>852</c:v>
                </c:pt>
                <c:pt idx="23">
                  <c:v>1051</c:v>
                </c:pt>
                <c:pt idx="24">
                  <c:v>1327</c:v>
                </c:pt>
                <c:pt idx="25">
                  <c:v>1708</c:v>
                </c:pt>
                <c:pt idx="26">
                  <c:v>2056</c:v>
                </c:pt>
                <c:pt idx="27">
                  <c:v>2604</c:v>
                </c:pt>
                <c:pt idx="28">
                  <c:v>2953</c:v>
                </c:pt>
                <c:pt idx="29">
                  <c:v>3805</c:v>
                </c:pt>
                <c:pt idx="30">
                  <c:v>4560</c:v>
                </c:pt>
                <c:pt idx="31">
                  <c:v>5359</c:v>
                </c:pt>
                <c:pt idx="32">
                  <c:v>6336</c:v>
                </c:pt>
                <c:pt idx="33">
                  <c:v>7532</c:v>
                </c:pt>
                <c:pt idx="34">
                  <c:v>8616</c:v>
                </c:pt>
                <c:pt idx="35">
                  <c:v>9861</c:v>
                </c:pt>
                <c:pt idx="36">
                  <c:v>11352</c:v>
                </c:pt>
                <c:pt idx="37">
                  <c:v>12558</c:v>
                </c:pt>
                <c:pt idx="38">
                  <c:v>13706</c:v>
                </c:pt>
                <c:pt idx="39">
                  <c:v>15124</c:v>
                </c:pt>
                <c:pt idx="40">
                  <c:v>16168</c:v>
                </c:pt>
                <c:pt idx="41">
                  <c:v>17155</c:v>
                </c:pt>
                <c:pt idx="42">
                  <c:v>18069</c:v>
                </c:pt>
                <c:pt idx="43">
                  <c:v>18585</c:v>
                </c:pt>
                <c:pt idx="44">
                  <c:v>19079</c:v>
                </c:pt>
                <c:pt idx="45">
                  <c:v>19418</c:v>
                </c:pt>
                <c:pt idx="46">
                  <c:v>19518</c:v>
                </c:pt>
                <c:pt idx="47">
                  <c:v>19224</c:v>
                </c:pt>
                <c:pt idx="48">
                  <c:v>18899</c:v>
                </c:pt>
                <c:pt idx="49">
                  <c:v>18270</c:v>
                </c:pt>
                <c:pt idx="50">
                  <c:v>17292</c:v>
                </c:pt>
                <c:pt idx="51">
                  <c:v>16413</c:v>
                </c:pt>
                <c:pt idx="52">
                  <c:v>15680</c:v>
                </c:pt>
                <c:pt idx="53">
                  <c:v>14384</c:v>
                </c:pt>
                <c:pt idx="54">
                  <c:v>13051</c:v>
                </c:pt>
                <c:pt idx="55">
                  <c:v>11902</c:v>
                </c:pt>
                <c:pt idx="56">
                  <c:v>11175</c:v>
                </c:pt>
                <c:pt idx="57">
                  <c:v>9617</c:v>
                </c:pt>
                <c:pt idx="58">
                  <c:v>8328</c:v>
                </c:pt>
                <c:pt idx="59">
                  <c:v>7083</c:v>
                </c:pt>
                <c:pt idx="60">
                  <c:v>5935</c:v>
                </c:pt>
                <c:pt idx="61">
                  <c:v>4783</c:v>
                </c:pt>
                <c:pt idx="62">
                  <c:v>3824</c:v>
                </c:pt>
                <c:pt idx="63">
                  <c:v>2858</c:v>
                </c:pt>
                <c:pt idx="64">
                  <c:v>2091</c:v>
                </c:pt>
                <c:pt idx="65">
                  <c:v>1488</c:v>
                </c:pt>
                <c:pt idx="66">
                  <c:v>985</c:v>
                </c:pt>
                <c:pt idx="67">
                  <c:v>571</c:v>
                </c:pt>
                <c:pt idx="68">
                  <c:v>346</c:v>
                </c:pt>
                <c:pt idx="69">
                  <c:v>143</c:v>
                </c:pt>
                <c:pt idx="70">
                  <c:v>52</c:v>
                </c:pt>
                <c:pt idx="7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7-4088-A864-F21F8C01A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12384"/>
        <c:axId val="112114304"/>
      </c:barChart>
      <c:catAx>
        <c:axId val="1121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4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11430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238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4423829588014976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0.104</c:v>
                </c:pt>
                <c:pt idx="1">
                  <c:v>0.13300000000000001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6-46AE-97B7-119CF7728864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0.218</c:v>
                </c:pt>
                <c:pt idx="1">
                  <c:v>0.23899999999999999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6-46AE-97B7-119CF7728864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0.32100000000000001</c:v>
                </c:pt>
                <c:pt idx="1">
                  <c:v>0.33600000000000002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6-46AE-97B7-119CF7728864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0.23200000000000001</c:v>
                </c:pt>
                <c:pt idx="1">
                  <c:v>0.21199999999999999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6-46AE-97B7-119CF7728864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0.125</c:v>
                </c:pt>
                <c:pt idx="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6-46AE-97B7-119CF7728864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6830976"/>
        <c:axId val="116832512"/>
      </c:barChart>
      <c:catAx>
        <c:axId val="116830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32512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0976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握力!$D$61:$D$87</c:f>
              <c:numCache>
                <c:formatCode>General</c:formatCode>
                <c:ptCount val="27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</c:numCache>
            </c:numRef>
          </c:cat>
          <c:val>
            <c:numRef>
              <c:f>握力!$E$61:$E$87</c:f>
              <c:numCache>
                <c:formatCode>General</c:formatCode>
                <c:ptCount val="27"/>
                <c:pt idx="0">
                  <c:v>330</c:v>
                </c:pt>
                <c:pt idx="1">
                  <c:v>936</c:v>
                </c:pt>
                <c:pt idx="2">
                  <c:v>1931</c:v>
                </c:pt>
                <c:pt idx="3">
                  <c:v>3937</c:v>
                </c:pt>
                <c:pt idx="4">
                  <c:v>7804</c:v>
                </c:pt>
                <c:pt idx="5">
                  <c:v>14823</c:v>
                </c:pt>
                <c:pt idx="6">
                  <c:v>23786</c:v>
                </c:pt>
                <c:pt idx="7">
                  <c:v>33716</c:v>
                </c:pt>
                <c:pt idx="8">
                  <c:v>42716</c:v>
                </c:pt>
                <c:pt idx="9">
                  <c:v>48635</c:v>
                </c:pt>
                <c:pt idx="10">
                  <c:v>51856</c:v>
                </c:pt>
                <c:pt idx="11">
                  <c:v>49369</c:v>
                </c:pt>
                <c:pt idx="12">
                  <c:v>44154</c:v>
                </c:pt>
                <c:pt idx="13">
                  <c:v>37225</c:v>
                </c:pt>
                <c:pt idx="14">
                  <c:v>30766</c:v>
                </c:pt>
                <c:pt idx="15">
                  <c:v>25250</c:v>
                </c:pt>
                <c:pt idx="16">
                  <c:v>18662</c:v>
                </c:pt>
                <c:pt idx="17">
                  <c:v>13690</c:v>
                </c:pt>
                <c:pt idx="18">
                  <c:v>9859</c:v>
                </c:pt>
                <c:pt idx="19">
                  <c:v>6838</c:v>
                </c:pt>
                <c:pt idx="20">
                  <c:v>4811</c:v>
                </c:pt>
                <c:pt idx="21">
                  <c:v>3136</c:v>
                </c:pt>
                <c:pt idx="22">
                  <c:v>2014</c:v>
                </c:pt>
                <c:pt idx="23">
                  <c:v>1287</c:v>
                </c:pt>
                <c:pt idx="24">
                  <c:v>772</c:v>
                </c:pt>
                <c:pt idx="25">
                  <c:v>466</c:v>
                </c:pt>
                <c:pt idx="26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5-4A51-88E0-D85D5A00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9648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身長!$B$61:$B$106</c:f>
              <c:strCache>
                <c:ptCount val="46"/>
                <c:pt idx="0">
                  <c:v>～118</c:v>
                </c:pt>
                <c:pt idx="1">
                  <c:v>～119</c:v>
                </c:pt>
                <c:pt idx="2">
                  <c:v>～120</c:v>
                </c:pt>
                <c:pt idx="3">
                  <c:v>～121</c:v>
                </c:pt>
                <c:pt idx="4">
                  <c:v>～122</c:v>
                </c:pt>
                <c:pt idx="5">
                  <c:v>～123</c:v>
                </c:pt>
                <c:pt idx="6">
                  <c:v>～124</c:v>
                </c:pt>
                <c:pt idx="7">
                  <c:v>～125</c:v>
                </c:pt>
                <c:pt idx="8">
                  <c:v>～126</c:v>
                </c:pt>
                <c:pt idx="9">
                  <c:v>～127</c:v>
                </c:pt>
                <c:pt idx="10">
                  <c:v>～128</c:v>
                </c:pt>
                <c:pt idx="11">
                  <c:v>～129</c:v>
                </c:pt>
                <c:pt idx="12">
                  <c:v>～130</c:v>
                </c:pt>
                <c:pt idx="13">
                  <c:v>～131</c:v>
                </c:pt>
                <c:pt idx="14">
                  <c:v>～132</c:v>
                </c:pt>
                <c:pt idx="15">
                  <c:v>～133</c:v>
                </c:pt>
                <c:pt idx="16">
                  <c:v>～134</c:v>
                </c:pt>
                <c:pt idx="17">
                  <c:v>～135</c:v>
                </c:pt>
                <c:pt idx="18">
                  <c:v>～136</c:v>
                </c:pt>
                <c:pt idx="19">
                  <c:v>～137</c:v>
                </c:pt>
                <c:pt idx="20">
                  <c:v>～138</c:v>
                </c:pt>
                <c:pt idx="21">
                  <c:v>～139</c:v>
                </c:pt>
                <c:pt idx="22">
                  <c:v>～140</c:v>
                </c:pt>
                <c:pt idx="23">
                  <c:v>～141</c:v>
                </c:pt>
                <c:pt idx="24">
                  <c:v>～142</c:v>
                </c:pt>
                <c:pt idx="25">
                  <c:v>～143</c:v>
                </c:pt>
                <c:pt idx="26">
                  <c:v>～144</c:v>
                </c:pt>
                <c:pt idx="27">
                  <c:v>～145</c:v>
                </c:pt>
                <c:pt idx="28">
                  <c:v>～146</c:v>
                </c:pt>
                <c:pt idx="29">
                  <c:v>～147</c:v>
                </c:pt>
                <c:pt idx="30">
                  <c:v>～148</c:v>
                </c:pt>
                <c:pt idx="31">
                  <c:v>～149</c:v>
                </c:pt>
                <c:pt idx="32">
                  <c:v>～150</c:v>
                </c:pt>
                <c:pt idx="33">
                  <c:v>～151</c:v>
                </c:pt>
                <c:pt idx="34">
                  <c:v>～152</c:v>
                </c:pt>
                <c:pt idx="35">
                  <c:v>～153</c:v>
                </c:pt>
                <c:pt idx="36">
                  <c:v>～154</c:v>
                </c:pt>
                <c:pt idx="37">
                  <c:v>～155</c:v>
                </c:pt>
                <c:pt idx="38">
                  <c:v>～156</c:v>
                </c:pt>
                <c:pt idx="39">
                  <c:v>～157</c:v>
                </c:pt>
                <c:pt idx="40">
                  <c:v>～158</c:v>
                </c:pt>
                <c:pt idx="41">
                  <c:v>～159</c:v>
                </c:pt>
                <c:pt idx="42">
                  <c:v>～160</c:v>
                </c:pt>
                <c:pt idx="43">
                  <c:v>～161</c:v>
                </c:pt>
                <c:pt idx="44">
                  <c:v>～162</c:v>
                </c:pt>
                <c:pt idx="45">
                  <c:v>～163</c:v>
                </c:pt>
              </c:strCache>
            </c:strRef>
          </c:cat>
          <c:val>
            <c:numRef>
              <c:f>身長!$C$61:$C$106</c:f>
              <c:numCache>
                <c:formatCode>General</c:formatCode>
                <c:ptCount val="46"/>
                <c:pt idx="0">
                  <c:v>11</c:v>
                </c:pt>
                <c:pt idx="1">
                  <c:v>65</c:v>
                </c:pt>
                <c:pt idx="2">
                  <c:v>149</c:v>
                </c:pt>
                <c:pt idx="3">
                  <c:v>226</c:v>
                </c:pt>
                <c:pt idx="4">
                  <c:v>317</c:v>
                </c:pt>
                <c:pt idx="5">
                  <c:v>569</c:v>
                </c:pt>
                <c:pt idx="6">
                  <c:v>862</c:v>
                </c:pt>
                <c:pt idx="7">
                  <c:v>1413</c:v>
                </c:pt>
                <c:pt idx="8">
                  <c:v>2245</c:v>
                </c:pt>
                <c:pt idx="9">
                  <c:v>3215</c:v>
                </c:pt>
                <c:pt idx="10">
                  <c:v>4585</c:v>
                </c:pt>
                <c:pt idx="11">
                  <c:v>6459</c:v>
                </c:pt>
                <c:pt idx="12">
                  <c:v>9161</c:v>
                </c:pt>
                <c:pt idx="13">
                  <c:v>12047</c:v>
                </c:pt>
                <c:pt idx="14">
                  <c:v>14870</c:v>
                </c:pt>
                <c:pt idx="15">
                  <c:v>18085</c:v>
                </c:pt>
                <c:pt idx="16">
                  <c:v>21004</c:v>
                </c:pt>
                <c:pt idx="17">
                  <c:v>24124</c:v>
                </c:pt>
                <c:pt idx="18">
                  <c:v>27151</c:v>
                </c:pt>
                <c:pt idx="19">
                  <c:v>29382</c:v>
                </c:pt>
                <c:pt idx="20">
                  <c:v>30796</c:v>
                </c:pt>
                <c:pt idx="21">
                  <c:v>31238</c:v>
                </c:pt>
                <c:pt idx="22">
                  <c:v>32452</c:v>
                </c:pt>
                <c:pt idx="23">
                  <c:v>30902</c:v>
                </c:pt>
                <c:pt idx="24">
                  <c:v>28853</c:v>
                </c:pt>
                <c:pt idx="25">
                  <c:v>26955</c:v>
                </c:pt>
                <c:pt idx="26">
                  <c:v>24016</c:v>
                </c:pt>
                <c:pt idx="27">
                  <c:v>21259</c:v>
                </c:pt>
                <c:pt idx="28">
                  <c:v>18612</c:v>
                </c:pt>
                <c:pt idx="29">
                  <c:v>15535</c:v>
                </c:pt>
                <c:pt idx="30">
                  <c:v>13159</c:v>
                </c:pt>
                <c:pt idx="31">
                  <c:v>10703</c:v>
                </c:pt>
                <c:pt idx="32">
                  <c:v>9133</c:v>
                </c:pt>
                <c:pt idx="33">
                  <c:v>6808</c:v>
                </c:pt>
                <c:pt idx="34">
                  <c:v>5327</c:v>
                </c:pt>
                <c:pt idx="35">
                  <c:v>4188</c:v>
                </c:pt>
                <c:pt idx="36">
                  <c:v>3299</c:v>
                </c:pt>
                <c:pt idx="37">
                  <c:v>2388</c:v>
                </c:pt>
                <c:pt idx="38">
                  <c:v>1850</c:v>
                </c:pt>
                <c:pt idx="39">
                  <c:v>1349</c:v>
                </c:pt>
                <c:pt idx="40">
                  <c:v>986</c:v>
                </c:pt>
                <c:pt idx="41">
                  <c:v>701</c:v>
                </c:pt>
                <c:pt idx="42">
                  <c:v>560</c:v>
                </c:pt>
                <c:pt idx="43">
                  <c:v>354</c:v>
                </c:pt>
                <c:pt idx="44">
                  <c:v>241</c:v>
                </c:pt>
                <c:pt idx="4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0-4E45-AAE2-DE61DF537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56000"/>
        <c:axId val="116658176"/>
      </c:barChart>
      <c:catAx>
        <c:axId val="1166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8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665817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60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身長!$D$61:$D$104</c:f>
              <c:strCache>
                <c:ptCount val="44"/>
                <c:pt idx="0">
                  <c:v>～119</c:v>
                </c:pt>
                <c:pt idx="1">
                  <c:v>～120</c:v>
                </c:pt>
                <c:pt idx="2">
                  <c:v>～121</c:v>
                </c:pt>
                <c:pt idx="3">
                  <c:v>～122</c:v>
                </c:pt>
                <c:pt idx="4">
                  <c:v>～123</c:v>
                </c:pt>
                <c:pt idx="5">
                  <c:v>～124</c:v>
                </c:pt>
                <c:pt idx="6">
                  <c:v>～125</c:v>
                </c:pt>
                <c:pt idx="7">
                  <c:v>～126</c:v>
                </c:pt>
                <c:pt idx="8">
                  <c:v>～127</c:v>
                </c:pt>
                <c:pt idx="9">
                  <c:v>～128</c:v>
                </c:pt>
                <c:pt idx="10">
                  <c:v>～129</c:v>
                </c:pt>
                <c:pt idx="11">
                  <c:v>～130</c:v>
                </c:pt>
                <c:pt idx="12">
                  <c:v>～131</c:v>
                </c:pt>
                <c:pt idx="13">
                  <c:v>～132</c:v>
                </c:pt>
                <c:pt idx="14">
                  <c:v>～133</c:v>
                </c:pt>
                <c:pt idx="15">
                  <c:v>～134</c:v>
                </c:pt>
                <c:pt idx="16">
                  <c:v>～135</c:v>
                </c:pt>
                <c:pt idx="17">
                  <c:v>～136</c:v>
                </c:pt>
                <c:pt idx="18">
                  <c:v>～137</c:v>
                </c:pt>
                <c:pt idx="19">
                  <c:v>～138</c:v>
                </c:pt>
                <c:pt idx="20">
                  <c:v>～139</c:v>
                </c:pt>
                <c:pt idx="21">
                  <c:v>～140</c:v>
                </c:pt>
                <c:pt idx="22">
                  <c:v>～141</c:v>
                </c:pt>
                <c:pt idx="23">
                  <c:v>～142</c:v>
                </c:pt>
                <c:pt idx="24">
                  <c:v>～143</c:v>
                </c:pt>
                <c:pt idx="25">
                  <c:v>～144</c:v>
                </c:pt>
                <c:pt idx="26">
                  <c:v>～145</c:v>
                </c:pt>
                <c:pt idx="27">
                  <c:v>～146</c:v>
                </c:pt>
                <c:pt idx="28">
                  <c:v>～147</c:v>
                </c:pt>
                <c:pt idx="29">
                  <c:v>～148</c:v>
                </c:pt>
                <c:pt idx="30">
                  <c:v>～149</c:v>
                </c:pt>
                <c:pt idx="31">
                  <c:v>～150</c:v>
                </c:pt>
                <c:pt idx="32">
                  <c:v>～151</c:v>
                </c:pt>
                <c:pt idx="33">
                  <c:v>～152</c:v>
                </c:pt>
                <c:pt idx="34">
                  <c:v>～153</c:v>
                </c:pt>
                <c:pt idx="35">
                  <c:v>～154</c:v>
                </c:pt>
                <c:pt idx="36">
                  <c:v>～155</c:v>
                </c:pt>
                <c:pt idx="37">
                  <c:v>～156</c:v>
                </c:pt>
                <c:pt idx="38">
                  <c:v>～157</c:v>
                </c:pt>
                <c:pt idx="39">
                  <c:v>～158</c:v>
                </c:pt>
                <c:pt idx="40">
                  <c:v>～159</c:v>
                </c:pt>
                <c:pt idx="41">
                  <c:v>～160</c:v>
                </c:pt>
                <c:pt idx="42">
                  <c:v>～161</c:v>
                </c:pt>
                <c:pt idx="43">
                  <c:v>～162</c:v>
                </c:pt>
              </c:strCache>
            </c:strRef>
          </c:cat>
          <c:val>
            <c:numRef>
              <c:f>身長!$E$61:$E$104</c:f>
              <c:numCache>
                <c:formatCode>General</c:formatCode>
                <c:ptCount val="44"/>
                <c:pt idx="0">
                  <c:v>72</c:v>
                </c:pt>
                <c:pt idx="1">
                  <c:v>149</c:v>
                </c:pt>
                <c:pt idx="2">
                  <c:v>269</c:v>
                </c:pt>
                <c:pt idx="3">
                  <c:v>360</c:v>
                </c:pt>
                <c:pt idx="4">
                  <c:v>559</c:v>
                </c:pt>
                <c:pt idx="5">
                  <c:v>935</c:v>
                </c:pt>
                <c:pt idx="6">
                  <c:v>1353</c:v>
                </c:pt>
                <c:pt idx="7">
                  <c:v>2074</c:v>
                </c:pt>
                <c:pt idx="8">
                  <c:v>2828</c:v>
                </c:pt>
                <c:pt idx="9">
                  <c:v>4037</c:v>
                </c:pt>
                <c:pt idx="10">
                  <c:v>5455</c:v>
                </c:pt>
                <c:pt idx="11">
                  <c:v>7322</c:v>
                </c:pt>
                <c:pt idx="12">
                  <c:v>9509</c:v>
                </c:pt>
                <c:pt idx="13">
                  <c:v>11198</c:v>
                </c:pt>
                <c:pt idx="14">
                  <c:v>13512</c:v>
                </c:pt>
                <c:pt idx="15">
                  <c:v>15389</c:v>
                </c:pt>
                <c:pt idx="16">
                  <c:v>18040</c:v>
                </c:pt>
                <c:pt idx="17">
                  <c:v>20199</c:v>
                </c:pt>
                <c:pt idx="18">
                  <c:v>21974</c:v>
                </c:pt>
                <c:pt idx="19">
                  <c:v>23481</c:v>
                </c:pt>
                <c:pt idx="20">
                  <c:v>24400</c:v>
                </c:pt>
                <c:pt idx="21">
                  <c:v>26223</c:v>
                </c:pt>
                <c:pt idx="22">
                  <c:v>26543</c:v>
                </c:pt>
                <c:pt idx="23">
                  <c:v>25817</c:v>
                </c:pt>
                <c:pt idx="24">
                  <c:v>25971</c:v>
                </c:pt>
                <c:pt idx="25">
                  <c:v>25012</c:v>
                </c:pt>
                <c:pt idx="26">
                  <c:v>23670</c:v>
                </c:pt>
                <c:pt idx="27">
                  <c:v>22137</c:v>
                </c:pt>
                <c:pt idx="28">
                  <c:v>20139</c:v>
                </c:pt>
                <c:pt idx="29">
                  <c:v>18589</c:v>
                </c:pt>
                <c:pt idx="30">
                  <c:v>16258</c:v>
                </c:pt>
                <c:pt idx="31">
                  <c:v>14424</c:v>
                </c:pt>
                <c:pt idx="32">
                  <c:v>12203</c:v>
                </c:pt>
                <c:pt idx="33">
                  <c:v>9876</c:v>
                </c:pt>
                <c:pt idx="34">
                  <c:v>8007</c:v>
                </c:pt>
                <c:pt idx="35">
                  <c:v>6512</c:v>
                </c:pt>
                <c:pt idx="36">
                  <c:v>4820</c:v>
                </c:pt>
                <c:pt idx="37">
                  <c:v>3492</c:v>
                </c:pt>
                <c:pt idx="38">
                  <c:v>2561</c:v>
                </c:pt>
                <c:pt idx="39">
                  <c:v>1788</c:v>
                </c:pt>
                <c:pt idx="40">
                  <c:v>1268</c:v>
                </c:pt>
                <c:pt idx="41">
                  <c:v>923</c:v>
                </c:pt>
                <c:pt idx="42">
                  <c:v>503</c:v>
                </c:pt>
                <c:pt idx="43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4-41B0-937E-6841AD9D1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87616"/>
        <c:axId val="116689536"/>
      </c:barChart>
      <c:catAx>
        <c:axId val="11668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95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6689536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76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体重!$B$61:$B$119</c:f>
              <c:strCache>
                <c:ptCount val="59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  <c:pt idx="51">
                  <c:v>～72</c:v>
                </c:pt>
                <c:pt idx="52">
                  <c:v>～73</c:v>
                </c:pt>
                <c:pt idx="53">
                  <c:v>～74</c:v>
                </c:pt>
                <c:pt idx="54">
                  <c:v>～75</c:v>
                </c:pt>
                <c:pt idx="55">
                  <c:v>～76</c:v>
                </c:pt>
                <c:pt idx="56">
                  <c:v>～77</c:v>
                </c:pt>
                <c:pt idx="57">
                  <c:v>～78</c:v>
                </c:pt>
                <c:pt idx="58">
                  <c:v>～79</c:v>
                </c:pt>
              </c:strCache>
            </c:strRef>
          </c:cat>
          <c:val>
            <c:numRef>
              <c:f>体重!$C$61:$C$119</c:f>
              <c:numCache>
                <c:formatCode>General</c:formatCode>
                <c:ptCount val="59"/>
                <c:pt idx="0">
                  <c:v>138</c:v>
                </c:pt>
                <c:pt idx="1">
                  <c:v>1019</c:v>
                </c:pt>
                <c:pt idx="2">
                  <c:v>2297</c:v>
                </c:pt>
                <c:pt idx="3">
                  <c:v>4651</c:v>
                </c:pt>
                <c:pt idx="4">
                  <c:v>8463</c:v>
                </c:pt>
                <c:pt idx="5">
                  <c:v>13182</c:v>
                </c:pt>
                <c:pt idx="6">
                  <c:v>18860</c:v>
                </c:pt>
                <c:pt idx="7">
                  <c:v>24331</c:v>
                </c:pt>
                <c:pt idx="8">
                  <c:v>28918</c:v>
                </c:pt>
                <c:pt idx="9">
                  <c:v>32833</c:v>
                </c:pt>
                <c:pt idx="10">
                  <c:v>33755</c:v>
                </c:pt>
                <c:pt idx="11">
                  <c:v>33530</c:v>
                </c:pt>
                <c:pt idx="12">
                  <c:v>31462</c:v>
                </c:pt>
                <c:pt idx="13">
                  <c:v>28605</c:v>
                </c:pt>
                <c:pt idx="14">
                  <c:v>26816</c:v>
                </c:pt>
                <c:pt idx="15">
                  <c:v>24201</c:v>
                </c:pt>
                <c:pt idx="16">
                  <c:v>21537</c:v>
                </c:pt>
                <c:pt idx="17">
                  <c:v>19062</c:v>
                </c:pt>
                <c:pt idx="18">
                  <c:v>16999</c:v>
                </c:pt>
                <c:pt idx="19">
                  <c:v>15443</c:v>
                </c:pt>
                <c:pt idx="20">
                  <c:v>13511</c:v>
                </c:pt>
                <c:pt idx="21">
                  <c:v>11839</c:v>
                </c:pt>
                <c:pt idx="22">
                  <c:v>10675</c:v>
                </c:pt>
                <c:pt idx="23">
                  <c:v>9396</c:v>
                </c:pt>
                <c:pt idx="24">
                  <c:v>8143</c:v>
                </c:pt>
                <c:pt idx="25">
                  <c:v>7303</c:v>
                </c:pt>
                <c:pt idx="26">
                  <c:v>6421</c:v>
                </c:pt>
                <c:pt idx="27">
                  <c:v>5726</c:v>
                </c:pt>
                <c:pt idx="28">
                  <c:v>5021</c:v>
                </c:pt>
                <c:pt idx="29">
                  <c:v>4569</c:v>
                </c:pt>
                <c:pt idx="30">
                  <c:v>3822</c:v>
                </c:pt>
                <c:pt idx="31">
                  <c:v>3209</c:v>
                </c:pt>
                <c:pt idx="32">
                  <c:v>2891</c:v>
                </c:pt>
                <c:pt idx="33">
                  <c:v>2618</c:v>
                </c:pt>
                <c:pt idx="34">
                  <c:v>2192</c:v>
                </c:pt>
                <c:pt idx="35">
                  <c:v>1903</c:v>
                </c:pt>
                <c:pt idx="36">
                  <c:v>1659</c:v>
                </c:pt>
                <c:pt idx="37">
                  <c:v>1411</c:v>
                </c:pt>
                <c:pt idx="38">
                  <c:v>1303</c:v>
                </c:pt>
                <c:pt idx="39">
                  <c:v>1197</c:v>
                </c:pt>
                <c:pt idx="40">
                  <c:v>990</c:v>
                </c:pt>
                <c:pt idx="41">
                  <c:v>832</c:v>
                </c:pt>
                <c:pt idx="42">
                  <c:v>652</c:v>
                </c:pt>
                <c:pt idx="43">
                  <c:v>545</c:v>
                </c:pt>
                <c:pt idx="44">
                  <c:v>518</c:v>
                </c:pt>
                <c:pt idx="45">
                  <c:v>443</c:v>
                </c:pt>
                <c:pt idx="46">
                  <c:v>347</c:v>
                </c:pt>
                <c:pt idx="47">
                  <c:v>336</c:v>
                </c:pt>
                <c:pt idx="48">
                  <c:v>260</c:v>
                </c:pt>
                <c:pt idx="49">
                  <c:v>249</c:v>
                </c:pt>
                <c:pt idx="50">
                  <c:v>201</c:v>
                </c:pt>
                <c:pt idx="51">
                  <c:v>178</c:v>
                </c:pt>
                <c:pt idx="52">
                  <c:v>141</c:v>
                </c:pt>
                <c:pt idx="53">
                  <c:v>134</c:v>
                </c:pt>
                <c:pt idx="54">
                  <c:v>104</c:v>
                </c:pt>
                <c:pt idx="55">
                  <c:v>89</c:v>
                </c:pt>
                <c:pt idx="56">
                  <c:v>97</c:v>
                </c:pt>
                <c:pt idx="57">
                  <c:v>75</c:v>
                </c:pt>
                <c:pt idx="58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4-46B4-A9B8-CA36D4107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739072"/>
        <c:axId val="116765824"/>
      </c:barChart>
      <c:catAx>
        <c:axId val="1167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65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765824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39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体重!$D$61:$D$113</c:f>
              <c:strCache>
                <c:ptCount val="53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  <c:pt idx="51">
                  <c:v>～72</c:v>
                </c:pt>
                <c:pt idx="52">
                  <c:v>～73</c:v>
                </c:pt>
              </c:strCache>
            </c:strRef>
          </c:cat>
          <c:val>
            <c:numRef>
              <c:f>体重!$E$61:$E$113</c:f>
              <c:numCache>
                <c:formatCode>General</c:formatCode>
                <c:ptCount val="53"/>
                <c:pt idx="0">
                  <c:v>434</c:v>
                </c:pt>
                <c:pt idx="1">
                  <c:v>1473</c:v>
                </c:pt>
                <c:pt idx="2">
                  <c:v>2954</c:v>
                </c:pt>
                <c:pt idx="3">
                  <c:v>5520</c:v>
                </c:pt>
                <c:pt idx="4">
                  <c:v>9119</c:v>
                </c:pt>
                <c:pt idx="5">
                  <c:v>13137</c:v>
                </c:pt>
                <c:pt idx="6">
                  <c:v>17629</c:v>
                </c:pt>
                <c:pt idx="7">
                  <c:v>21735</c:v>
                </c:pt>
                <c:pt idx="8">
                  <c:v>25204</c:v>
                </c:pt>
                <c:pt idx="9">
                  <c:v>28254</c:v>
                </c:pt>
                <c:pt idx="10">
                  <c:v>29098</c:v>
                </c:pt>
                <c:pt idx="11">
                  <c:v>29065</c:v>
                </c:pt>
                <c:pt idx="12">
                  <c:v>28523</c:v>
                </c:pt>
                <c:pt idx="13">
                  <c:v>27427</c:v>
                </c:pt>
                <c:pt idx="14">
                  <c:v>26402</c:v>
                </c:pt>
                <c:pt idx="15">
                  <c:v>24837</c:v>
                </c:pt>
                <c:pt idx="16">
                  <c:v>23088</c:v>
                </c:pt>
                <c:pt idx="17">
                  <c:v>21261</c:v>
                </c:pt>
                <c:pt idx="18">
                  <c:v>19267</c:v>
                </c:pt>
                <c:pt idx="19">
                  <c:v>17599</c:v>
                </c:pt>
                <c:pt idx="20">
                  <c:v>15304</c:v>
                </c:pt>
                <c:pt idx="21">
                  <c:v>13289</c:v>
                </c:pt>
                <c:pt idx="22">
                  <c:v>11750</c:v>
                </c:pt>
                <c:pt idx="23">
                  <c:v>10113</c:v>
                </c:pt>
                <c:pt idx="24">
                  <c:v>8819</c:v>
                </c:pt>
                <c:pt idx="25">
                  <c:v>7479</c:v>
                </c:pt>
                <c:pt idx="26">
                  <c:v>6343</c:v>
                </c:pt>
                <c:pt idx="27">
                  <c:v>5538</c:v>
                </c:pt>
                <c:pt idx="28">
                  <c:v>4821</c:v>
                </c:pt>
                <c:pt idx="29">
                  <c:v>3999</c:v>
                </c:pt>
                <c:pt idx="30">
                  <c:v>3329</c:v>
                </c:pt>
                <c:pt idx="31">
                  <c:v>2640</c:v>
                </c:pt>
                <c:pt idx="32">
                  <c:v>2276</c:v>
                </c:pt>
                <c:pt idx="33">
                  <c:v>1893</c:v>
                </c:pt>
                <c:pt idx="34">
                  <c:v>1681</c:v>
                </c:pt>
                <c:pt idx="35">
                  <c:v>1402</c:v>
                </c:pt>
                <c:pt idx="36">
                  <c:v>1133</c:v>
                </c:pt>
                <c:pt idx="37">
                  <c:v>977</c:v>
                </c:pt>
                <c:pt idx="38">
                  <c:v>815</c:v>
                </c:pt>
                <c:pt idx="39">
                  <c:v>722</c:v>
                </c:pt>
                <c:pt idx="40">
                  <c:v>541</c:v>
                </c:pt>
                <c:pt idx="41">
                  <c:v>473</c:v>
                </c:pt>
                <c:pt idx="42">
                  <c:v>359</c:v>
                </c:pt>
                <c:pt idx="43">
                  <c:v>334</c:v>
                </c:pt>
                <c:pt idx="44">
                  <c:v>302</c:v>
                </c:pt>
                <c:pt idx="45">
                  <c:v>224</c:v>
                </c:pt>
                <c:pt idx="46">
                  <c:v>187</c:v>
                </c:pt>
                <c:pt idx="47">
                  <c:v>166</c:v>
                </c:pt>
                <c:pt idx="48">
                  <c:v>145</c:v>
                </c:pt>
                <c:pt idx="49">
                  <c:v>129</c:v>
                </c:pt>
                <c:pt idx="50">
                  <c:v>100</c:v>
                </c:pt>
                <c:pt idx="51">
                  <c:v>97</c:v>
                </c:pt>
                <c:pt idx="5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8-4FD8-84F6-5FA08580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888704"/>
        <c:axId val="116890624"/>
      </c:barChart>
      <c:catAx>
        <c:axId val="11688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90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89062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88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0.13600000000000001</c:v>
                </c:pt>
                <c:pt idx="1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8-4C9B-A8AD-BEAB0115723D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0.83599999999999997</c:v>
                </c:pt>
                <c:pt idx="1">
                  <c:v>0.874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8-4C9B-A8AD-BEAB0115723D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2.8000000000000001E-2</c:v>
                </c:pt>
                <c:pt idx="1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8-4C9B-A8AD-BEAB0115723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6943872"/>
        <c:axId val="116957952"/>
      </c:barChart>
      <c:catAx>
        <c:axId val="116943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579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4387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上体起こし!$B$61:$B$102</c:f>
              <c:numCache>
                <c:formatCode>General</c:formatCode>
                <c:ptCount val="4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</c:numCache>
            </c:numRef>
          </c:cat>
          <c:val>
            <c:numRef>
              <c:f>上体起こし!$C$61:$C$102</c:f>
              <c:numCache>
                <c:formatCode>General</c:formatCode>
                <c:ptCount val="42"/>
                <c:pt idx="0">
                  <c:v>3291</c:v>
                </c:pt>
                <c:pt idx="1">
                  <c:v>1461</c:v>
                </c:pt>
                <c:pt idx="2">
                  <c:v>1426</c:v>
                </c:pt>
                <c:pt idx="3">
                  <c:v>1815</c:v>
                </c:pt>
                <c:pt idx="4">
                  <c:v>1929</c:v>
                </c:pt>
                <c:pt idx="5">
                  <c:v>2661</c:v>
                </c:pt>
                <c:pt idx="6">
                  <c:v>3024</c:v>
                </c:pt>
                <c:pt idx="7">
                  <c:v>3773</c:v>
                </c:pt>
                <c:pt idx="8">
                  <c:v>4514</c:v>
                </c:pt>
                <c:pt idx="9">
                  <c:v>5393</c:v>
                </c:pt>
                <c:pt idx="10">
                  <c:v>9944</c:v>
                </c:pt>
                <c:pt idx="11">
                  <c:v>10847</c:v>
                </c:pt>
                <c:pt idx="12">
                  <c:v>13645</c:v>
                </c:pt>
                <c:pt idx="13">
                  <c:v>16488</c:v>
                </c:pt>
                <c:pt idx="14">
                  <c:v>19410</c:v>
                </c:pt>
                <c:pt idx="15">
                  <c:v>25214</c:v>
                </c:pt>
                <c:pt idx="16">
                  <c:v>28219</c:v>
                </c:pt>
                <c:pt idx="17">
                  <c:v>30576</c:v>
                </c:pt>
                <c:pt idx="18">
                  <c:v>34293</c:v>
                </c:pt>
                <c:pt idx="19">
                  <c:v>33559</c:v>
                </c:pt>
                <c:pt idx="20">
                  <c:v>42998</c:v>
                </c:pt>
                <c:pt idx="21">
                  <c:v>35226</c:v>
                </c:pt>
                <c:pt idx="22">
                  <c:v>29567</c:v>
                </c:pt>
                <c:pt idx="23">
                  <c:v>29183</c:v>
                </c:pt>
                <c:pt idx="24">
                  <c:v>22454</c:v>
                </c:pt>
                <c:pt idx="25">
                  <c:v>19548</c:v>
                </c:pt>
                <c:pt idx="26">
                  <c:v>17420</c:v>
                </c:pt>
                <c:pt idx="27">
                  <c:v>11643</c:v>
                </c:pt>
                <c:pt idx="28">
                  <c:v>9194</c:v>
                </c:pt>
                <c:pt idx="29">
                  <c:v>6464</c:v>
                </c:pt>
                <c:pt idx="30">
                  <c:v>6270</c:v>
                </c:pt>
                <c:pt idx="31">
                  <c:v>3256</c:v>
                </c:pt>
                <c:pt idx="32">
                  <c:v>2588</c:v>
                </c:pt>
                <c:pt idx="33">
                  <c:v>1501</c:v>
                </c:pt>
                <c:pt idx="34">
                  <c:v>1153</c:v>
                </c:pt>
                <c:pt idx="35">
                  <c:v>997</c:v>
                </c:pt>
                <c:pt idx="36">
                  <c:v>715</c:v>
                </c:pt>
                <c:pt idx="37">
                  <c:v>441</c:v>
                </c:pt>
                <c:pt idx="38">
                  <c:v>358</c:v>
                </c:pt>
                <c:pt idx="39">
                  <c:v>250</c:v>
                </c:pt>
                <c:pt idx="40">
                  <c:v>240</c:v>
                </c:pt>
                <c:pt idx="4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4-464D-81A5-99B5B4CCC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24192"/>
        <c:axId val="112050944"/>
      </c:barChart>
      <c:catAx>
        <c:axId val="1120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50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02419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上体起こし!$D$61:$D$99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</c:numCache>
            </c:numRef>
          </c:cat>
          <c:val>
            <c:numRef>
              <c:f>上体起こし!$E$61:$E$99</c:f>
              <c:numCache>
                <c:formatCode>General</c:formatCode>
                <c:ptCount val="39"/>
                <c:pt idx="0">
                  <c:v>2313</c:v>
                </c:pt>
                <c:pt idx="1">
                  <c:v>1139</c:v>
                </c:pt>
                <c:pt idx="2">
                  <c:v>1266</c:v>
                </c:pt>
                <c:pt idx="3">
                  <c:v>1485</c:v>
                </c:pt>
                <c:pt idx="4">
                  <c:v>1744</c:v>
                </c:pt>
                <c:pt idx="5">
                  <c:v>2290</c:v>
                </c:pt>
                <c:pt idx="6">
                  <c:v>2721</c:v>
                </c:pt>
                <c:pt idx="7">
                  <c:v>3596</c:v>
                </c:pt>
                <c:pt idx="8">
                  <c:v>4274</c:v>
                </c:pt>
                <c:pt idx="9">
                  <c:v>5678</c:v>
                </c:pt>
                <c:pt idx="10">
                  <c:v>9894</c:v>
                </c:pt>
                <c:pt idx="11">
                  <c:v>11727</c:v>
                </c:pt>
                <c:pt idx="12">
                  <c:v>15558</c:v>
                </c:pt>
                <c:pt idx="13">
                  <c:v>20157</c:v>
                </c:pt>
                <c:pt idx="14">
                  <c:v>24655</c:v>
                </c:pt>
                <c:pt idx="15">
                  <c:v>31633</c:v>
                </c:pt>
                <c:pt idx="16">
                  <c:v>34912</c:v>
                </c:pt>
                <c:pt idx="17">
                  <c:v>36696</c:v>
                </c:pt>
                <c:pt idx="18">
                  <c:v>39600</c:v>
                </c:pt>
                <c:pt idx="19">
                  <c:v>36403</c:v>
                </c:pt>
                <c:pt idx="20">
                  <c:v>41530</c:v>
                </c:pt>
                <c:pt idx="21">
                  <c:v>31729</c:v>
                </c:pt>
                <c:pt idx="22">
                  <c:v>24936</c:v>
                </c:pt>
                <c:pt idx="23">
                  <c:v>23493</c:v>
                </c:pt>
                <c:pt idx="24">
                  <c:v>17149</c:v>
                </c:pt>
                <c:pt idx="25">
                  <c:v>14160</c:v>
                </c:pt>
                <c:pt idx="26">
                  <c:v>9843</c:v>
                </c:pt>
                <c:pt idx="27">
                  <c:v>7170</c:v>
                </c:pt>
                <c:pt idx="28">
                  <c:v>5452</c:v>
                </c:pt>
                <c:pt idx="29">
                  <c:v>3737</c:v>
                </c:pt>
                <c:pt idx="30">
                  <c:v>3581</c:v>
                </c:pt>
                <c:pt idx="31">
                  <c:v>1721</c:v>
                </c:pt>
                <c:pt idx="32">
                  <c:v>1319</c:v>
                </c:pt>
                <c:pt idx="33">
                  <c:v>874</c:v>
                </c:pt>
                <c:pt idx="34">
                  <c:v>562</c:v>
                </c:pt>
                <c:pt idx="35">
                  <c:v>508</c:v>
                </c:pt>
                <c:pt idx="36">
                  <c:v>346</c:v>
                </c:pt>
                <c:pt idx="37">
                  <c:v>252</c:v>
                </c:pt>
                <c:pt idx="38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D5-8B9F-16D648102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87808"/>
        <c:axId val="112089728"/>
      </c:barChart>
      <c:catAx>
        <c:axId val="11208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8972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78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長座体前屈!$B$61:$B$74</c:f>
              <c:strCache>
                <c:ptCount val="14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</c:strCache>
            </c:strRef>
          </c:cat>
          <c:val>
            <c:numRef>
              <c:f>長座体前屈!$C$61:$C$74</c:f>
              <c:numCache>
                <c:formatCode>General</c:formatCode>
                <c:ptCount val="14"/>
                <c:pt idx="0">
                  <c:v>1522</c:v>
                </c:pt>
                <c:pt idx="1">
                  <c:v>6788</c:v>
                </c:pt>
                <c:pt idx="2">
                  <c:v>19463</c:v>
                </c:pt>
                <c:pt idx="3">
                  <c:v>50290</c:v>
                </c:pt>
                <c:pt idx="4">
                  <c:v>92015</c:v>
                </c:pt>
                <c:pt idx="5">
                  <c:v>121493</c:v>
                </c:pt>
                <c:pt idx="6">
                  <c:v>99791</c:v>
                </c:pt>
                <c:pt idx="7">
                  <c:v>59004</c:v>
                </c:pt>
                <c:pt idx="8">
                  <c:v>26566</c:v>
                </c:pt>
                <c:pt idx="9">
                  <c:v>10006</c:v>
                </c:pt>
                <c:pt idx="10">
                  <c:v>3844</c:v>
                </c:pt>
                <c:pt idx="11">
                  <c:v>1731</c:v>
                </c:pt>
                <c:pt idx="12">
                  <c:v>915</c:v>
                </c:pt>
                <c:pt idx="13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B1-8509-367C7514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27072"/>
        <c:axId val="112228992"/>
      </c:barChart>
      <c:catAx>
        <c:axId val="11222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22899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70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長座体前屈!$E$61:$E$75</c:f>
              <c:numCache>
                <c:formatCode>General</c:formatCode>
                <c:ptCount val="15"/>
                <c:pt idx="0">
                  <c:v>216</c:v>
                </c:pt>
                <c:pt idx="1">
                  <c:v>2230</c:v>
                </c:pt>
                <c:pt idx="2">
                  <c:v>7296</c:v>
                </c:pt>
                <c:pt idx="3">
                  <c:v>23058</c:v>
                </c:pt>
                <c:pt idx="4">
                  <c:v>53676</c:v>
                </c:pt>
                <c:pt idx="5">
                  <c:v>95056</c:v>
                </c:pt>
                <c:pt idx="6">
                  <c:v>109485</c:v>
                </c:pt>
                <c:pt idx="7">
                  <c:v>90447</c:v>
                </c:pt>
                <c:pt idx="8">
                  <c:v>53497</c:v>
                </c:pt>
                <c:pt idx="9">
                  <c:v>25670</c:v>
                </c:pt>
                <c:pt idx="10">
                  <c:v>10157</c:v>
                </c:pt>
                <c:pt idx="11">
                  <c:v>3813</c:v>
                </c:pt>
                <c:pt idx="12">
                  <c:v>1687</c:v>
                </c:pt>
                <c:pt idx="13">
                  <c:v>847</c:v>
                </c:pt>
                <c:pt idx="14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F-4D45-985F-3C1C7EDF4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49472"/>
        <c:axId val="112141056"/>
      </c:barChart>
      <c:catAx>
        <c:axId val="1122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4105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494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反復横とび!$B$61:$B$125</c:f>
              <c:numCache>
                <c:formatCode>General</c:formatCode>
                <c:ptCount val="6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</c:numCache>
            </c:numRef>
          </c:cat>
          <c:val>
            <c:numRef>
              <c:f>反復横とび!$C$61:$C$125</c:f>
              <c:numCache>
                <c:formatCode>General</c:formatCode>
                <c:ptCount val="65"/>
                <c:pt idx="0">
                  <c:v>122</c:v>
                </c:pt>
                <c:pt idx="1">
                  <c:v>168</c:v>
                </c:pt>
                <c:pt idx="2">
                  <c:v>216</c:v>
                </c:pt>
                <c:pt idx="3">
                  <c:v>185</c:v>
                </c:pt>
                <c:pt idx="4">
                  <c:v>215</c:v>
                </c:pt>
                <c:pt idx="5">
                  <c:v>363</c:v>
                </c:pt>
                <c:pt idx="6">
                  <c:v>235</c:v>
                </c:pt>
                <c:pt idx="7">
                  <c:v>335</c:v>
                </c:pt>
                <c:pt idx="8">
                  <c:v>369</c:v>
                </c:pt>
                <c:pt idx="9">
                  <c:v>501</c:v>
                </c:pt>
                <c:pt idx="10">
                  <c:v>749</c:v>
                </c:pt>
                <c:pt idx="11">
                  <c:v>812</c:v>
                </c:pt>
                <c:pt idx="12">
                  <c:v>921</c:v>
                </c:pt>
                <c:pt idx="13">
                  <c:v>1268</c:v>
                </c:pt>
                <c:pt idx="14">
                  <c:v>1234</c:v>
                </c:pt>
                <c:pt idx="15">
                  <c:v>2138</c:v>
                </c:pt>
                <c:pt idx="16">
                  <c:v>2047</c:v>
                </c:pt>
                <c:pt idx="17">
                  <c:v>1849</c:v>
                </c:pt>
                <c:pt idx="18">
                  <c:v>2458</c:v>
                </c:pt>
                <c:pt idx="19">
                  <c:v>2594</c:v>
                </c:pt>
                <c:pt idx="20">
                  <c:v>3483</c:v>
                </c:pt>
                <c:pt idx="21">
                  <c:v>3456</c:v>
                </c:pt>
                <c:pt idx="22">
                  <c:v>4480</c:v>
                </c:pt>
                <c:pt idx="23">
                  <c:v>5182</c:v>
                </c:pt>
                <c:pt idx="24">
                  <c:v>6284</c:v>
                </c:pt>
                <c:pt idx="25">
                  <c:v>9535</c:v>
                </c:pt>
                <c:pt idx="26">
                  <c:v>9909</c:v>
                </c:pt>
                <c:pt idx="27">
                  <c:v>12000</c:v>
                </c:pt>
                <c:pt idx="28">
                  <c:v>12819</c:v>
                </c:pt>
                <c:pt idx="29">
                  <c:v>13951</c:v>
                </c:pt>
                <c:pt idx="30">
                  <c:v>18324</c:v>
                </c:pt>
                <c:pt idx="31">
                  <c:v>18931</c:v>
                </c:pt>
                <c:pt idx="32">
                  <c:v>19890</c:v>
                </c:pt>
                <c:pt idx="33">
                  <c:v>22106</c:v>
                </c:pt>
                <c:pt idx="34">
                  <c:v>23722</c:v>
                </c:pt>
                <c:pt idx="35">
                  <c:v>28373</c:v>
                </c:pt>
                <c:pt idx="36">
                  <c:v>24683</c:v>
                </c:pt>
                <c:pt idx="37">
                  <c:v>27179</c:v>
                </c:pt>
                <c:pt idx="38">
                  <c:v>26143</c:v>
                </c:pt>
                <c:pt idx="39">
                  <c:v>21468</c:v>
                </c:pt>
                <c:pt idx="40">
                  <c:v>25562</c:v>
                </c:pt>
                <c:pt idx="41">
                  <c:v>22327</c:v>
                </c:pt>
                <c:pt idx="42">
                  <c:v>18660</c:v>
                </c:pt>
                <c:pt idx="43">
                  <c:v>18549</c:v>
                </c:pt>
                <c:pt idx="44">
                  <c:v>14405</c:v>
                </c:pt>
                <c:pt idx="45">
                  <c:v>16201</c:v>
                </c:pt>
                <c:pt idx="46">
                  <c:v>9471</c:v>
                </c:pt>
                <c:pt idx="47">
                  <c:v>8631</c:v>
                </c:pt>
                <c:pt idx="48">
                  <c:v>6153</c:v>
                </c:pt>
                <c:pt idx="49">
                  <c:v>4919</c:v>
                </c:pt>
                <c:pt idx="50">
                  <c:v>3701</c:v>
                </c:pt>
                <c:pt idx="51">
                  <c:v>3502</c:v>
                </c:pt>
                <c:pt idx="52">
                  <c:v>1953</c:v>
                </c:pt>
                <c:pt idx="53">
                  <c:v>1814</c:v>
                </c:pt>
                <c:pt idx="54">
                  <c:v>1162</c:v>
                </c:pt>
                <c:pt idx="55">
                  <c:v>1221</c:v>
                </c:pt>
                <c:pt idx="56">
                  <c:v>591</c:v>
                </c:pt>
                <c:pt idx="57">
                  <c:v>565</c:v>
                </c:pt>
                <c:pt idx="58">
                  <c:v>478</c:v>
                </c:pt>
                <c:pt idx="59">
                  <c:v>350</c:v>
                </c:pt>
                <c:pt idx="60">
                  <c:v>356</c:v>
                </c:pt>
                <c:pt idx="61">
                  <c:v>189</c:v>
                </c:pt>
                <c:pt idx="62">
                  <c:v>193</c:v>
                </c:pt>
                <c:pt idx="63">
                  <c:v>195</c:v>
                </c:pt>
                <c:pt idx="64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639-882F-969DBEBBF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62624"/>
        <c:axId val="112364544"/>
      </c:barChart>
      <c:catAx>
        <c:axId val="1123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6454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2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反復横とび!$D$61:$D$119</c:f>
              <c:numCache>
                <c:formatCode>General</c:formatCode>
                <c:ptCount val="59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</c:numCache>
            </c:numRef>
          </c:cat>
          <c:val>
            <c:numRef>
              <c:f>反復横とび!$E$61:$E$119</c:f>
              <c:numCache>
                <c:formatCode>General</c:formatCode>
                <c:ptCount val="59"/>
                <c:pt idx="0">
                  <c:v>173</c:v>
                </c:pt>
                <c:pt idx="1">
                  <c:v>203</c:v>
                </c:pt>
                <c:pt idx="2">
                  <c:v>158</c:v>
                </c:pt>
                <c:pt idx="3">
                  <c:v>177</c:v>
                </c:pt>
                <c:pt idx="4">
                  <c:v>285</c:v>
                </c:pt>
                <c:pt idx="5">
                  <c:v>202</c:v>
                </c:pt>
                <c:pt idx="6">
                  <c:v>314</c:v>
                </c:pt>
                <c:pt idx="7">
                  <c:v>390</c:v>
                </c:pt>
                <c:pt idx="8">
                  <c:v>536</c:v>
                </c:pt>
                <c:pt idx="9">
                  <c:v>813</c:v>
                </c:pt>
                <c:pt idx="10">
                  <c:v>923</c:v>
                </c:pt>
                <c:pt idx="11">
                  <c:v>1089</c:v>
                </c:pt>
                <c:pt idx="12">
                  <c:v>1415</c:v>
                </c:pt>
                <c:pt idx="13">
                  <c:v>1434</c:v>
                </c:pt>
                <c:pt idx="14">
                  <c:v>2391</c:v>
                </c:pt>
                <c:pt idx="15">
                  <c:v>2218</c:v>
                </c:pt>
                <c:pt idx="16">
                  <c:v>1890</c:v>
                </c:pt>
                <c:pt idx="17">
                  <c:v>2461</c:v>
                </c:pt>
                <c:pt idx="18">
                  <c:v>2679</c:v>
                </c:pt>
                <c:pt idx="19">
                  <c:v>3714</c:v>
                </c:pt>
                <c:pt idx="20">
                  <c:v>3664</c:v>
                </c:pt>
                <c:pt idx="21">
                  <c:v>5149</c:v>
                </c:pt>
                <c:pt idx="22">
                  <c:v>6066</c:v>
                </c:pt>
                <c:pt idx="23">
                  <c:v>7727</c:v>
                </c:pt>
                <c:pt idx="24">
                  <c:v>11215</c:v>
                </c:pt>
                <c:pt idx="25">
                  <c:v>12393</c:v>
                </c:pt>
                <c:pt idx="26">
                  <c:v>14407</c:v>
                </c:pt>
                <c:pt idx="27">
                  <c:v>16381</c:v>
                </c:pt>
                <c:pt idx="28">
                  <c:v>17296</c:v>
                </c:pt>
                <c:pt idx="29">
                  <c:v>23113</c:v>
                </c:pt>
                <c:pt idx="30">
                  <c:v>23207</c:v>
                </c:pt>
                <c:pt idx="31">
                  <c:v>25981</c:v>
                </c:pt>
                <c:pt idx="32">
                  <c:v>25947</c:v>
                </c:pt>
                <c:pt idx="33">
                  <c:v>28794</c:v>
                </c:pt>
                <c:pt idx="34">
                  <c:v>31703</c:v>
                </c:pt>
                <c:pt idx="35">
                  <c:v>27039</c:v>
                </c:pt>
                <c:pt idx="36">
                  <c:v>26104</c:v>
                </c:pt>
                <c:pt idx="37">
                  <c:v>25866</c:v>
                </c:pt>
                <c:pt idx="38">
                  <c:v>19096</c:v>
                </c:pt>
                <c:pt idx="39">
                  <c:v>21858</c:v>
                </c:pt>
                <c:pt idx="40">
                  <c:v>16011</c:v>
                </c:pt>
                <c:pt idx="41">
                  <c:v>14424</c:v>
                </c:pt>
                <c:pt idx="42">
                  <c:v>12491</c:v>
                </c:pt>
                <c:pt idx="43">
                  <c:v>9124</c:v>
                </c:pt>
                <c:pt idx="44">
                  <c:v>8230</c:v>
                </c:pt>
                <c:pt idx="45">
                  <c:v>4427</c:v>
                </c:pt>
                <c:pt idx="46">
                  <c:v>3729</c:v>
                </c:pt>
                <c:pt idx="47">
                  <c:v>2708</c:v>
                </c:pt>
                <c:pt idx="48">
                  <c:v>2013</c:v>
                </c:pt>
                <c:pt idx="49">
                  <c:v>1440</c:v>
                </c:pt>
                <c:pt idx="50">
                  <c:v>1351</c:v>
                </c:pt>
                <c:pt idx="51">
                  <c:v>821</c:v>
                </c:pt>
                <c:pt idx="52">
                  <c:v>688</c:v>
                </c:pt>
                <c:pt idx="53">
                  <c:v>446</c:v>
                </c:pt>
                <c:pt idx="54">
                  <c:v>427</c:v>
                </c:pt>
                <c:pt idx="55">
                  <c:v>199</c:v>
                </c:pt>
                <c:pt idx="56">
                  <c:v>203</c:v>
                </c:pt>
                <c:pt idx="57">
                  <c:v>193</c:v>
                </c:pt>
                <c:pt idx="58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2-4805-B684-28904B559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91296"/>
        <c:axId val="112393216"/>
      </c:barChart>
      <c:catAx>
        <c:axId val="1123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3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9321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12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'20mシャトルラン'!$C$61:$C$72</c:f>
              <c:numCache>
                <c:formatCode>General</c:formatCode>
                <c:ptCount val="12"/>
                <c:pt idx="0">
                  <c:v>9109</c:v>
                </c:pt>
                <c:pt idx="1">
                  <c:v>43297</c:v>
                </c:pt>
                <c:pt idx="2">
                  <c:v>70378</c:v>
                </c:pt>
                <c:pt idx="3">
                  <c:v>77700</c:v>
                </c:pt>
                <c:pt idx="4">
                  <c:v>79903</c:v>
                </c:pt>
                <c:pt idx="5">
                  <c:v>75463</c:v>
                </c:pt>
                <c:pt idx="6">
                  <c:v>58362</c:v>
                </c:pt>
                <c:pt idx="7">
                  <c:v>37955</c:v>
                </c:pt>
                <c:pt idx="8">
                  <c:v>22247</c:v>
                </c:pt>
                <c:pt idx="9">
                  <c:v>8836</c:v>
                </c:pt>
                <c:pt idx="10">
                  <c:v>3614</c:v>
                </c:pt>
                <c:pt idx="11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0-4856-B490-6D84088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87104"/>
        <c:axId val="112326144"/>
      </c:barChart>
      <c:catAx>
        <c:axId val="1122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2614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8710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9524</xdr:rowOff>
    </xdr:from>
    <xdr:to>
      <xdr:col>11</xdr:col>
      <xdr:colOff>397725</xdr:colOff>
      <xdr:row>29</xdr:row>
      <xdr:rowOff>129224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13</xdr:col>
      <xdr:colOff>252075</xdr:colOff>
      <xdr:row>29</xdr:row>
      <xdr:rowOff>138750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144058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144058</xdr:colOff>
      <xdr:row>45</xdr:row>
      <xdr:rowOff>1736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19050</xdr:rowOff>
    </xdr:from>
    <xdr:to>
      <xdr:col>7</xdr:col>
      <xdr:colOff>124276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19050</xdr:rowOff>
    </xdr:from>
    <xdr:to>
      <xdr:col>7</xdr:col>
      <xdr:colOff>124276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zoomScaleNormal="100" zoomScaleSheetLayoutView="100" workbookViewId="0">
      <selection activeCell="E17" sqref="E17"/>
    </sheetView>
  </sheetViews>
  <sheetFormatPr defaultRowHeight="13.2" x14ac:dyDescent="0.2"/>
  <cols>
    <col min="1" max="1" width="12.6640625" customWidth="1"/>
    <col min="5" max="5" width="11.109375" bestFit="1" customWidth="1"/>
    <col min="9" max="9" width="12.6640625" customWidth="1"/>
    <col min="10" max="14" width="9.109375" customWidth="1"/>
    <col min="16" max="16" width="12.6640625" customWidth="1"/>
    <col min="17" max="21" width="9.109375" customWidth="1"/>
  </cols>
  <sheetData>
    <row r="1" spans="1:21" ht="30" customHeight="1" x14ac:dyDescent="0.2">
      <c r="A1" s="8" t="s">
        <v>0</v>
      </c>
      <c r="B1" s="5"/>
      <c r="C1" s="5"/>
      <c r="D1" s="5"/>
      <c r="E1" s="5"/>
      <c r="F1" s="5"/>
    </row>
    <row r="2" spans="1:21" x14ac:dyDescent="0.2">
      <c r="I2" t="s">
        <v>149</v>
      </c>
      <c r="P2" t="s">
        <v>192</v>
      </c>
    </row>
    <row r="3" spans="1:21" x14ac:dyDescent="0.2">
      <c r="I3" s="50" t="s">
        <v>1</v>
      </c>
      <c r="J3" s="50" t="s">
        <v>2</v>
      </c>
      <c r="K3" s="50" t="s">
        <v>3</v>
      </c>
      <c r="L3" s="50"/>
      <c r="M3" s="50"/>
      <c r="N3" s="50"/>
      <c r="P3" s="50" t="s">
        <v>178</v>
      </c>
      <c r="Q3" s="50" t="s">
        <v>2</v>
      </c>
      <c r="R3" s="50" t="s">
        <v>3</v>
      </c>
      <c r="S3" s="50"/>
      <c r="T3" s="50"/>
      <c r="U3" s="50"/>
    </row>
    <row r="4" spans="1:21" x14ac:dyDescent="0.2">
      <c r="A4" t="s">
        <v>4</v>
      </c>
      <c r="I4" s="50"/>
      <c r="J4" s="50"/>
      <c r="K4" s="11" t="s">
        <v>5</v>
      </c>
      <c r="L4" s="11" t="s">
        <v>6</v>
      </c>
      <c r="M4" s="11" t="s">
        <v>7</v>
      </c>
      <c r="N4" s="11" t="s">
        <v>8</v>
      </c>
      <c r="P4" s="50"/>
      <c r="Q4" s="50"/>
      <c r="R4" s="11" t="s">
        <v>5</v>
      </c>
      <c r="S4" s="11" t="s">
        <v>6</v>
      </c>
      <c r="T4" s="11" t="s">
        <v>7</v>
      </c>
      <c r="U4" s="11" t="s">
        <v>8</v>
      </c>
    </row>
    <row r="5" spans="1:21" x14ac:dyDescent="0.2">
      <c r="A5" s="50" t="s">
        <v>9</v>
      </c>
      <c r="B5" s="50" t="s">
        <v>2</v>
      </c>
      <c r="C5" s="50" t="s">
        <v>3</v>
      </c>
      <c r="D5" s="50"/>
      <c r="E5" s="50"/>
      <c r="F5" s="50"/>
      <c r="I5" s="12" t="s">
        <v>10</v>
      </c>
      <c r="J5" s="34">
        <v>963</v>
      </c>
      <c r="K5" s="34">
        <v>18814</v>
      </c>
      <c r="L5" s="34">
        <v>18162</v>
      </c>
      <c r="M5" s="34">
        <v>36976</v>
      </c>
      <c r="N5" s="38">
        <v>38.4</v>
      </c>
      <c r="P5" s="12" t="s">
        <v>114</v>
      </c>
      <c r="Q5" s="34">
        <v>765</v>
      </c>
      <c r="R5" s="34">
        <v>11520</v>
      </c>
      <c r="S5" s="34">
        <v>11198</v>
      </c>
      <c r="T5" s="34">
        <v>22718</v>
      </c>
      <c r="U5" s="38">
        <v>29.7</v>
      </c>
    </row>
    <row r="6" spans="1:21" x14ac:dyDescent="0.2">
      <c r="A6" s="50"/>
      <c r="B6" s="50"/>
      <c r="C6" s="11" t="s">
        <v>5</v>
      </c>
      <c r="D6" s="11" t="s">
        <v>6</v>
      </c>
      <c r="E6" s="11" t="s">
        <v>7</v>
      </c>
      <c r="F6" s="11" t="s">
        <v>8</v>
      </c>
      <c r="I6" s="13" t="s">
        <v>11</v>
      </c>
      <c r="J6" s="35">
        <v>257</v>
      </c>
      <c r="K6" s="35">
        <v>4500</v>
      </c>
      <c r="L6" s="35">
        <v>4162</v>
      </c>
      <c r="M6" s="35">
        <v>8662</v>
      </c>
      <c r="N6" s="39">
        <v>33.700000000000003</v>
      </c>
      <c r="P6" s="13" t="s">
        <v>115</v>
      </c>
      <c r="Q6" s="35">
        <v>234</v>
      </c>
      <c r="R6" s="35">
        <v>4854</v>
      </c>
      <c r="S6" s="35">
        <v>4763</v>
      </c>
      <c r="T6" s="35">
        <v>9617</v>
      </c>
      <c r="U6" s="39">
        <v>41.1</v>
      </c>
    </row>
    <row r="7" spans="1:21" x14ac:dyDescent="0.2">
      <c r="A7" s="12" t="s">
        <v>14</v>
      </c>
      <c r="B7" s="34">
        <v>18693</v>
      </c>
      <c r="C7" s="34">
        <v>498654</v>
      </c>
      <c r="D7" s="34">
        <v>479104</v>
      </c>
      <c r="E7" s="34">
        <v>977758</v>
      </c>
      <c r="F7" s="38">
        <v>52.3</v>
      </c>
      <c r="I7" s="13" t="s">
        <v>13</v>
      </c>
      <c r="J7" s="35">
        <v>275</v>
      </c>
      <c r="K7" s="35">
        <v>4538</v>
      </c>
      <c r="L7" s="35">
        <v>4303</v>
      </c>
      <c r="M7" s="35">
        <v>8841</v>
      </c>
      <c r="N7" s="39">
        <v>32.1</v>
      </c>
      <c r="P7" s="13" t="s">
        <v>116</v>
      </c>
      <c r="Q7" s="35">
        <v>688</v>
      </c>
      <c r="R7" s="35">
        <v>22911</v>
      </c>
      <c r="S7" s="35">
        <v>22573</v>
      </c>
      <c r="T7" s="35">
        <v>45484</v>
      </c>
      <c r="U7" s="39">
        <v>66.099999999999994</v>
      </c>
    </row>
    <row r="8" spans="1:21" x14ac:dyDescent="0.2">
      <c r="A8" s="13" t="s">
        <v>12</v>
      </c>
      <c r="B8" s="35">
        <v>84</v>
      </c>
      <c r="C8" s="35">
        <v>2938</v>
      </c>
      <c r="D8" s="35">
        <v>3011</v>
      </c>
      <c r="E8" s="35">
        <v>5949</v>
      </c>
      <c r="F8" s="39">
        <v>70.8</v>
      </c>
      <c r="I8" s="13" t="s">
        <v>15</v>
      </c>
      <c r="J8" s="35">
        <v>352</v>
      </c>
      <c r="K8" s="35">
        <v>9153</v>
      </c>
      <c r="L8" s="35">
        <v>8941</v>
      </c>
      <c r="M8" s="35">
        <v>18094</v>
      </c>
      <c r="N8" s="39">
        <v>51.4</v>
      </c>
      <c r="P8" s="13" t="s">
        <v>117</v>
      </c>
      <c r="Q8" s="35">
        <v>646</v>
      </c>
      <c r="R8" s="35">
        <v>20742</v>
      </c>
      <c r="S8" s="35">
        <v>19922</v>
      </c>
      <c r="T8" s="35">
        <v>40664</v>
      </c>
      <c r="U8" s="39">
        <v>62.9</v>
      </c>
    </row>
    <row r="9" spans="1:21" x14ac:dyDescent="0.2">
      <c r="A9" s="14" t="s">
        <v>16</v>
      </c>
      <c r="B9" s="36">
        <v>141</v>
      </c>
      <c r="C9" s="36">
        <v>2847</v>
      </c>
      <c r="D9" s="36">
        <v>3611</v>
      </c>
      <c r="E9" s="36">
        <v>6458</v>
      </c>
      <c r="F9" s="40">
        <v>45.8</v>
      </c>
      <c r="I9" s="13" t="s">
        <v>17</v>
      </c>
      <c r="J9" s="35">
        <v>188</v>
      </c>
      <c r="K9" s="35">
        <v>3077</v>
      </c>
      <c r="L9" s="35">
        <v>3005</v>
      </c>
      <c r="M9" s="35">
        <v>6082</v>
      </c>
      <c r="N9" s="39">
        <v>32.4</v>
      </c>
      <c r="P9" s="13" t="s">
        <v>118</v>
      </c>
      <c r="Q9" s="35">
        <v>331</v>
      </c>
      <c r="R9" s="35">
        <v>12411</v>
      </c>
      <c r="S9" s="35">
        <v>11874</v>
      </c>
      <c r="T9" s="35">
        <v>24285</v>
      </c>
      <c r="U9" s="39">
        <v>73.400000000000006</v>
      </c>
    </row>
    <row r="10" spans="1:21" x14ac:dyDescent="0.2">
      <c r="A10" s="15" t="s">
        <v>113</v>
      </c>
      <c r="B10" s="37">
        <v>18918</v>
      </c>
      <c r="C10" s="37">
        <v>504439</v>
      </c>
      <c r="D10" s="37">
        <v>485726</v>
      </c>
      <c r="E10" s="37">
        <v>990165</v>
      </c>
      <c r="F10" s="41">
        <v>52.3</v>
      </c>
      <c r="I10" s="13" t="s">
        <v>18</v>
      </c>
      <c r="J10" s="35">
        <v>221</v>
      </c>
      <c r="K10" s="35">
        <v>3958</v>
      </c>
      <c r="L10" s="35">
        <v>3783</v>
      </c>
      <c r="M10" s="35">
        <v>7741</v>
      </c>
      <c r="N10" s="39">
        <v>35</v>
      </c>
      <c r="P10" s="13" t="s">
        <v>119</v>
      </c>
      <c r="Q10" s="35">
        <v>328</v>
      </c>
      <c r="R10" s="35">
        <v>5383</v>
      </c>
      <c r="S10" s="35">
        <v>5226</v>
      </c>
      <c r="T10" s="35">
        <v>10609</v>
      </c>
      <c r="U10" s="39">
        <v>32.299999999999997</v>
      </c>
    </row>
    <row r="11" spans="1:21" x14ac:dyDescent="0.2">
      <c r="I11" s="13" t="s">
        <v>19</v>
      </c>
      <c r="J11" s="35">
        <v>393</v>
      </c>
      <c r="K11" s="35">
        <v>6840</v>
      </c>
      <c r="L11" s="35">
        <v>6335</v>
      </c>
      <c r="M11" s="35">
        <v>13175</v>
      </c>
      <c r="N11" s="39">
        <v>33.5</v>
      </c>
      <c r="P11" s="13" t="s">
        <v>120</v>
      </c>
      <c r="Q11" s="35">
        <v>326</v>
      </c>
      <c r="R11" s="35">
        <v>9079</v>
      </c>
      <c r="S11" s="35">
        <v>8513</v>
      </c>
      <c r="T11" s="35">
        <v>17592</v>
      </c>
      <c r="U11" s="39">
        <v>54</v>
      </c>
    </row>
    <row r="12" spans="1:21" x14ac:dyDescent="0.2">
      <c r="I12" s="13" t="s">
        <v>20</v>
      </c>
      <c r="J12" s="35">
        <v>476</v>
      </c>
      <c r="K12" s="35">
        <v>11641</v>
      </c>
      <c r="L12" s="35">
        <v>11300</v>
      </c>
      <c r="M12" s="35">
        <v>22941</v>
      </c>
      <c r="N12" s="39">
        <v>48.2</v>
      </c>
      <c r="P12" s="13" t="s">
        <v>121</v>
      </c>
      <c r="Q12" s="35">
        <v>716</v>
      </c>
      <c r="R12" s="35">
        <v>24026</v>
      </c>
      <c r="S12" s="35">
        <v>22935</v>
      </c>
      <c r="T12" s="35">
        <v>46961</v>
      </c>
      <c r="U12" s="39">
        <v>65.599999999999994</v>
      </c>
    </row>
    <row r="13" spans="1:21" x14ac:dyDescent="0.2">
      <c r="I13" s="13" t="s">
        <v>22</v>
      </c>
      <c r="J13" s="35">
        <v>342</v>
      </c>
      <c r="K13" s="35">
        <v>7744</v>
      </c>
      <c r="L13" s="35">
        <v>7550</v>
      </c>
      <c r="M13" s="35">
        <v>15294</v>
      </c>
      <c r="N13" s="39">
        <v>44.7</v>
      </c>
      <c r="P13" s="13" t="s">
        <v>122</v>
      </c>
      <c r="Q13" s="35">
        <v>202</v>
      </c>
      <c r="R13" s="35">
        <v>4696</v>
      </c>
      <c r="S13" s="35">
        <v>4448</v>
      </c>
      <c r="T13" s="35">
        <v>9144</v>
      </c>
      <c r="U13" s="39">
        <v>45.3</v>
      </c>
    </row>
    <row r="14" spans="1:21" x14ac:dyDescent="0.2">
      <c r="I14" s="13" t="s">
        <v>23</v>
      </c>
      <c r="J14" s="35">
        <v>305</v>
      </c>
      <c r="K14" s="35">
        <v>7297</v>
      </c>
      <c r="L14" s="35">
        <v>7290</v>
      </c>
      <c r="M14" s="35">
        <v>14587</v>
      </c>
      <c r="N14" s="39">
        <v>47.8</v>
      </c>
      <c r="P14" s="13" t="s">
        <v>123</v>
      </c>
      <c r="Q14" s="35">
        <v>598</v>
      </c>
      <c r="R14" s="35">
        <v>21446</v>
      </c>
      <c r="S14" s="35">
        <v>20743</v>
      </c>
      <c r="T14" s="35">
        <v>42189</v>
      </c>
      <c r="U14" s="39">
        <v>70.599999999999994</v>
      </c>
    </row>
    <row r="15" spans="1:21" x14ac:dyDescent="0.2">
      <c r="I15" s="13" t="s">
        <v>24</v>
      </c>
      <c r="J15" s="35">
        <v>790</v>
      </c>
      <c r="K15" s="35">
        <v>28378</v>
      </c>
      <c r="L15" s="35">
        <v>27750</v>
      </c>
      <c r="M15" s="35">
        <v>56128</v>
      </c>
      <c r="N15" s="39">
        <v>71</v>
      </c>
      <c r="P15" s="13" t="s">
        <v>124</v>
      </c>
      <c r="Q15" s="35">
        <v>565</v>
      </c>
      <c r="R15" s="35">
        <v>16557</v>
      </c>
      <c r="S15" s="35">
        <v>15890</v>
      </c>
      <c r="T15" s="35">
        <v>32447</v>
      </c>
      <c r="U15" s="39">
        <v>57.4</v>
      </c>
    </row>
    <row r="16" spans="1:21" x14ac:dyDescent="0.2">
      <c r="I16" s="13" t="s">
        <v>26</v>
      </c>
      <c r="J16" s="35">
        <v>753</v>
      </c>
      <c r="K16" s="35">
        <v>24567</v>
      </c>
      <c r="L16" s="35">
        <v>23531</v>
      </c>
      <c r="M16" s="35">
        <v>48098</v>
      </c>
      <c r="N16" s="39">
        <v>63.9</v>
      </c>
      <c r="P16" s="13" t="s">
        <v>125</v>
      </c>
      <c r="Q16" s="35">
        <v>277</v>
      </c>
      <c r="R16" s="35">
        <v>4944</v>
      </c>
      <c r="S16" s="35">
        <v>4751</v>
      </c>
      <c r="T16" s="35">
        <v>9695</v>
      </c>
      <c r="U16" s="39">
        <v>35</v>
      </c>
    </row>
    <row r="17" spans="5:21" x14ac:dyDescent="0.2">
      <c r="I17" s="13" t="s">
        <v>28</v>
      </c>
      <c r="J17" s="35">
        <v>1272</v>
      </c>
      <c r="K17" s="35">
        <v>48546</v>
      </c>
      <c r="L17" s="35">
        <v>46417</v>
      </c>
      <c r="M17" s="35">
        <v>94963</v>
      </c>
      <c r="N17" s="39">
        <v>74.7</v>
      </c>
      <c r="P17" s="13" t="s">
        <v>126</v>
      </c>
      <c r="Q17" s="35">
        <v>317</v>
      </c>
      <c r="R17" s="35">
        <v>6658</v>
      </c>
      <c r="S17" s="35">
        <v>6454</v>
      </c>
      <c r="T17" s="35">
        <v>13112</v>
      </c>
      <c r="U17" s="39">
        <v>41.4</v>
      </c>
    </row>
    <row r="18" spans="5:21" x14ac:dyDescent="0.2">
      <c r="I18" s="13" t="s">
        <v>30</v>
      </c>
      <c r="J18" s="35">
        <v>847</v>
      </c>
      <c r="K18" s="35">
        <v>35064</v>
      </c>
      <c r="L18" s="35">
        <v>33839</v>
      </c>
      <c r="M18" s="35">
        <v>68903</v>
      </c>
      <c r="N18" s="39">
        <v>81.3</v>
      </c>
      <c r="P18" s="13" t="s">
        <v>127</v>
      </c>
      <c r="Q18" s="35">
        <v>441</v>
      </c>
      <c r="R18" s="35">
        <v>12192</v>
      </c>
      <c r="S18" s="35">
        <v>11546</v>
      </c>
      <c r="T18" s="35">
        <v>23738</v>
      </c>
      <c r="U18" s="39">
        <v>53.8</v>
      </c>
    </row>
    <row r="19" spans="5:21" x14ac:dyDescent="0.2">
      <c r="I19" s="13" t="s">
        <v>32</v>
      </c>
      <c r="J19" s="35">
        <v>432</v>
      </c>
      <c r="K19" s="35">
        <v>8405</v>
      </c>
      <c r="L19" s="35">
        <v>8072</v>
      </c>
      <c r="M19" s="35">
        <v>16477</v>
      </c>
      <c r="N19" s="39">
        <v>38.1</v>
      </c>
      <c r="P19" s="14" t="s">
        <v>128</v>
      </c>
      <c r="Q19" s="36">
        <v>242</v>
      </c>
      <c r="R19" s="36">
        <v>4555</v>
      </c>
      <c r="S19" s="36">
        <v>4215</v>
      </c>
      <c r="T19" s="36">
        <v>8770</v>
      </c>
      <c r="U19" s="40">
        <v>36.200000000000003</v>
      </c>
    </row>
    <row r="20" spans="5:21" x14ac:dyDescent="0.2">
      <c r="I20" s="13" t="s">
        <v>34</v>
      </c>
      <c r="J20" s="35">
        <v>174</v>
      </c>
      <c r="K20" s="35">
        <v>3776</v>
      </c>
      <c r="L20" s="35">
        <v>3654</v>
      </c>
      <c r="M20" s="35">
        <v>7430</v>
      </c>
      <c r="N20" s="39">
        <v>42.7</v>
      </c>
    </row>
    <row r="21" spans="5:21" x14ac:dyDescent="0.2">
      <c r="E21" s="2"/>
      <c r="I21" s="13" t="s">
        <v>35</v>
      </c>
      <c r="J21" s="35">
        <v>203</v>
      </c>
      <c r="K21" s="35">
        <v>4539</v>
      </c>
      <c r="L21" s="35">
        <v>4485</v>
      </c>
      <c r="M21" s="35">
        <v>9024</v>
      </c>
      <c r="N21" s="39">
        <v>44.5</v>
      </c>
      <c r="P21" t="s">
        <v>150</v>
      </c>
    </row>
    <row r="22" spans="5:21" x14ac:dyDescent="0.2">
      <c r="I22" s="13" t="s">
        <v>36</v>
      </c>
      <c r="J22" s="35">
        <v>182</v>
      </c>
      <c r="K22" s="35">
        <v>3230</v>
      </c>
      <c r="L22" s="35">
        <v>3053</v>
      </c>
      <c r="M22" s="35">
        <v>6283</v>
      </c>
      <c r="N22" s="39">
        <v>34.5</v>
      </c>
      <c r="P22" s="51" t="s">
        <v>151</v>
      </c>
      <c r="Q22" s="50" t="s">
        <v>2</v>
      </c>
      <c r="R22" s="50" t="s">
        <v>3</v>
      </c>
      <c r="S22" s="50"/>
      <c r="T22" s="50"/>
      <c r="U22" s="50"/>
    </row>
    <row r="23" spans="5:21" x14ac:dyDescent="0.2">
      <c r="I23" s="13" t="s">
        <v>37</v>
      </c>
      <c r="J23" s="35">
        <v>168</v>
      </c>
      <c r="K23" s="35">
        <v>2933</v>
      </c>
      <c r="L23" s="35">
        <v>2938</v>
      </c>
      <c r="M23" s="35">
        <v>5871</v>
      </c>
      <c r="N23" s="39">
        <v>34.9</v>
      </c>
      <c r="P23" s="51"/>
      <c r="Q23" s="50"/>
      <c r="R23" s="11" t="s">
        <v>5</v>
      </c>
      <c r="S23" s="11" t="s">
        <v>6</v>
      </c>
      <c r="T23" s="11" t="s">
        <v>7</v>
      </c>
      <c r="U23" s="11" t="s">
        <v>8</v>
      </c>
    </row>
    <row r="24" spans="5:21" x14ac:dyDescent="0.2">
      <c r="I24" s="13" t="s">
        <v>38</v>
      </c>
      <c r="J24" s="35">
        <v>348</v>
      </c>
      <c r="K24" s="35">
        <v>7949</v>
      </c>
      <c r="L24" s="35">
        <v>7821</v>
      </c>
      <c r="M24" s="35">
        <v>15770</v>
      </c>
      <c r="N24" s="39">
        <v>45.3</v>
      </c>
      <c r="P24" s="42" t="s">
        <v>129</v>
      </c>
      <c r="Q24" s="34">
        <v>198</v>
      </c>
      <c r="R24" s="34">
        <v>7294</v>
      </c>
      <c r="S24" s="34">
        <v>6964</v>
      </c>
      <c r="T24" s="34">
        <v>14258</v>
      </c>
      <c r="U24" s="38">
        <v>72</v>
      </c>
    </row>
    <row r="25" spans="5:21" x14ac:dyDescent="0.2">
      <c r="I25" s="13" t="s">
        <v>39</v>
      </c>
      <c r="J25" s="35">
        <v>356</v>
      </c>
      <c r="K25" s="35">
        <v>8215</v>
      </c>
      <c r="L25" s="35">
        <v>8050</v>
      </c>
      <c r="M25" s="35">
        <v>16265</v>
      </c>
      <c r="N25" s="39">
        <v>45.7</v>
      </c>
      <c r="P25" s="43" t="s">
        <v>130</v>
      </c>
      <c r="Q25" s="35">
        <v>118</v>
      </c>
      <c r="R25" s="35">
        <v>4299</v>
      </c>
      <c r="S25" s="35">
        <v>4178</v>
      </c>
      <c r="T25" s="35">
        <v>8477</v>
      </c>
      <c r="U25" s="39">
        <v>71.8</v>
      </c>
    </row>
    <row r="26" spans="5:21" x14ac:dyDescent="0.2">
      <c r="I26" s="13" t="s">
        <v>40</v>
      </c>
      <c r="J26" s="35">
        <v>505</v>
      </c>
      <c r="K26" s="35">
        <v>14929</v>
      </c>
      <c r="L26" s="35">
        <v>14074</v>
      </c>
      <c r="M26" s="35">
        <v>29003</v>
      </c>
      <c r="N26" s="39">
        <v>57.4</v>
      </c>
      <c r="P26" s="43" t="s">
        <v>131</v>
      </c>
      <c r="Q26" s="35">
        <v>102</v>
      </c>
      <c r="R26" s="35">
        <v>5467</v>
      </c>
      <c r="S26" s="35">
        <v>5177</v>
      </c>
      <c r="T26" s="35">
        <v>10644</v>
      </c>
      <c r="U26" s="39">
        <v>104.4</v>
      </c>
    </row>
    <row r="27" spans="5:21" x14ac:dyDescent="0.2">
      <c r="I27" s="13" t="s">
        <v>41</v>
      </c>
      <c r="J27" s="35">
        <v>975</v>
      </c>
      <c r="K27" s="35">
        <v>33093</v>
      </c>
      <c r="L27" s="35">
        <v>31513</v>
      </c>
      <c r="M27" s="35">
        <v>64606</v>
      </c>
      <c r="N27" s="39">
        <v>66.3</v>
      </c>
      <c r="P27" s="43" t="s">
        <v>132</v>
      </c>
      <c r="Q27" s="35">
        <v>107</v>
      </c>
      <c r="R27" s="35">
        <v>3825</v>
      </c>
      <c r="S27" s="35">
        <v>3609</v>
      </c>
      <c r="T27" s="35">
        <v>7434</v>
      </c>
      <c r="U27" s="39">
        <v>69.5</v>
      </c>
    </row>
    <row r="28" spans="5:21" x14ac:dyDescent="0.2">
      <c r="I28" s="13" t="s">
        <v>42</v>
      </c>
      <c r="J28" s="35">
        <v>340</v>
      </c>
      <c r="K28" s="35">
        <v>7298</v>
      </c>
      <c r="L28" s="35">
        <v>7021</v>
      </c>
      <c r="M28" s="35">
        <v>14319</v>
      </c>
      <c r="N28" s="39">
        <v>42.1</v>
      </c>
      <c r="P28" s="43" t="s">
        <v>133</v>
      </c>
      <c r="Q28" s="35">
        <v>330</v>
      </c>
      <c r="R28" s="35">
        <v>13696</v>
      </c>
      <c r="S28" s="35">
        <v>13432</v>
      </c>
      <c r="T28" s="35">
        <v>27128</v>
      </c>
      <c r="U28" s="39">
        <v>82.2</v>
      </c>
    </row>
    <row r="29" spans="5:21" x14ac:dyDescent="0.2">
      <c r="I29" s="13" t="s">
        <v>43</v>
      </c>
      <c r="J29" s="35">
        <v>223</v>
      </c>
      <c r="K29" s="35">
        <v>6544</v>
      </c>
      <c r="L29" s="35">
        <v>6375</v>
      </c>
      <c r="M29" s="35">
        <v>12919</v>
      </c>
      <c r="N29" s="39">
        <v>57.9</v>
      </c>
      <c r="P29" s="43" t="s">
        <v>134</v>
      </c>
      <c r="Q29" s="35">
        <v>115</v>
      </c>
      <c r="R29" s="35">
        <v>6236</v>
      </c>
      <c r="S29" s="35">
        <v>5817</v>
      </c>
      <c r="T29" s="35">
        <v>12053</v>
      </c>
      <c r="U29" s="39">
        <v>104.8</v>
      </c>
    </row>
    <row r="30" spans="5:21" x14ac:dyDescent="0.2">
      <c r="I30" s="13" t="s">
        <v>44</v>
      </c>
      <c r="J30" s="35">
        <v>359</v>
      </c>
      <c r="K30" s="35">
        <v>9434</v>
      </c>
      <c r="L30" s="35">
        <v>8976</v>
      </c>
      <c r="M30" s="35">
        <v>18410</v>
      </c>
      <c r="N30" s="39">
        <v>51.3</v>
      </c>
      <c r="P30" s="43" t="s">
        <v>135</v>
      </c>
      <c r="Q30" s="35">
        <v>71</v>
      </c>
      <c r="R30" s="35">
        <v>2721</v>
      </c>
      <c r="S30" s="35">
        <v>2716</v>
      </c>
      <c r="T30" s="35">
        <v>5437</v>
      </c>
      <c r="U30" s="39">
        <v>76.599999999999994</v>
      </c>
    </row>
    <row r="31" spans="5:21" x14ac:dyDescent="0.2">
      <c r="I31" s="13" t="s">
        <v>45</v>
      </c>
      <c r="J31" s="35">
        <v>972</v>
      </c>
      <c r="K31" s="35">
        <v>34319</v>
      </c>
      <c r="L31" s="35">
        <v>33025</v>
      </c>
      <c r="M31" s="35">
        <v>67344</v>
      </c>
      <c r="N31" s="39">
        <v>69.3</v>
      </c>
      <c r="P31" s="43" t="s">
        <v>136</v>
      </c>
      <c r="Q31" s="35">
        <v>104</v>
      </c>
      <c r="R31" s="35">
        <v>3022</v>
      </c>
      <c r="S31" s="35">
        <v>2846</v>
      </c>
      <c r="T31" s="35">
        <v>5868</v>
      </c>
      <c r="U31" s="39">
        <v>56.4</v>
      </c>
    </row>
    <row r="32" spans="5:21" x14ac:dyDescent="0.2">
      <c r="I32" s="13" t="s">
        <v>46</v>
      </c>
      <c r="J32" s="35">
        <v>728</v>
      </c>
      <c r="K32" s="35">
        <v>22576</v>
      </c>
      <c r="L32" s="35">
        <v>21612</v>
      </c>
      <c r="M32" s="35">
        <v>44188</v>
      </c>
      <c r="N32" s="39">
        <v>60.7</v>
      </c>
      <c r="P32" s="43" t="s">
        <v>137</v>
      </c>
      <c r="Q32" s="35">
        <v>82</v>
      </c>
      <c r="R32" s="35">
        <v>2486</v>
      </c>
      <c r="S32" s="35">
        <v>2300</v>
      </c>
      <c r="T32" s="35">
        <v>4786</v>
      </c>
      <c r="U32" s="39">
        <v>58.4</v>
      </c>
    </row>
    <row r="33" spans="9:21" x14ac:dyDescent="0.2">
      <c r="I33" s="13" t="s">
        <v>47</v>
      </c>
      <c r="J33" s="35">
        <v>188</v>
      </c>
      <c r="K33" s="35">
        <v>5295</v>
      </c>
      <c r="L33" s="35">
        <v>5005</v>
      </c>
      <c r="M33" s="35">
        <v>10300</v>
      </c>
      <c r="N33" s="39">
        <v>54.8</v>
      </c>
      <c r="P33" s="43" t="s">
        <v>138</v>
      </c>
      <c r="Q33" s="35">
        <v>97</v>
      </c>
      <c r="R33" s="35">
        <v>3364</v>
      </c>
      <c r="S33" s="35">
        <v>3261</v>
      </c>
      <c r="T33" s="35">
        <v>6625</v>
      </c>
      <c r="U33" s="39">
        <v>68.3</v>
      </c>
    </row>
    <row r="34" spans="9:21" x14ac:dyDescent="0.2">
      <c r="I34" s="13" t="s">
        <v>48</v>
      </c>
      <c r="J34" s="35">
        <v>227</v>
      </c>
      <c r="K34" s="35">
        <v>3637</v>
      </c>
      <c r="L34" s="35">
        <v>3478</v>
      </c>
      <c r="M34" s="35">
        <v>7115</v>
      </c>
      <c r="N34" s="39">
        <v>31.3</v>
      </c>
      <c r="P34" s="43" t="s">
        <v>139</v>
      </c>
      <c r="Q34" s="35">
        <v>259</v>
      </c>
      <c r="R34" s="35">
        <v>9067</v>
      </c>
      <c r="S34" s="35">
        <v>8578</v>
      </c>
      <c r="T34" s="35">
        <v>17645</v>
      </c>
      <c r="U34" s="39">
        <v>68.099999999999994</v>
      </c>
    </row>
    <row r="35" spans="9:21" x14ac:dyDescent="0.2">
      <c r="I35" s="13" t="s">
        <v>49</v>
      </c>
      <c r="J35" s="35">
        <v>121</v>
      </c>
      <c r="K35" s="35">
        <v>2277</v>
      </c>
      <c r="L35" s="35">
        <v>2173</v>
      </c>
      <c r="M35" s="35">
        <v>4450</v>
      </c>
      <c r="N35" s="39">
        <v>36.799999999999997</v>
      </c>
      <c r="P35" s="43" t="s">
        <v>140</v>
      </c>
      <c r="Q35" s="35">
        <v>157</v>
      </c>
      <c r="R35" s="35">
        <v>4738</v>
      </c>
      <c r="S35" s="35">
        <v>4528</v>
      </c>
      <c r="T35" s="35">
        <v>9266</v>
      </c>
      <c r="U35" s="39">
        <v>59</v>
      </c>
    </row>
    <row r="36" spans="9:21" x14ac:dyDescent="0.2">
      <c r="I36" s="13" t="s">
        <v>50</v>
      </c>
      <c r="J36" s="35">
        <v>200</v>
      </c>
      <c r="K36" s="35">
        <v>2810</v>
      </c>
      <c r="L36" s="35">
        <v>2632</v>
      </c>
      <c r="M36" s="35">
        <v>5442</v>
      </c>
      <c r="N36" s="39">
        <v>27.2</v>
      </c>
      <c r="P36" s="43" t="s">
        <v>141</v>
      </c>
      <c r="Q36" s="35">
        <v>282</v>
      </c>
      <c r="R36" s="35">
        <v>9483</v>
      </c>
      <c r="S36" s="35">
        <v>9001</v>
      </c>
      <c r="T36" s="35">
        <v>18484</v>
      </c>
      <c r="U36" s="39">
        <v>65.5</v>
      </c>
    </row>
    <row r="37" spans="9:21" x14ac:dyDescent="0.2">
      <c r="I37" s="13" t="s">
        <v>51</v>
      </c>
      <c r="J37" s="35">
        <v>363</v>
      </c>
      <c r="K37" s="35">
        <v>7926</v>
      </c>
      <c r="L37" s="35">
        <v>7593</v>
      </c>
      <c r="M37" s="35">
        <v>15519</v>
      </c>
      <c r="N37" s="39">
        <v>42.8</v>
      </c>
      <c r="P37" s="43" t="s">
        <v>142</v>
      </c>
      <c r="Q37" s="35">
        <v>92</v>
      </c>
      <c r="R37" s="35">
        <v>3390</v>
      </c>
      <c r="S37" s="35">
        <v>3281</v>
      </c>
      <c r="T37" s="35">
        <v>6671</v>
      </c>
      <c r="U37" s="39">
        <v>72.5</v>
      </c>
    </row>
    <row r="38" spans="9:21" x14ac:dyDescent="0.2">
      <c r="I38" s="13" t="s">
        <v>52</v>
      </c>
      <c r="J38" s="35">
        <v>457</v>
      </c>
      <c r="K38" s="35">
        <v>11884</v>
      </c>
      <c r="L38" s="35">
        <v>11441</v>
      </c>
      <c r="M38" s="35">
        <v>23325</v>
      </c>
      <c r="N38" s="39">
        <v>51</v>
      </c>
      <c r="P38" s="43" t="s">
        <v>143</v>
      </c>
      <c r="Q38" s="35">
        <v>163</v>
      </c>
      <c r="R38" s="35">
        <v>6019</v>
      </c>
      <c r="S38" s="35">
        <v>5722</v>
      </c>
      <c r="T38" s="35">
        <v>11741</v>
      </c>
      <c r="U38" s="39">
        <v>72</v>
      </c>
    </row>
    <row r="39" spans="9:21" x14ac:dyDescent="0.2">
      <c r="I39" s="13" t="s">
        <v>53</v>
      </c>
      <c r="J39" s="35">
        <v>263</v>
      </c>
      <c r="K39" s="35">
        <v>5116</v>
      </c>
      <c r="L39" s="35">
        <v>4984</v>
      </c>
      <c r="M39" s="35">
        <v>10100</v>
      </c>
      <c r="N39" s="39">
        <v>38.4</v>
      </c>
      <c r="P39" s="43" t="s">
        <v>144</v>
      </c>
      <c r="Q39" s="35">
        <v>86</v>
      </c>
      <c r="R39" s="35">
        <v>2982</v>
      </c>
      <c r="S39" s="35">
        <v>2842</v>
      </c>
      <c r="T39" s="35">
        <v>5824</v>
      </c>
      <c r="U39" s="39">
        <v>67.7</v>
      </c>
    </row>
    <row r="40" spans="9:21" x14ac:dyDescent="0.2">
      <c r="I40" s="13" t="s">
        <v>54</v>
      </c>
      <c r="J40" s="35">
        <v>156</v>
      </c>
      <c r="K40" s="35">
        <v>2700</v>
      </c>
      <c r="L40" s="35">
        <v>2609</v>
      </c>
      <c r="M40" s="35">
        <v>5309</v>
      </c>
      <c r="N40" s="39">
        <v>34</v>
      </c>
      <c r="P40" s="43" t="s">
        <v>145</v>
      </c>
      <c r="Q40" s="35">
        <v>140</v>
      </c>
      <c r="R40" s="35">
        <v>5226</v>
      </c>
      <c r="S40" s="35">
        <v>4987</v>
      </c>
      <c r="T40" s="35">
        <v>10213</v>
      </c>
      <c r="U40" s="39">
        <v>73</v>
      </c>
    </row>
    <row r="41" spans="9:21" x14ac:dyDescent="0.2">
      <c r="I41" s="13" t="s">
        <v>55</v>
      </c>
      <c r="J41" s="35">
        <v>149</v>
      </c>
      <c r="K41" s="35">
        <v>3936</v>
      </c>
      <c r="L41" s="35">
        <v>3824</v>
      </c>
      <c r="M41" s="35">
        <v>7760</v>
      </c>
      <c r="N41" s="39">
        <v>52.1</v>
      </c>
      <c r="P41" s="43" t="s">
        <v>146</v>
      </c>
      <c r="Q41" s="35">
        <v>129</v>
      </c>
      <c r="R41" s="35">
        <v>3764</v>
      </c>
      <c r="S41" s="35">
        <v>3618</v>
      </c>
      <c r="T41" s="35">
        <v>7382</v>
      </c>
      <c r="U41" s="39">
        <v>57.2</v>
      </c>
    </row>
    <row r="42" spans="9:21" x14ac:dyDescent="0.2">
      <c r="I42" s="13" t="s">
        <v>56</v>
      </c>
      <c r="J42" s="35">
        <v>270</v>
      </c>
      <c r="K42" s="35">
        <v>5335</v>
      </c>
      <c r="L42" s="35">
        <v>5183</v>
      </c>
      <c r="M42" s="35">
        <v>10518</v>
      </c>
      <c r="N42" s="39">
        <v>39</v>
      </c>
      <c r="P42" s="43" t="s">
        <v>147</v>
      </c>
      <c r="Q42" s="35">
        <v>145</v>
      </c>
      <c r="R42" s="35">
        <v>6735</v>
      </c>
      <c r="S42" s="35">
        <v>6403</v>
      </c>
      <c r="T42" s="35">
        <v>13138</v>
      </c>
      <c r="U42" s="39">
        <v>90.6</v>
      </c>
    </row>
    <row r="43" spans="9:21" x14ac:dyDescent="0.2">
      <c r="I43" s="13" t="s">
        <v>57</v>
      </c>
      <c r="J43" s="35">
        <v>184</v>
      </c>
      <c r="K43" s="35">
        <v>2456</v>
      </c>
      <c r="L43" s="35">
        <v>2436</v>
      </c>
      <c r="M43" s="35">
        <v>4892</v>
      </c>
      <c r="N43" s="39">
        <v>26.6</v>
      </c>
      <c r="P43" s="44" t="s">
        <v>148</v>
      </c>
      <c r="Q43" s="36">
        <v>92</v>
      </c>
      <c r="R43" s="36">
        <v>3378</v>
      </c>
      <c r="S43" s="36">
        <v>3167</v>
      </c>
      <c r="T43" s="36">
        <v>6545</v>
      </c>
      <c r="U43" s="40">
        <v>71.099999999999994</v>
      </c>
    </row>
    <row r="44" spans="9:21" x14ac:dyDescent="0.2">
      <c r="I44" s="13" t="s">
        <v>58</v>
      </c>
      <c r="J44" s="35">
        <v>715</v>
      </c>
      <c r="K44" s="35">
        <v>22691</v>
      </c>
      <c r="L44" s="35">
        <v>21567</v>
      </c>
      <c r="M44" s="35">
        <v>44258</v>
      </c>
      <c r="N44" s="39">
        <v>61.9</v>
      </c>
    </row>
    <row r="45" spans="9:21" x14ac:dyDescent="0.2">
      <c r="I45" s="13" t="s">
        <v>59</v>
      </c>
      <c r="J45" s="35">
        <v>164</v>
      </c>
      <c r="K45" s="35">
        <v>3697</v>
      </c>
      <c r="L45" s="35">
        <v>3556</v>
      </c>
      <c r="M45" s="35">
        <v>7253</v>
      </c>
      <c r="N45" s="39">
        <v>44.2</v>
      </c>
      <c r="P45" s="1" t="s">
        <v>21</v>
      </c>
    </row>
    <row r="46" spans="9:21" x14ac:dyDescent="0.2">
      <c r="I46" s="13" t="s">
        <v>60</v>
      </c>
      <c r="J46" s="35">
        <v>312</v>
      </c>
      <c r="K46" s="35">
        <v>5506</v>
      </c>
      <c r="L46" s="35">
        <v>5283</v>
      </c>
      <c r="M46" s="35">
        <v>10789</v>
      </c>
      <c r="N46" s="39">
        <v>34.6</v>
      </c>
      <c r="P46" s="50" t="s">
        <v>9</v>
      </c>
      <c r="Q46" s="50" t="s">
        <v>2</v>
      </c>
      <c r="R46" s="50" t="s">
        <v>3</v>
      </c>
      <c r="S46" s="50"/>
      <c r="T46" s="50"/>
      <c r="U46" s="50"/>
    </row>
    <row r="47" spans="9:21" x14ac:dyDescent="0.2">
      <c r="I47" s="13" t="s">
        <v>61</v>
      </c>
      <c r="J47" s="35">
        <v>334</v>
      </c>
      <c r="K47" s="35">
        <v>7933</v>
      </c>
      <c r="L47" s="35">
        <v>7382</v>
      </c>
      <c r="M47" s="35">
        <v>15315</v>
      </c>
      <c r="N47" s="39">
        <v>45.9</v>
      </c>
      <c r="P47" s="50"/>
      <c r="Q47" s="50"/>
      <c r="R47" s="11" t="s">
        <v>5</v>
      </c>
      <c r="S47" s="11" t="s">
        <v>6</v>
      </c>
      <c r="T47" s="11" t="s">
        <v>7</v>
      </c>
      <c r="U47" s="11" t="s">
        <v>8</v>
      </c>
    </row>
    <row r="48" spans="9:21" x14ac:dyDescent="0.2">
      <c r="I48" s="13" t="s">
        <v>62</v>
      </c>
      <c r="J48" s="35">
        <v>245</v>
      </c>
      <c r="K48" s="35">
        <v>4669</v>
      </c>
      <c r="L48" s="35">
        <v>4287</v>
      </c>
      <c r="M48" s="35">
        <v>8956</v>
      </c>
      <c r="N48" s="39">
        <v>36.6</v>
      </c>
      <c r="P48" s="12" t="s">
        <v>25</v>
      </c>
      <c r="Q48" s="34">
        <v>3786</v>
      </c>
      <c r="R48" s="34">
        <v>141140</v>
      </c>
      <c r="S48" s="34">
        <v>135444</v>
      </c>
      <c r="T48" s="34">
        <v>276584</v>
      </c>
      <c r="U48" s="38">
        <v>73.099999999999994</v>
      </c>
    </row>
    <row r="49" spans="9:21" x14ac:dyDescent="0.2">
      <c r="I49" s="13" t="s">
        <v>63</v>
      </c>
      <c r="J49" s="35">
        <v>231</v>
      </c>
      <c r="K49" s="35">
        <v>4724</v>
      </c>
      <c r="L49" s="35">
        <v>4536</v>
      </c>
      <c r="M49" s="35">
        <v>9260</v>
      </c>
      <c r="N49" s="39">
        <v>40.1</v>
      </c>
      <c r="P49" s="13" t="s">
        <v>27</v>
      </c>
      <c r="Q49" s="35">
        <v>2941</v>
      </c>
      <c r="R49" s="35">
        <v>93837</v>
      </c>
      <c r="S49" s="35">
        <v>91011</v>
      </c>
      <c r="T49" s="35">
        <v>184848</v>
      </c>
      <c r="U49" s="39">
        <v>62.9</v>
      </c>
    </row>
    <row r="50" spans="9:21" x14ac:dyDescent="0.2">
      <c r="I50" s="13" t="s">
        <v>64</v>
      </c>
      <c r="J50" s="35">
        <v>477</v>
      </c>
      <c r="K50" s="35">
        <v>7213</v>
      </c>
      <c r="L50" s="35">
        <v>6941</v>
      </c>
      <c r="M50" s="35">
        <v>14154</v>
      </c>
      <c r="N50" s="39">
        <v>29.7</v>
      </c>
      <c r="P50" s="43" t="s">
        <v>29</v>
      </c>
      <c r="Q50" s="35">
        <v>8834</v>
      </c>
      <c r="R50" s="35">
        <v>224209</v>
      </c>
      <c r="S50" s="35">
        <v>216291</v>
      </c>
      <c r="T50" s="35">
        <v>440500</v>
      </c>
      <c r="U50" s="39">
        <v>49.9</v>
      </c>
    </row>
    <row r="51" spans="9:21" x14ac:dyDescent="0.2">
      <c r="I51" s="14" t="s">
        <v>65</v>
      </c>
      <c r="J51" s="36">
        <v>238</v>
      </c>
      <c r="K51" s="36">
        <v>7492</v>
      </c>
      <c r="L51" s="36">
        <v>7157</v>
      </c>
      <c r="M51" s="36">
        <v>14649</v>
      </c>
      <c r="N51" s="40">
        <v>61.6</v>
      </c>
      <c r="P51" s="13" t="s">
        <v>31</v>
      </c>
      <c r="Q51" s="35">
        <v>2012</v>
      </c>
      <c r="R51" s="35">
        <v>38065</v>
      </c>
      <c r="S51" s="35">
        <v>36255</v>
      </c>
      <c r="T51" s="35">
        <v>74320</v>
      </c>
      <c r="U51" s="39">
        <v>36.9</v>
      </c>
    </row>
    <row r="52" spans="9:21" x14ac:dyDescent="0.2">
      <c r="P52" s="14" t="s">
        <v>33</v>
      </c>
      <c r="Q52" s="36">
        <v>1345</v>
      </c>
      <c r="R52" s="36">
        <v>7188</v>
      </c>
      <c r="S52" s="36">
        <v>6725</v>
      </c>
      <c r="T52" s="36">
        <v>13913</v>
      </c>
      <c r="U52" s="40">
        <v>10.3</v>
      </c>
    </row>
  </sheetData>
  <mergeCells count="15">
    <mergeCell ref="P46:P47"/>
    <mergeCell ref="Q46:Q47"/>
    <mergeCell ref="R46:U46"/>
    <mergeCell ref="K3:N3"/>
    <mergeCell ref="A5:A6"/>
    <mergeCell ref="B5:B6"/>
    <mergeCell ref="C5:F5"/>
    <mergeCell ref="I3:I4"/>
    <mergeCell ref="J3:J4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3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82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168</v>
      </c>
      <c r="R2" t="s">
        <v>187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17468</v>
      </c>
      <c r="L5" s="17">
        <v>52.23</v>
      </c>
      <c r="M5" s="17">
        <v>9.85</v>
      </c>
      <c r="N5" s="16">
        <v>16971</v>
      </c>
      <c r="O5" s="17">
        <v>53.77</v>
      </c>
      <c r="P5" s="17">
        <v>9.2899999999999991</v>
      </c>
      <c r="R5" s="12" t="s">
        <v>114</v>
      </c>
      <c r="S5" s="16">
        <v>10704</v>
      </c>
      <c r="T5" s="17">
        <v>52.81</v>
      </c>
      <c r="U5" s="17">
        <v>9.82</v>
      </c>
      <c r="V5" s="16">
        <v>10443</v>
      </c>
      <c r="W5" s="17">
        <v>54.71</v>
      </c>
      <c r="X5" s="17">
        <v>9.24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4266</v>
      </c>
      <c r="L6" s="19">
        <v>52.69</v>
      </c>
      <c r="M6" s="19">
        <v>9.91</v>
      </c>
      <c r="N6" s="18">
        <v>3978</v>
      </c>
      <c r="O6" s="19">
        <v>55.68</v>
      </c>
      <c r="P6" s="19">
        <v>8.98</v>
      </c>
      <c r="R6" s="13" t="s">
        <v>115</v>
      </c>
      <c r="S6" s="18">
        <v>4524</v>
      </c>
      <c r="T6" s="19">
        <v>52.03</v>
      </c>
      <c r="U6" s="19">
        <v>9.65</v>
      </c>
      <c r="V6" s="18">
        <v>4477</v>
      </c>
      <c r="W6" s="19">
        <v>53.97</v>
      </c>
      <c r="X6" s="19">
        <v>9.09</v>
      </c>
    </row>
    <row r="7" spans="1:24" x14ac:dyDescent="0.2">
      <c r="A7" s="12" t="s">
        <v>14</v>
      </c>
      <c r="B7" s="16">
        <v>455504</v>
      </c>
      <c r="C7" s="17">
        <v>52.59</v>
      </c>
      <c r="D7" s="17">
        <v>9.58</v>
      </c>
      <c r="E7" s="16">
        <v>441017</v>
      </c>
      <c r="F7" s="17">
        <v>54.28</v>
      </c>
      <c r="G7" s="17">
        <v>9</v>
      </c>
      <c r="H7" s="7"/>
      <c r="J7" s="13" t="s">
        <v>13</v>
      </c>
      <c r="K7" s="18">
        <v>4355</v>
      </c>
      <c r="L7" s="19">
        <v>53.34</v>
      </c>
      <c r="M7" s="19">
        <v>9.5500000000000007</v>
      </c>
      <c r="N7" s="18">
        <v>4141</v>
      </c>
      <c r="O7" s="19">
        <v>55.96</v>
      </c>
      <c r="P7" s="19">
        <v>8.74</v>
      </c>
      <c r="R7" s="13" t="s">
        <v>116</v>
      </c>
      <c r="S7" s="18">
        <v>21597</v>
      </c>
      <c r="T7" s="19">
        <v>54.81</v>
      </c>
      <c r="U7" s="19">
        <v>8.98</v>
      </c>
      <c r="V7" s="18">
        <v>21358</v>
      </c>
      <c r="W7" s="19">
        <v>57.29</v>
      </c>
      <c r="X7" s="19">
        <v>8.43</v>
      </c>
    </row>
    <row r="8" spans="1:24" x14ac:dyDescent="0.2">
      <c r="A8" s="13" t="s">
        <v>12</v>
      </c>
      <c r="B8" s="18">
        <v>2649</v>
      </c>
      <c r="C8" s="19">
        <v>54.21</v>
      </c>
      <c r="D8" s="19">
        <v>9.06</v>
      </c>
      <c r="E8" s="18">
        <v>2761</v>
      </c>
      <c r="F8" s="19">
        <v>55.76</v>
      </c>
      <c r="G8" s="19">
        <v>8.43</v>
      </c>
      <c r="H8" s="7"/>
      <c r="J8" s="13" t="s">
        <v>15</v>
      </c>
      <c r="K8" s="18">
        <v>8568</v>
      </c>
      <c r="L8" s="19">
        <v>52.28</v>
      </c>
      <c r="M8" s="19">
        <v>9.56</v>
      </c>
      <c r="N8" s="18">
        <v>8417</v>
      </c>
      <c r="O8" s="19">
        <v>53.86</v>
      </c>
      <c r="P8" s="19">
        <v>8.9600000000000009</v>
      </c>
      <c r="R8" s="13" t="s">
        <v>117</v>
      </c>
      <c r="S8" s="18">
        <v>18345</v>
      </c>
      <c r="T8" s="19">
        <v>52.53</v>
      </c>
      <c r="U8" s="19">
        <v>9.8000000000000007</v>
      </c>
      <c r="V8" s="18">
        <v>17704</v>
      </c>
      <c r="W8" s="19">
        <v>54.5</v>
      </c>
      <c r="X8" s="19">
        <v>9.07</v>
      </c>
    </row>
    <row r="9" spans="1:24" x14ac:dyDescent="0.2">
      <c r="A9" s="14" t="s">
        <v>16</v>
      </c>
      <c r="B9" s="20">
        <v>2525</v>
      </c>
      <c r="C9" s="21">
        <v>52.23</v>
      </c>
      <c r="D9" s="21">
        <v>8.9600000000000009</v>
      </c>
      <c r="E9" s="20">
        <v>3122</v>
      </c>
      <c r="F9" s="21">
        <v>54.63</v>
      </c>
      <c r="G9" s="21">
        <v>8.7799999999999994</v>
      </c>
      <c r="H9" s="7"/>
      <c r="J9" s="13" t="s">
        <v>17</v>
      </c>
      <c r="K9" s="18">
        <v>2796</v>
      </c>
      <c r="L9" s="19">
        <v>54.73</v>
      </c>
      <c r="M9" s="19">
        <v>9.99</v>
      </c>
      <c r="N9" s="18">
        <v>2737</v>
      </c>
      <c r="O9" s="19">
        <v>57.56</v>
      </c>
      <c r="P9" s="19">
        <v>9.3000000000000007</v>
      </c>
      <c r="R9" s="13" t="s">
        <v>118</v>
      </c>
      <c r="S9" s="18">
        <v>10331</v>
      </c>
      <c r="T9" s="19">
        <v>52.25</v>
      </c>
      <c r="U9" s="19">
        <v>9.4499999999999993</v>
      </c>
      <c r="V9" s="18">
        <v>9959</v>
      </c>
      <c r="W9" s="19">
        <v>53.29</v>
      </c>
      <c r="X9" s="19">
        <v>8.9700000000000006</v>
      </c>
    </row>
    <row r="10" spans="1:24" x14ac:dyDescent="0.2">
      <c r="A10" s="15" t="s">
        <v>113</v>
      </c>
      <c r="B10" s="22">
        <v>460678</v>
      </c>
      <c r="C10" s="23">
        <v>52.6</v>
      </c>
      <c r="D10" s="23">
        <v>9.57</v>
      </c>
      <c r="E10" s="22">
        <v>446900</v>
      </c>
      <c r="F10" s="23">
        <v>54.29</v>
      </c>
      <c r="G10" s="23">
        <v>9</v>
      </c>
      <c r="H10" s="7"/>
      <c r="J10" s="13" t="s">
        <v>18</v>
      </c>
      <c r="K10" s="18">
        <v>3594</v>
      </c>
      <c r="L10" s="19">
        <v>52.92</v>
      </c>
      <c r="M10" s="19">
        <v>9.3699999999999992</v>
      </c>
      <c r="N10" s="18">
        <v>3482</v>
      </c>
      <c r="O10" s="19">
        <v>55.7</v>
      </c>
      <c r="P10" s="19">
        <v>8.77</v>
      </c>
      <c r="R10" s="13" t="s">
        <v>119</v>
      </c>
      <c r="S10" s="18">
        <v>5084</v>
      </c>
      <c r="T10" s="19">
        <v>54.64</v>
      </c>
      <c r="U10" s="19">
        <v>9.68</v>
      </c>
      <c r="V10" s="18">
        <v>4977</v>
      </c>
      <c r="W10" s="19">
        <v>56.88</v>
      </c>
      <c r="X10" s="19">
        <v>8.83</v>
      </c>
    </row>
    <row r="11" spans="1:24" x14ac:dyDescent="0.2">
      <c r="J11" s="13" t="s">
        <v>19</v>
      </c>
      <c r="K11" s="18">
        <v>6599</v>
      </c>
      <c r="L11" s="19">
        <v>52.27</v>
      </c>
      <c r="M11" s="19">
        <v>9.5500000000000007</v>
      </c>
      <c r="N11" s="18">
        <v>6133</v>
      </c>
      <c r="O11" s="19">
        <v>55.01</v>
      </c>
      <c r="P11" s="19">
        <v>9.15</v>
      </c>
      <c r="R11" s="13" t="s">
        <v>120</v>
      </c>
      <c r="S11" s="18">
        <v>8082</v>
      </c>
      <c r="T11" s="19">
        <v>51.9</v>
      </c>
      <c r="U11" s="19">
        <v>9.51</v>
      </c>
      <c r="V11" s="18">
        <v>7634</v>
      </c>
      <c r="W11" s="19">
        <v>54.26</v>
      </c>
      <c r="X11" s="19">
        <v>8.85</v>
      </c>
    </row>
    <row r="12" spans="1:24" x14ac:dyDescent="0.2">
      <c r="J12" s="13" t="s">
        <v>20</v>
      </c>
      <c r="K12" s="18">
        <v>11039</v>
      </c>
      <c r="L12" s="19">
        <v>54.39</v>
      </c>
      <c r="M12" s="19">
        <v>10.46</v>
      </c>
      <c r="N12" s="18">
        <v>10775</v>
      </c>
      <c r="O12" s="19">
        <v>57.3</v>
      </c>
      <c r="P12" s="19">
        <v>9.32</v>
      </c>
      <c r="R12" s="13" t="s">
        <v>121</v>
      </c>
      <c r="S12" s="18">
        <v>22939</v>
      </c>
      <c r="T12" s="19">
        <v>51.3</v>
      </c>
      <c r="U12" s="19">
        <v>9.74</v>
      </c>
      <c r="V12" s="18">
        <v>21960</v>
      </c>
      <c r="W12" s="19">
        <v>53.07</v>
      </c>
      <c r="X12" s="19">
        <v>9.02</v>
      </c>
    </row>
    <row r="13" spans="1:24" x14ac:dyDescent="0.2">
      <c r="J13" s="13" t="s">
        <v>22</v>
      </c>
      <c r="K13" s="18">
        <v>7479</v>
      </c>
      <c r="L13" s="19">
        <v>52.12</v>
      </c>
      <c r="M13" s="19">
        <v>9.91</v>
      </c>
      <c r="N13" s="18">
        <v>7285</v>
      </c>
      <c r="O13" s="19">
        <v>54.86</v>
      </c>
      <c r="P13" s="19">
        <v>9.0399999999999991</v>
      </c>
      <c r="R13" s="13" t="s">
        <v>122</v>
      </c>
      <c r="S13" s="18">
        <v>4256</v>
      </c>
      <c r="T13" s="19">
        <v>51.55</v>
      </c>
      <c r="U13" s="19">
        <v>9.02</v>
      </c>
      <c r="V13" s="18">
        <v>4063</v>
      </c>
      <c r="W13" s="19">
        <v>52.94</v>
      </c>
      <c r="X13" s="19">
        <v>8.65</v>
      </c>
    </row>
    <row r="14" spans="1:24" x14ac:dyDescent="0.2">
      <c r="H14" s="6"/>
      <c r="J14" s="13" t="s">
        <v>23</v>
      </c>
      <c r="K14" s="18">
        <v>6742</v>
      </c>
      <c r="L14" s="19">
        <v>52.67</v>
      </c>
      <c r="M14" s="19">
        <v>9.83</v>
      </c>
      <c r="N14" s="18">
        <v>6776</v>
      </c>
      <c r="O14" s="19">
        <v>55.45</v>
      </c>
      <c r="P14" s="19">
        <v>9.18</v>
      </c>
      <c r="R14" s="13" t="s">
        <v>123</v>
      </c>
      <c r="S14" s="18">
        <v>18391</v>
      </c>
      <c r="T14" s="19">
        <v>51.52</v>
      </c>
      <c r="U14" s="19">
        <v>9.4499999999999993</v>
      </c>
      <c r="V14" s="18">
        <v>18154</v>
      </c>
      <c r="W14" s="19">
        <v>52.56</v>
      </c>
      <c r="X14" s="19">
        <v>8.74</v>
      </c>
    </row>
    <row r="15" spans="1:24" x14ac:dyDescent="0.2">
      <c r="H15" s="6"/>
      <c r="J15" s="13" t="s">
        <v>24</v>
      </c>
      <c r="K15" s="18">
        <v>26434</v>
      </c>
      <c r="L15" s="19">
        <v>54.31</v>
      </c>
      <c r="M15" s="19">
        <v>9.0399999999999991</v>
      </c>
      <c r="N15" s="18">
        <v>26044</v>
      </c>
      <c r="O15" s="19">
        <v>56.67</v>
      </c>
      <c r="P15" s="19">
        <v>8.5500000000000007</v>
      </c>
      <c r="R15" s="13" t="s">
        <v>124</v>
      </c>
      <c r="S15" s="18">
        <v>14572</v>
      </c>
      <c r="T15" s="19">
        <v>51.5</v>
      </c>
      <c r="U15" s="19">
        <v>9.48</v>
      </c>
      <c r="V15" s="18">
        <v>14154</v>
      </c>
      <c r="W15" s="19">
        <v>52.46</v>
      </c>
      <c r="X15" s="19">
        <v>8.82</v>
      </c>
    </row>
    <row r="16" spans="1:24" x14ac:dyDescent="0.2">
      <c r="H16" s="7"/>
      <c r="J16" s="13" t="s">
        <v>26</v>
      </c>
      <c r="K16" s="18">
        <v>21564</v>
      </c>
      <c r="L16" s="19">
        <v>52.64</v>
      </c>
      <c r="M16" s="19">
        <v>9.7799999999999994</v>
      </c>
      <c r="N16" s="18">
        <v>20739</v>
      </c>
      <c r="O16" s="19">
        <v>54.52</v>
      </c>
      <c r="P16" s="19">
        <v>9.0500000000000007</v>
      </c>
      <c r="R16" s="13" t="s">
        <v>125</v>
      </c>
      <c r="S16" s="18">
        <v>4750</v>
      </c>
      <c r="T16" s="19">
        <v>53.94</v>
      </c>
      <c r="U16" s="19">
        <v>9.81</v>
      </c>
      <c r="V16" s="18">
        <v>4588</v>
      </c>
      <c r="W16" s="19">
        <v>55.55</v>
      </c>
      <c r="X16" s="19">
        <v>9.24</v>
      </c>
    </row>
    <row r="17" spans="8:24" x14ac:dyDescent="0.2">
      <c r="H17" s="7"/>
      <c r="J17" s="13" t="s">
        <v>28</v>
      </c>
      <c r="K17" s="18">
        <v>46312</v>
      </c>
      <c r="L17" s="19">
        <v>52.59</v>
      </c>
      <c r="M17" s="19">
        <v>9.36</v>
      </c>
      <c r="N17" s="18">
        <v>44467</v>
      </c>
      <c r="O17" s="19">
        <v>54.12</v>
      </c>
      <c r="P17" s="19">
        <v>8.67</v>
      </c>
      <c r="R17" s="13" t="s">
        <v>126</v>
      </c>
      <c r="S17" s="18">
        <v>6155</v>
      </c>
      <c r="T17" s="19">
        <v>54.14</v>
      </c>
      <c r="U17" s="19">
        <v>9.42</v>
      </c>
      <c r="V17" s="18">
        <v>6006</v>
      </c>
      <c r="W17" s="19">
        <v>55.99</v>
      </c>
      <c r="X17" s="19">
        <v>8.8800000000000008</v>
      </c>
    </row>
    <row r="18" spans="8:24" x14ac:dyDescent="0.2">
      <c r="H18" s="7"/>
      <c r="J18" s="13" t="s">
        <v>30</v>
      </c>
      <c r="K18" s="18">
        <v>30002</v>
      </c>
      <c r="L18" s="19">
        <v>51.58</v>
      </c>
      <c r="M18" s="19">
        <v>9.39</v>
      </c>
      <c r="N18" s="18">
        <v>29256</v>
      </c>
      <c r="O18" s="19">
        <v>52.34</v>
      </c>
      <c r="P18" s="19">
        <v>8.7899999999999991</v>
      </c>
      <c r="R18" s="13" t="s">
        <v>127</v>
      </c>
      <c r="S18" s="18">
        <v>10683</v>
      </c>
      <c r="T18" s="19">
        <v>53.19</v>
      </c>
      <c r="U18" s="19">
        <v>9.36</v>
      </c>
      <c r="V18" s="18">
        <v>10231</v>
      </c>
      <c r="W18" s="19">
        <v>54.45</v>
      </c>
      <c r="X18" s="19">
        <v>8.83</v>
      </c>
    </row>
    <row r="19" spans="8:24" x14ac:dyDescent="0.2">
      <c r="H19" s="7"/>
      <c r="J19" s="13" t="s">
        <v>32</v>
      </c>
      <c r="K19" s="18">
        <v>7961</v>
      </c>
      <c r="L19" s="19">
        <v>54.32</v>
      </c>
      <c r="M19" s="19">
        <v>9.58</v>
      </c>
      <c r="N19" s="18">
        <v>7719</v>
      </c>
      <c r="O19" s="19">
        <v>56.47</v>
      </c>
      <c r="P19" s="19">
        <v>8.82</v>
      </c>
      <c r="R19" s="14" t="s">
        <v>128</v>
      </c>
      <c r="S19" s="20">
        <v>4317</v>
      </c>
      <c r="T19" s="21">
        <v>53.43</v>
      </c>
      <c r="U19" s="21">
        <v>9.59</v>
      </c>
      <c r="V19" s="20">
        <v>4049</v>
      </c>
      <c r="W19" s="21">
        <v>55.64</v>
      </c>
      <c r="X19" s="21">
        <v>8.83</v>
      </c>
    </row>
    <row r="20" spans="8:24" x14ac:dyDescent="0.2">
      <c r="H20" s="7"/>
      <c r="J20" s="13" t="s">
        <v>34</v>
      </c>
      <c r="K20" s="18">
        <v>3503</v>
      </c>
      <c r="L20" s="19">
        <v>54.29</v>
      </c>
      <c r="M20" s="19">
        <v>9.4600000000000009</v>
      </c>
      <c r="N20" s="18">
        <v>3417</v>
      </c>
      <c r="O20" s="19">
        <v>57.12</v>
      </c>
      <c r="P20" s="19">
        <v>9</v>
      </c>
    </row>
    <row r="21" spans="8:24" x14ac:dyDescent="0.2">
      <c r="J21" s="13" t="s">
        <v>35</v>
      </c>
      <c r="K21" s="18">
        <v>4184</v>
      </c>
      <c r="L21" s="19">
        <v>55.72</v>
      </c>
      <c r="M21" s="19">
        <v>9.5500000000000007</v>
      </c>
      <c r="N21" s="18">
        <v>4164</v>
      </c>
      <c r="O21" s="19">
        <v>57.6</v>
      </c>
      <c r="P21" s="19">
        <v>8.67</v>
      </c>
      <c r="R21" t="s">
        <v>169</v>
      </c>
    </row>
    <row r="22" spans="8:24" x14ac:dyDescent="0.2">
      <c r="J22" s="13" t="s">
        <v>36</v>
      </c>
      <c r="K22" s="18">
        <v>3045</v>
      </c>
      <c r="L22" s="19">
        <v>56.44</v>
      </c>
      <c r="M22" s="19">
        <v>9.66</v>
      </c>
      <c r="N22" s="18">
        <v>2877</v>
      </c>
      <c r="O22" s="19">
        <v>58.96</v>
      </c>
      <c r="P22" s="19">
        <v>8.66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2553</v>
      </c>
      <c r="L23" s="19">
        <v>51.69</v>
      </c>
      <c r="M23" s="19">
        <v>9.2799999999999994</v>
      </c>
      <c r="N23" s="18">
        <v>2630</v>
      </c>
      <c r="O23" s="19">
        <v>53.83</v>
      </c>
      <c r="P23" s="19">
        <v>8.4499999999999993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6756</v>
      </c>
      <c r="L24" s="19">
        <v>53.29</v>
      </c>
      <c r="M24" s="19">
        <v>9.3699999999999992</v>
      </c>
      <c r="N24" s="18">
        <v>6749</v>
      </c>
      <c r="O24" s="19">
        <v>54.47</v>
      </c>
      <c r="P24" s="19">
        <v>9.0399999999999991</v>
      </c>
      <c r="R24" s="42" t="s">
        <v>129</v>
      </c>
      <c r="S24" s="16">
        <v>6764</v>
      </c>
      <c r="T24" s="17">
        <v>51.32</v>
      </c>
      <c r="U24" s="17">
        <v>9.83</v>
      </c>
      <c r="V24" s="16">
        <v>6528</v>
      </c>
      <c r="W24" s="17">
        <v>52.26</v>
      </c>
      <c r="X24" s="17">
        <v>9.18</v>
      </c>
    </row>
    <row r="25" spans="8:24" x14ac:dyDescent="0.2">
      <c r="J25" s="13" t="s">
        <v>39</v>
      </c>
      <c r="K25" s="18">
        <v>7607</v>
      </c>
      <c r="L25" s="19">
        <v>52.21</v>
      </c>
      <c r="M25" s="19">
        <v>9.44</v>
      </c>
      <c r="N25" s="18">
        <v>7527</v>
      </c>
      <c r="O25" s="19">
        <v>54.19</v>
      </c>
      <c r="P25" s="19">
        <v>8.77</v>
      </c>
      <c r="R25" s="43" t="s">
        <v>130</v>
      </c>
      <c r="S25" s="18">
        <v>4044</v>
      </c>
      <c r="T25" s="19">
        <v>52.56</v>
      </c>
      <c r="U25" s="19">
        <v>9.4600000000000009</v>
      </c>
      <c r="V25" s="18">
        <v>3940</v>
      </c>
      <c r="W25" s="19">
        <v>53.74</v>
      </c>
      <c r="X25" s="19">
        <v>8.82</v>
      </c>
    </row>
    <row r="26" spans="8:24" x14ac:dyDescent="0.2">
      <c r="J26" s="13" t="s">
        <v>40</v>
      </c>
      <c r="K26" s="18">
        <v>13465</v>
      </c>
      <c r="L26" s="19">
        <v>51.98</v>
      </c>
      <c r="M26" s="19">
        <v>9.27</v>
      </c>
      <c r="N26" s="18">
        <v>12800</v>
      </c>
      <c r="O26" s="19">
        <v>54.23</v>
      </c>
      <c r="P26" s="19">
        <v>8.74</v>
      </c>
      <c r="R26" s="43" t="s">
        <v>131</v>
      </c>
      <c r="S26" s="18">
        <v>4837</v>
      </c>
      <c r="T26" s="19">
        <v>52.1</v>
      </c>
      <c r="U26" s="19">
        <v>8.98</v>
      </c>
      <c r="V26" s="18">
        <v>4686</v>
      </c>
      <c r="W26" s="19">
        <v>53.82</v>
      </c>
      <c r="X26" s="19">
        <v>8.5299999999999994</v>
      </c>
    </row>
    <row r="27" spans="8:24" x14ac:dyDescent="0.2">
      <c r="J27" s="13" t="s">
        <v>41</v>
      </c>
      <c r="K27" s="18">
        <v>31669</v>
      </c>
      <c r="L27" s="19">
        <v>51.01</v>
      </c>
      <c r="M27" s="19">
        <v>9.66</v>
      </c>
      <c r="N27" s="18">
        <v>30253</v>
      </c>
      <c r="O27" s="19">
        <v>52.76</v>
      </c>
      <c r="P27" s="19">
        <v>8.9600000000000009</v>
      </c>
      <c r="R27" s="43" t="s">
        <v>132</v>
      </c>
      <c r="S27" s="18">
        <v>3219</v>
      </c>
      <c r="T27" s="19">
        <v>53.32</v>
      </c>
      <c r="U27" s="19">
        <v>9.6199999999999992</v>
      </c>
      <c r="V27" s="18">
        <v>3035</v>
      </c>
      <c r="W27" s="19">
        <v>54.63</v>
      </c>
      <c r="X27" s="19">
        <v>8.98</v>
      </c>
    </row>
    <row r="28" spans="8:24" x14ac:dyDescent="0.2">
      <c r="J28" s="13" t="s">
        <v>42</v>
      </c>
      <c r="K28" s="18">
        <v>6697</v>
      </c>
      <c r="L28" s="19">
        <v>52.53</v>
      </c>
      <c r="M28" s="19">
        <v>9.61</v>
      </c>
      <c r="N28" s="18">
        <v>6499</v>
      </c>
      <c r="O28" s="19">
        <v>54.17</v>
      </c>
      <c r="P28" s="19">
        <v>9</v>
      </c>
      <c r="R28" s="43" t="s">
        <v>133</v>
      </c>
      <c r="S28" s="18">
        <v>11734</v>
      </c>
      <c r="T28" s="19">
        <v>51.11</v>
      </c>
      <c r="U28" s="19">
        <v>9.1999999999999993</v>
      </c>
      <c r="V28" s="18">
        <v>11636</v>
      </c>
      <c r="W28" s="19">
        <v>51.65</v>
      </c>
      <c r="X28" s="19">
        <v>8.59</v>
      </c>
    </row>
    <row r="29" spans="8:24" x14ac:dyDescent="0.2">
      <c r="J29" s="13" t="s">
        <v>43</v>
      </c>
      <c r="K29" s="18">
        <v>5987</v>
      </c>
      <c r="L29" s="19">
        <v>52.06</v>
      </c>
      <c r="M29" s="19">
        <v>9.27</v>
      </c>
      <c r="N29" s="18">
        <v>5858</v>
      </c>
      <c r="O29" s="19">
        <v>52.71</v>
      </c>
      <c r="P29" s="19">
        <v>8.82</v>
      </c>
      <c r="R29" s="43" t="s">
        <v>134</v>
      </c>
      <c r="S29" s="18">
        <v>5605</v>
      </c>
      <c r="T29" s="19">
        <v>51.53</v>
      </c>
      <c r="U29" s="19">
        <v>9.6999999999999993</v>
      </c>
      <c r="V29" s="18">
        <v>5282</v>
      </c>
      <c r="W29" s="19">
        <v>52.34</v>
      </c>
      <c r="X29" s="19">
        <v>8.92</v>
      </c>
    </row>
    <row r="30" spans="8:24" x14ac:dyDescent="0.2">
      <c r="J30" s="13" t="s">
        <v>44</v>
      </c>
      <c r="K30" s="18">
        <v>8215</v>
      </c>
      <c r="L30" s="19">
        <v>52.18</v>
      </c>
      <c r="M30" s="19">
        <v>9.2100000000000009</v>
      </c>
      <c r="N30" s="18">
        <v>7928</v>
      </c>
      <c r="O30" s="19">
        <v>53.33</v>
      </c>
      <c r="P30" s="19">
        <v>8.67</v>
      </c>
      <c r="R30" s="43" t="s">
        <v>135</v>
      </c>
      <c r="S30" s="18">
        <v>2332</v>
      </c>
      <c r="T30" s="19">
        <v>51.08</v>
      </c>
      <c r="U30" s="19">
        <v>9.19</v>
      </c>
      <c r="V30" s="18">
        <v>2379</v>
      </c>
      <c r="W30" s="19">
        <v>51.74</v>
      </c>
      <c r="X30" s="19">
        <v>8.42</v>
      </c>
    </row>
    <row r="31" spans="8:24" x14ac:dyDescent="0.2">
      <c r="J31" s="13" t="s">
        <v>45</v>
      </c>
      <c r="K31" s="18">
        <v>29743</v>
      </c>
      <c r="L31" s="19">
        <v>51.41</v>
      </c>
      <c r="M31" s="19">
        <v>9.49</v>
      </c>
      <c r="N31" s="18">
        <v>29067</v>
      </c>
      <c r="O31" s="19">
        <v>52.56</v>
      </c>
      <c r="P31" s="19">
        <v>8.8000000000000007</v>
      </c>
      <c r="R31" s="43" t="s">
        <v>136</v>
      </c>
      <c r="S31" s="18">
        <v>2877</v>
      </c>
      <c r="T31" s="19">
        <v>53.74</v>
      </c>
      <c r="U31" s="19">
        <v>9.36</v>
      </c>
      <c r="V31" s="18">
        <v>2742</v>
      </c>
      <c r="W31" s="19">
        <v>55.72</v>
      </c>
      <c r="X31" s="19">
        <v>8.77</v>
      </c>
    </row>
    <row r="32" spans="8:24" x14ac:dyDescent="0.2">
      <c r="J32" s="13" t="s">
        <v>46</v>
      </c>
      <c r="K32" s="18">
        <v>20314</v>
      </c>
      <c r="L32" s="19">
        <v>51.84</v>
      </c>
      <c r="M32" s="19">
        <v>9.58</v>
      </c>
      <c r="N32" s="18">
        <v>19609</v>
      </c>
      <c r="O32" s="19">
        <v>52.72</v>
      </c>
      <c r="P32" s="19">
        <v>8.83</v>
      </c>
      <c r="R32" s="43" t="s">
        <v>137</v>
      </c>
      <c r="S32" s="18">
        <v>2268</v>
      </c>
      <c r="T32" s="19">
        <v>52.35</v>
      </c>
      <c r="U32" s="19">
        <v>9.1300000000000008</v>
      </c>
      <c r="V32" s="18">
        <v>2132</v>
      </c>
      <c r="W32" s="19">
        <v>54.3</v>
      </c>
      <c r="X32" s="19">
        <v>8.66</v>
      </c>
    </row>
    <row r="33" spans="10:24" x14ac:dyDescent="0.2">
      <c r="J33" s="13" t="s">
        <v>47</v>
      </c>
      <c r="K33" s="18">
        <v>4650</v>
      </c>
      <c r="L33" s="19">
        <v>52.83</v>
      </c>
      <c r="M33" s="19">
        <v>9.58</v>
      </c>
      <c r="N33" s="18">
        <v>4478</v>
      </c>
      <c r="O33" s="19">
        <v>54.43</v>
      </c>
      <c r="P33" s="19">
        <v>8.75</v>
      </c>
      <c r="R33" s="43" t="s">
        <v>138</v>
      </c>
      <c r="S33" s="18">
        <v>3115</v>
      </c>
      <c r="T33" s="19">
        <v>51.91</v>
      </c>
      <c r="U33" s="19">
        <v>8.7200000000000006</v>
      </c>
      <c r="V33" s="18">
        <v>3034</v>
      </c>
      <c r="W33" s="19">
        <v>54.09</v>
      </c>
      <c r="X33" s="19">
        <v>8.48</v>
      </c>
    </row>
    <row r="34" spans="10:24" x14ac:dyDescent="0.2">
      <c r="J34" s="13" t="s">
        <v>48</v>
      </c>
      <c r="K34" s="18">
        <v>3483</v>
      </c>
      <c r="L34" s="19">
        <v>53.12</v>
      </c>
      <c r="M34" s="19">
        <v>9.89</v>
      </c>
      <c r="N34" s="18">
        <v>3322</v>
      </c>
      <c r="O34" s="19">
        <v>55.01</v>
      </c>
      <c r="P34" s="19">
        <v>9.1</v>
      </c>
      <c r="R34" s="43" t="s">
        <v>139</v>
      </c>
      <c r="S34" s="18">
        <v>8730</v>
      </c>
      <c r="T34" s="19">
        <v>50.25</v>
      </c>
      <c r="U34" s="19">
        <v>9.41</v>
      </c>
      <c r="V34" s="18">
        <v>8293</v>
      </c>
      <c r="W34" s="19">
        <v>51.94</v>
      </c>
      <c r="X34" s="19">
        <v>8.73</v>
      </c>
    </row>
    <row r="35" spans="10:24" x14ac:dyDescent="0.2">
      <c r="J35" s="13" t="s">
        <v>49</v>
      </c>
      <c r="K35" s="18">
        <v>2134</v>
      </c>
      <c r="L35" s="19">
        <v>53.41</v>
      </c>
      <c r="M35" s="19">
        <v>9.2200000000000006</v>
      </c>
      <c r="N35" s="18">
        <v>2043</v>
      </c>
      <c r="O35" s="19">
        <v>55.12</v>
      </c>
      <c r="P35" s="19">
        <v>8.75</v>
      </c>
      <c r="R35" s="43" t="s">
        <v>140</v>
      </c>
      <c r="S35" s="18">
        <v>3959</v>
      </c>
      <c r="T35" s="19">
        <v>52.86</v>
      </c>
      <c r="U35" s="19">
        <v>9.36</v>
      </c>
      <c r="V35" s="18">
        <v>3865</v>
      </c>
      <c r="W35" s="19">
        <v>53.75</v>
      </c>
      <c r="X35" s="19">
        <v>8.67</v>
      </c>
    </row>
    <row r="36" spans="10:24" x14ac:dyDescent="0.2">
      <c r="J36" s="13" t="s">
        <v>50</v>
      </c>
      <c r="K36" s="18">
        <v>2526</v>
      </c>
      <c r="L36" s="19">
        <v>53.97</v>
      </c>
      <c r="M36" s="19">
        <v>8.98</v>
      </c>
      <c r="N36" s="18">
        <v>2411</v>
      </c>
      <c r="O36" s="19">
        <v>55.01</v>
      </c>
      <c r="P36" s="19">
        <v>8.64</v>
      </c>
      <c r="R36" s="43" t="s">
        <v>141</v>
      </c>
      <c r="S36" s="18">
        <v>8526</v>
      </c>
      <c r="T36" s="19">
        <v>51.13</v>
      </c>
      <c r="U36" s="19">
        <v>9.61</v>
      </c>
      <c r="V36" s="18">
        <v>8154</v>
      </c>
      <c r="W36" s="19">
        <v>52.67</v>
      </c>
      <c r="X36" s="19">
        <v>8.98</v>
      </c>
    </row>
    <row r="37" spans="10:24" x14ac:dyDescent="0.2">
      <c r="J37" s="13" t="s">
        <v>51</v>
      </c>
      <c r="K37" s="18">
        <v>7598</v>
      </c>
      <c r="L37" s="19">
        <v>52.95</v>
      </c>
      <c r="M37" s="19">
        <v>9.8699999999999992</v>
      </c>
      <c r="N37" s="18">
        <v>7318</v>
      </c>
      <c r="O37" s="19">
        <v>54.47</v>
      </c>
      <c r="P37" s="19">
        <v>9.1999999999999993</v>
      </c>
      <c r="R37" s="43" t="s">
        <v>142</v>
      </c>
      <c r="S37" s="18">
        <v>2826</v>
      </c>
      <c r="T37" s="19">
        <v>51.52</v>
      </c>
      <c r="U37" s="19">
        <v>9.33</v>
      </c>
      <c r="V37" s="18">
        <v>2759</v>
      </c>
      <c r="W37" s="19">
        <v>52.25</v>
      </c>
      <c r="X37" s="19">
        <v>8.68</v>
      </c>
    </row>
    <row r="38" spans="10:24" x14ac:dyDescent="0.2">
      <c r="J38" s="13" t="s">
        <v>52</v>
      </c>
      <c r="K38" s="18">
        <v>10919</v>
      </c>
      <c r="L38" s="19">
        <v>53.16</v>
      </c>
      <c r="M38" s="19">
        <v>9.5</v>
      </c>
      <c r="N38" s="18">
        <v>10594</v>
      </c>
      <c r="O38" s="19">
        <v>54.68</v>
      </c>
      <c r="P38" s="19">
        <v>8.98</v>
      </c>
      <c r="R38" s="43" t="s">
        <v>143</v>
      </c>
      <c r="S38" s="18">
        <v>5742</v>
      </c>
      <c r="T38" s="19">
        <v>52.69</v>
      </c>
      <c r="U38" s="19">
        <v>9.8000000000000007</v>
      </c>
      <c r="V38" s="18">
        <v>5455</v>
      </c>
      <c r="W38" s="19">
        <v>53.39</v>
      </c>
      <c r="X38" s="19">
        <v>8.81</v>
      </c>
    </row>
    <row r="39" spans="10:24" x14ac:dyDescent="0.2">
      <c r="J39" s="13" t="s">
        <v>53</v>
      </c>
      <c r="K39" s="18">
        <v>4644</v>
      </c>
      <c r="L39" s="19">
        <v>52.02</v>
      </c>
      <c r="M39" s="19">
        <v>9.1</v>
      </c>
      <c r="N39" s="18">
        <v>4532</v>
      </c>
      <c r="O39" s="19">
        <v>53.91</v>
      </c>
      <c r="P39" s="19">
        <v>8.94</v>
      </c>
      <c r="R39" s="43" t="s">
        <v>144</v>
      </c>
      <c r="S39" s="18">
        <v>2848</v>
      </c>
      <c r="T39" s="19">
        <v>51.28</v>
      </c>
      <c r="U39" s="19">
        <v>9.76</v>
      </c>
      <c r="V39" s="18">
        <v>2730</v>
      </c>
      <c r="W39" s="19">
        <v>52.65</v>
      </c>
      <c r="X39" s="19">
        <v>8.85</v>
      </c>
    </row>
    <row r="40" spans="10:24" x14ac:dyDescent="0.2">
      <c r="J40" s="13" t="s">
        <v>54</v>
      </c>
      <c r="K40" s="18">
        <v>2507</v>
      </c>
      <c r="L40" s="19">
        <v>52.49</v>
      </c>
      <c r="M40" s="19">
        <v>9.4</v>
      </c>
      <c r="N40" s="18">
        <v>2433</v>
      </c>
      <c r="O40" s="19">
        <v>54.32</v>
      </c>
      <c r="P40" s="19">
        <v>9.24</v>
      </c>
      <c r="R40" s="43" t="s">
        <v>145</v>
      </c>
      <c r="S40" s="18">
        <v>4764</v>
      </c>
      <c r="T40" s="19">
        <v>51.89</v>
      </c>
      <c r="U40" s="19">
        <v>9.4600000000000009</v>
      </c>
      <c r="V40" s="18">
        <v>4588</v>
      </c>
      <c r="W40" s="19">
        <v>52.96</v>
      </c>
      <c r="X40" s="19">
        <v>8.82</v>
      </c>
    </row>
    <row r="41" spans="10:24" x14ac:dyDescent="0.2">
      <c r="J41" s="13" t="s">
        <v>55</v>
      </c>
      <c r="K41" s="18">
        <v>3795</v>
      </c>
      <c r="L41" s="19">
        <v>52.29</v>
      </c>
      <c r="M41" s="19">
        <v>9.86</v>
      </c>
      <c r="N41" s="18">
        <v>3676</v>
      </c>
      <c r="O41" s="19">
        <v>54.14</v>
      </c>
      <c r="P41" s="19">
        <v>9.1300000000000008</v>
      </c>
      <c r="R41" s="43" t="s">
        <v>146</v>
      </c>
      <c r="S41" s="18">
        <v>3460</v>
      </c>
      <c r="T41" s="19">
        <v>53.38</v>
      </c>
      <c r="U41" s="19">
        <v>9.69</v>
      </c>
      <c r="V41" s="18">
        <v>3348</v>
      </c>
      <c r="W41" s="19">
        <v>55.18</v>
      </c>
      <c r="X41" s="19">
        <v>8.85</v>
      </c>
    </row>
    <row r="42" spans="10:24" x14ac:dyDescent="0.2">
      <c r="J42" s="13" t="s">
        <v>56</v>
      </c>
      <c r="K42" s="18">
        <v>5102</v>
      </c>
      <c r="L42" s="19">
        <v>52.72</v>
      </c>
      <c r="M42" s="19">
        <v>9.41</v>
      </c>
      <c r="N42" s="18">
        <v>4971</v>
      </c>
      <c r="O42" s="19">
        <v>55.35</v>
      </c>
      <c r="P42" s="19">
        <v>8.9</v>
      </c>
      <c r="R42" s="43" t="s">
        <v>147</v>
      </c>
      <c r="S42" s="18">
        <v>5813</v>
      </c>
      <c r="T42" s="19">
        <v>52.82</v>
      </c>
      <c r="U42" s="19">
        <v>9.25</v>
      </c>
      <c r="V42" s="18">
        <v>5553</v>
      </c>
      <c r="W42" s="19">
        <v>53.19</v>
      </c>
      <c r="X42" s="19">
        <v>8.7799999999999994</v>
      </c>
    </row>
    <row r="43" spans="10:24" x14ac:dyDescent="0.2">
      <c r="J43" s="13" t="s">
        <v>57</v>
      </c>
      <c r="K43" s="18">
        <v>2262</v>
      </c>
      <c r="L43" s="19">
        <v>53.09</v>
      </c>
      <c r="M43" s="19">
        <v>9.51</v>
      </c>
      <c r="N43" s="18">
        <v>2239</v>
      </c>
      <c r="O43" s="19">
        <v>55.01</v>
      </c>
      <c r="P43" s="19">
        <v>9.23</v>
      </c>
      <c r="R43" s="44" t="s">
        <v>148</v>
      </c>
      <c r="S43" s="20">
        <v>3217</v>
      </c>
      <c r="T43" s="21">
        <v>52.9</v>
      </c>
      <c r="U43" s="21">
        <v>9.66</v>
      </c>
      <c r="V43" s="20">
        <v>3015</v>
      </c>
      <c r="W43" s="21">
        <v>54.52</v>
      </c>
      <c r="X43" s="21">
        <v>8.65</v>
      </c>
    </row>
    <row r="44" spans="10:24" x14ac:dyDescent="0.2">
      <c r="J44" s="13" t="s">
        <v>58</v>
      </c>
      <c r="K44" s="18">
        <v>19956</v>
      </c>
      <c r="L44" s="19">
        <v>53.11</v>
      </c>
      <c r="M44" s="19">
        <v>9.39</v>
      </c>
      <c r="N44" s="18">
        <v>19132</v>
      </c>
      <c r="O44" s="19">
        <v>54.21</v>
      </c>
      <c r="P44" s="19">
        <v>8.84</v>
      </c>
    </row>
    <row r="45" spans="10:24" x14ac:dyDescent="0.2">
      <c r="J45" s="13" t="s">
        <v>59</v>
      </c>
      <c r="K45" s="18">
        <v>3346</v>
      </c>
      <c r="L45" s="19">
        <v>52.78</v>
      </c>
      <c r="M45" s="19">
        <v>9.5399999999999991</v>
      </c>
      <c r="N45" s="18">
        <v>3246</v>
      </c>
      <c r="O45" s="19">
        <v>54.42</v>
      </c>
      <c r="P45" s="19">
        <v>9.07</v>
      </c>
      <c r="R45" s="1" t="s">
        <v>201</v>
      </c>
    </row>
    <row r="46" spans="10:24" x14ac:dyDescent="0.2">
      <c r="J46" s="13" t="s">
        <v>60</v>
      </c>
      <c r="K46" s="18">
        <v>5028</v>
      </c>
      <c r="L46" s="19">
        <v>52.29</v>
      </c>
      <c r="M46" s="19">
        <v>9.3699999999999992</v>
      </c>
      <c r="N46" s="18">
        <v>4833</v>
      </c>
      <c r="O46" s="19">
        <v>53.79</v>
      </c>
      <c r="P46" s="19">
        <v>9.18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7534</v>
      </c>
      <c r="L47" s="19">
        <v>53.21</v>
      </c>
      <c r="M47" s="19">
        <v>9.6199999999999992</v>
      </c>
      <c r="N47" s="18">
        <v>7064</v>
      </c>
      <c r="O47" s="19">
        <v>55.16</v>
      </c>
      <c r="P47" s="19">
        <v>8.77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3555</v>
      </c>
      <c r="L48" s="19">
        <v>55.83</v>
      </c>
      <c r="M48" s="19">
        <v>9.18</v>
      </c>
      <c r="N48" s="18">
        <v>3388</v>
      </c>
      <c r="O48" s="19">
        <v>57.08</v>
      </c>
      <c r="P48" s="19">
        <v>8.6999999999999993</v>
      </c>
      <c r="R48" s="12" t="s">
        <v>25</v>
      </c>
      <c r="S48" s="16">
        <v>128654</v>
      </c>
      <c r="T48" s="17">
        <v>52.05</v>
      </c>
      <c r="U48" s="17">
        <v>9.48</v>
      </c>
      <c r="V48" s="16">
        <v>124355</v>
      </c>
      <c r="W48" s="17">
        <v>53.35</v>
      </c>
      <c r="X48" s="17">
        <v>8.82</v>
      </c>
    </row>
    <row r="49" spans="2:24" x14ac:dyDescent="0.2">
      <c r="J49" s="13" t="s">
        <v>63</v>
      </c>
      <c r="K49" s="18">
        <v>4464</v>
      </c>
      <c r="L49" s="19">
        <v>53.25</v>
      </c>
      <c r="M49" s="19">
        <v>9.74</v>
      </c>
      <c r="N49" s="18">
        <v>4322</v>
      </c>
      <c r="O49" s="19">
        <v>55.16</v>
      </c>
      <c r="P49" s="19">
        <v>9.08</v>
      </c>
      <c r="R49" s="13" t="s">
        <v>27</v>
      </c>
      <c r="S49" s="18">
        <v>84950</v>
      </c>
      <c r="T49" s="19">
        <v>52.53</v>
      </c>
      <c r="U49" s="19">
        <v>9.57</v>
      </c>
      <c r="V49" s="18">
        <v>83157</v>
      </c>
      <c r="W49" s="19">
        <v>54.29</v>
      </c>
      <c r="X49" s="19">
        <v>9</v>
      </c>
    </row>
    <row r="50" spans="2:24" x14ac:dyDescent="0.2">
      <c r="J50" s="13" t="s">
        <v>64</v>
      </c>
      <c r="K50" s="18">
        <v>6349</v>
      </c>
      <c r="L50" s="19">
        <v>51.87</v>
      </c>
      <c r="M50" s="19">
        <v>9.02</v>
      </c>
      <c r="N50" s="18">
        <v>6222</v>
      </c>
      <c r="O50" s="19">
        <v>53.72</v>
      </c>
      <c r="P50" s="19">
        <v>8.93</v>
      </c>
      <c r="R50" s="43" t="s">
        <v>29</v>
      </c>
      <c r="S50" s="18">
        <v>205016</v>
      </c>
      <c r="T50" s="19">
        <v>52.82</v>
      </c>
      <c r="U50" s="19">
        <v>9.61</v>
      </c>
      <c r="V50" s="18">
        <v>199240</v>
      </c>
      <c r="W50" s="19">
        <v>54.66</v>
      </c>
      <c r="X50" s="19">
        <v>9.0399999999999991</v>
      </c>
    </row>
    <row r="51" spans="2:24" x14ac:dyDescent="0.2">
      <c r="J51" s="14" t="s">
        <v>65</v>
      </c>
      <c r="K51" s="20">
        <v>6735</v>
      </c>
      <c r="L51" s="21">
        <v>52.33</v>
      </c>
      <c r="M51" s="21">
        <v>9.6999999999999993</v>
      </c>
      <c r="N51" s="20">
        <v>6495</v>
      </c>
      <c r="O51" s="21">
        <v>53.45</v>
      </c>
      <c r="P51" s="21">
        <v>9.11</v>
      </c>
      <c r="R51" s="13" t="s">
        <v>31</v>
      </c>
      <c r="S51" s="18">
        <v>35243</v>
      </c>
      <c r="T51" s="19">
        <v>53.17</v>
      </c>
      <c r="U51" s="19">
        <v>9.59</v>
      </c>
      <c r="V51" s="18">
        <v>33751</v>
      </c>
      <c r="W51" s="19">
        <v>55.18</v>
      </c>
      <c r="X51" s="19">
        <v>9.0399999999999991</v>
      </c>
    </row>
    <row r="52" spans="2:24" x14ac:dyDescent="0.2">
      <c r="R52" s="14" t="s">
        <v>33</v>
      </c>
      <c r="S52" s="20">
        <v>6815</v>
      </c>
      <c r="T52" s="21">
        <v>53.85</v>
      </c>
      <c r="U52" s="21">
        <v>9.4600000000000009</v>
      </c>
      <c r="V52" s="20">
        <v>6397</v>
      </c>
      <c r="W52" s="21">
        <v>56.46</v>
      </c>
      <c r="X52" s="21">
        <v>9.07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110</v>
      </c>
      <c r="C60" s="46" t="s">
        <v>106</v>
      </c>
      <c r="D60" s="46" t="s">
        <v>110</v>
      </c>
      <c r="E60" s="46" t="s">
        <v>106</v>
      </c>
    </row>
    <row r="61" spans="2:24" x14ac:dyDescent="0.2">
      <c r="B61" s="24">
        <v>9</v>
      </c>
      <c r="C61" s="47">
        <v>1</v>
      </c>
      <c r="D61" s="24">
        <v>9</v>
      </c>
      <c r="E61" s="24">
        <v>1</v>
      </c>
    </row>
    <row r="62" spans="2:24" x14ac:dyDescent="0.2">
      <c r="B62" s="24">
        <v>10</v>
      </c>
      <c r="C62" s="47">
        <v>5</v>
      </c>
      <c r="D62" s="24">
        <v>10</v>
      </c>
      <c r="E62" s="24">
        <v>1</v>
      </c>
    </row>
    <row r="63" spans="2:24" x14ac:dyDescent="0.2">
      <c r="B63" s="24">
        <v>11</v>
      </c>
      <c r="C63" s="47">
        <v>11</v>
      </c>
      <c r="D63" s="24">
        <v>11</v>
      </c>
      <c r="E63" s="24">
        <v>5</v>
      </c>
    </row>
    <row r="64" spans="2:24" x14ac:dyDescent="0.2">
      <c r="B64" s="24">
        <v>12</v>
      </c>
      <c r="C64" s="47">
        <v>20</v>
      </c>
      <c r="D64" s="24">
        <v>12</v>
      </c>
      <c r="E64" s="24">
        <v>4</v>
      </c>
    </row>
    <row r="65" spans="2:5" x14ac:dyDescent="0.2">
      <c r="B65" s="24">
        <v>13</v>
      </c>
      <c r="C65" s="47">
        <v>31</v>
      </c>
      <c r="D65" s="24">
        <v>13</v>
      </c>
      <c r="E65" s="24">
        <v>6</v>
      </c>
    </row>
    <row r="66" spans="2:5" x14ac:dyDescent="0.2">
      <c r="B66" s="24">
        <v>14</v>
      </c>
      <c r="C66" s="47">
        <v>42</v>
      </c>
      <c r="D66" s="24">
        <v>14</v>
      </c>
      <c r="E66" s="24">
        <v>11</v>
      </c>
    </row>
    <row r="67" spans="2:5" x14ac:dyDescent="0.2">
      <c r="B67" s="24">
        <v>15</v>
      </c>
      <c r="C67" s="47">
        <v>79</v>
      </c>
      <c r="D67" s="24">
        <v>15</v>
      </c>
      <c r="E67" s="24">
        <v>19</v>
      </c>
    </row>
    <row r="68" spans="2:5" x14ac:dyDescent="0.2">
      <c r="B68" s="24">
        <v>16</v>
      </c>
      <c r="C68" s="47">
        <v>84</v>
      </c>
      <c r="D68" s="24">
        <v>16</v>
      </c>
      <c r="E68" s="24">
        <v>33</v>
      </c>
    </row>
    <row r="69" spans="2:5" x14ac:dyDescent="0.2">
      <c r="B69" s="24">
        <v>17</v>
      </c>
      <c r="C69" s="47">
        <v>140</v>
      </c>
      <c r="D69" s="24">
        <v>17</v>
      </c>
      <c r="E69" s="24">
        <v>35</v>
      </c>
    </row>
    <row r="70" spans="2:5" x14ac:dyDescent="0.2">
      <c r="B70" s="24">
        <v>18</v>
      </c>
      <c r="C70" s="47">
        <v>137</v>
      </c>
      <c r="D70" s="24">
        <v>18</v>
      </c>
      <c r="E70" s="24">
        <v>46</v>
      </c>
    </row>
    <row r="71" spans="2:5" x14ac:dyDescent="0.2">
      <c r="B71" s="24">
        <v>19</v>
      </c>
      <c r="C71" s="47">
        <v>166</v>
      </c>
      <c r="D71" s="24">
        <v>19</v>
      </c>
      <c r="E71" s="24">
        <v>50</v>
      </c>
    </row>
    <row r="72" spans="2:5" x14ac:dyDescent="0.2">
      <c r="B72" s="24">
        <v>20</v>
      </c>
      <c r="C72" s="47">
        <v>183</v>
      </c>
      <c r="D72" s="24">
        <v>20</v>
      </c>
      <c r="E72" s="24">
        <v>73</v>
      </c>
    </row>
    <row r="73" spans="2:5" x14ac:dyDescent="0.2">
      <c r="B73" s="24">
        <v>21</v>
      </c>
      <c r="C73" s="47">
        <v>280</v>
      </c>
      <c r="D73" s="24">
        <v>21</v>
      </c>
      <c r="E73" s="24">
        <v>57</v>
      </c>
    </row>
    <row r="74" spans="2:5" x14ac:dyDescent="0.2">
      <c r="B74" s="24">
        <v>22</v>
      </c>
      <c r="C74" s="47">
        <v>281</v>
      </c>
      <c r="D74" s="24">
        <v>22</v>
      </c>
      <c r="E74" s="24">
        <v>94</v>
      </c>
    </row>
    <row r="75" spans="2:5" x14ac:dyDescent="0.2">
      <c r="B75" s="24">
        <v>23</v>
      </c>
      <c r="C75" s="47">
        <v>382</v>
      </c>
      <c r="D75" s="24">
        <v>23</v>
      </c>
      <c r="E75" s="24">
        <v>135</v>
      </c>
    </row>
    <row r="76" spans="2:5" x14ac:dyDescent="0.2">
      <c r="B76" s="24">
        <v>24</v>
      </c>
      <c r="C76" s="47">
        <v>438</v>
      </c>
      <c r="D76" s="24">
        <v>24</v>
      </c>
      <c r="E76" s="24">
        <v>181</v>
      </c>
    </row>
    <row r="77" spans="2:5" x14ac:dyDescent="0.2">
      <c r="B77" s="24">
        <v>25</v>
      </c>
      <c r="C77" s="47">
        <v>499</v>
      </c>
      <c r="D77" s="24">
        <v>25</v>
      </c>
      <c r="E77" s="24">
        <v>216</v>
      </c>
    </row>
    <row r="78" spans="2:5" x14ac:dyDescent="0.2">
      <c r="B78" s="24">
        <v>26</v>
      </c>
      <c r="C78" s="47">
        <v>695</v>
      </c>
      <c r="D78" s="24">
        <v>26</v>
      </c>
      <c r="E78" s="24">
        <v>267</v>
      </c>
    </row>
    <row r="79" spans="2:5" x14ac:dyDescent="0.2">
      <c r="B79" s="24">
        <v>27</v>
      </c>
      <c r="C79" s="47">
        <v>756</v>
      </c>
      <c r="D79" s="24">
        <v>27</v>
      </c>
      <c r="E79" s="24">
        <v>291</v>
      </c>
    </row>
    <row r="80" spans="2:5" x14ac:dyDescent="0.2">
      <c r="B80" s="24">
        <v>28</v>
      </c>
      <c r="C80" s="47">
        <v>1017</v>
      </c>
      <c r="D80" s="24">
        <v>28</v>
      </c>
      <c r="E80" s="24">
        <v>422</v>
      </c>
    </row>
    <row r="81" spans="2:5" x14ac:dyDescent="0.2">
      <c r="B81" s="24">
        <v>29</v>
      </c>
      <c r="C81" s="47">
        <v>1244</v>
      </c>
      <c r="D81" s="24">
        <v>29</v>
      </c>
      <c r="E81" s="24">
        <v>555</v>
      </c>
    </row>
    <row r="82" spans="2:5" x14ac:dyDescent="0.2">
      <c r="B82" s="24">
        <v>30</v>
      </c>
      <c r="C82" s="47">
        <v>1395</v>
      </c>
      <c r="D82" s="24">
        <v>30</v>
      </c>
      <c r="E82" s="24">
        <v>640</v>
      </c>
    </row>
    <row r="83" spans="2:5" x14ac:dyDescent="0.2">
      <c r="B83" s="24">
        <v>31</v>
      </c>
      <c r="C83" s="47">
        <v>1709</v>
      </c>
      <c r="D83" s="24">
        <v>31</v>
      </c>
      <c r="E83" s="24">
        <v>852</v>
      </c>
    </row>
    <row r="84" spans="2:5" x14ac:dyDescent="0.2">
      <c r="B84" s="24">
        <v>32</v>
      </c>
      <c r="C84" s="47">
        <v>2103</v>
      </c>
      <c r="D84" s="24">
        <v>32</v>
      </c>
      <c r="E84" s="24">
        <v>1051</v>
      </c>
    </row>
    <row r="85" spans="2:5" x14ac:dyDescent="0.2">
      <c r="B85" s="24">
        <v>33</v>
      </c>
      <c r="C85" s="47">
        <v>2427</v>
      </c>
      <c r="D85" s="24">
        <v>33</v>
      </c>
      <c r="E85" s="24">
        <v>1327</v>
      </c>
    </row>
    <row r="86" spans="2:5" x14ac:dyDescent="0.2">
      <c r="B86" s="24">
        <v>34</v>
      </c>
      <c r="C86" s="47">
        <v>2896</v>
      </c>
      <c r="D86" s="24">
        <v>34</v>
      </c>
      <c r="E86" s="24">
        <v>1708</v>
      </c>
    </row>
    <row r="87" spans="2:5" x14ac:dyDescent="0.2">
      <c r="B87" s="24">
        <v>35</v>
      </c>
      <c r="C87" s="47">
        <v>3527</v>
      </c>
      <c r="D87" s="24">
        <v>35</v>
      </c>
      <c r="E87" s="24">
        <v>2056</v>
      </c>
    </row>
    <row r="88" spans="2:5" x14ac:dyDescent="0.2">
      <c r="B88" s="24">
        <v>36</v>
      </c>
      <c r="C88" s="47">
        <v>4176</v>
      </c>
      <c r="D88" s="24">
        <v>36</v>
      </c>
      <c r="E88" s="24">
        <v>2604</v>
      </c>
    </row>
    <row r="89" spans="2:5" x14ac:dyDescent="0.2">
      <c r="B89" s="24">
        <v>37</v>
      </c>
      <c r="C89" s="47">
        <v>4905</v>
      </c>
      <c r="D89" s="24">
        <v>37</v>
      </c>
      <c r="E89" s="24">
        <v>2953</v>
      </c>
    </row>
    <row r="90" spans="2:5" x14ac:dyDescent="0.2">
      <c r="B90" s="24">
        <v>38</v>
      </c>
      <c r="C90" s="47">
        <v>5565</v>
      </c>
      <c r="D90" s="24">
        <v>38</v>
      </c>
      <c r="E90" s="24">
        <v>3805</v>
      </c>
    </row>
    <row r="91" spans="2:5" x14ac:dyDescent="0.2">
      <c r="B91" s="24">
        <v>39</v>
      </c>
      <c r="C91" s="47">
        <v>6571</v>
      </c>
      <c r="D91" s="24">
        <v>39</v>
      </c>
      <c r="E91" s="24">
        <v>4560</v>
      </c>
    </row>
    <row r="92" spans="2:5" x14ac:dyDescent="0.2">
      <c r="B92" s="24">
        <v>40</v>
      </c>
      <c r="C92" s="47">
        <v>7615</v>
      </c>
      <c r="D92" s="24">
        <v>40</v>
      </c>
      <c r="E92" s="24">
        <v>5359</v>
      </c>
    </row>
    <row r="93" spans="2:5" x14ac:dyDescent="0.2">
      <c r="B93" s="24">
        <v>41</v>
      </c>
      <c r="C93" s="47">
        <v>8334</v>
      </c>
      <c r="D93" s="24">
        <v>41</v>
      </c>
      <c r="E93" s="24">
        <v>6336</v>
      </c>
    </row>
    <row r="94" spans="2:5" x14ac:dyDescent="0.2">
      <c r="B94" s="24">
        <v>42</v>
      </c>
      <c r="C94" s="47">
        <v>9486</v>
      </c>
      <c r="D94" s="24">
        <v>42</v>
      </c>
      <c r="E94" s="24">
        <v>7532</v>
      </c>
    </row>
    <row r="95" spans="2:5" x14ac:dyDescent="0.2">
      <c r="B95" s="24">
        <v>43</v>
      </c>
      <c r="C95" s="47">
        <v>10697</v>
      </c>
      <c r="D95" s="24">
        <v>43</v>
      </c>
      <c r="E95" s="24">
        <v>8616</v>
      </c>
    </row>
    <row r="96" spans="2:5" x14ac:dyDescent="0.2">
      <c r="B96" s="24">
        <v>44</v>
      </c>
      <c r="C96" s="47">
        <v>11703</v>
      </c>
      <c r="D96" s="24">
        <v>44</v>
      </c>
      <c r="E96" s="24">
        <v>9861</v>
      </c>
    </row>
    <row r="97" spans="2:5" x14ac:dyDescent="0.2">
      <c r="B97" s="24">
        <v>45</v>
      </c>
      <c r="C97" s="47">
        <v>12971</v>
      </c>
      <c r="D97" s="24">
        <v>45</v>
      </c>
      <c r="E97" s="24">
        <v>11352</v>
      </c>
    </row>
    <row r="98" spans="2:5" x14ac:dyDescent="0.2">
      <c r="B98" s="24">
        <v>46</v>
      </c>
      <c r="C98" s="47">
        <v>14119</v>
      </c>
      <c r="D98" s="24">
        <v>46</v>
      </c>
      <c r="E98" s="24">
        <v>12558</v>
      </c>
    </row>
    <row r="99" spans="2:5" x14ac:dyDescent="0.2">
      <c r="B99" s="24">
        <v>47</v>
      </c>
      <c r="C99" s="47">
        <v>15098</v>
      </c>
      <c r="D99" s="24">
        <v>47</v>
      </c>
      <c r="E99" s="24">
        <v>13706</v>
      </c>
    </row>
    <row r="100" spans="2:5" x14ac:dyDescent="0.2">
      <c r="B100" s="24">
        <v>48</v>
      </c>
      <c r="C100" s="47">
        <v>15971</v>
      </c>
      <c r="D100" s="24">
        <v>48</v>
      </c>
      <c r="E100" s="24">
        <v>15124</v>
      </c>
    </row>
    <row r="101" spans="2:5" x14ac:dyDescent="0.2">
      <c r="B101" s="24">
        <v>49</v>
      </c>
      <c r="C101" s="47">
        <v>16948</v>
      </c>
      <c r="D101" s="24">
        <v>49</v>
      </c>
      <c r="E101" s="24">
        <v>16168</v>
      </c>
    </row>
    <row r="102" spans="2:5" x14ac:dyDescent="0.2">
      <c r="B102" s="24">
        <v>50</v>
      </c>
      <c r="C102" s="47">
        <v>17638</v>
      </c>
      <c r="D102" s="24">
        <v>50</v>
      </c>
      <c r="E102" s="24">
        <v>17155</v>
      </c>
    </row>
    <row r="103" spans="2:5" x14ac:dyDescent="0.2">
      <c r="B103" s="24">
        <v>51</v>
      </c>
      <c r="C103" s="47">
        <v>18418</v>
      </c>
      <c r="D103" s="24">
        <v>51</v>
      </c>
      <c r="E103" s="24">
        <v>18069</v>
      </c>
    </row>
    <row r="104" spans="2:5" x14ac:dyDescent="0.2">
      <c r="B104" s="24">
        <v>52</v>
      </c>
      <c r="C104" s="47">
        <v>18637</v>
      </c>
      <c r="D104" s="24">
        <v>52</v>
      </c>
      <c r="E104" s="24">
        <v>18585</v>
      </c>
    </row>
    <row r="105" spans="2:5" x14ac:dyDescent="0.2">
      <c r="B105" s="24">
        <v>53</v>
      </c>
      <c r="C105" s="47">
        <v>18985</v>
      </c>
      <c r="D105" s="24">
        <v>53</v>
      </c>
      <c r="E105" s="24">
        <v>19079</v>
      </c>
    </row>
    <row r="106" spans="2:5" x14ac:dyDescent="0.2">
      <c r="B106" s="24">
        <v>54</v>
      </c>
      <c r="C106" s="47">
        <v>18898</v>
      </c>
      <c r="D106" s="24">
        <v>54</v>
      </c>
      <c r="E106" s="24">
        <v>19418</v>
      </c>
    </row>
    <row r="107" spans="2:5" x14ac:dyDescent="0.2">
      <c r="B107" s="24">
        <v>55</v>
      </c>
      <c r="C107" s="47">
        <v>19030</v>
      </c>
      <c r="D107" s="24">
        <v>55</v>
      </c>
      <c r="E107" s="24">
        <v>19518</v>
      </c>
    </row>
    <row r="108" spans="2:5" x14ac:dyDescent="0.2">
      <c r="B108" s="24">
        <v>56</v>
      </c>
      <c r="C108" s="47">
        <v>18308</v>
      </c>
      <c r="D108" s="24">
        <v>56</v>
      </c>
      <c r="E108" s="24">
        <v>19224</v>
      </c>
    </row>
    <row r="109" spans="2:5" x14ac:dyDescent="0.2">
      <c r="B109" s="24">
        <v>57</v>
      </c>
      <c r="C109" s="47">
        <v>17922</v>
      </c>
      <c r="D109" s="24">
        <v>57</v>
      </c>
      <c r="E109" s="24">
        <v>18899</v>
      </c>
    </row>
    <row r="110" spans="2:5" x14ac:dyDescent="0.2">
      <c r="B110" s="24">
        <v>58</v>
      </c>
      <c r="C110" s="47">
        <v>17704</v>
      </c>
      <c r="D110" s="24">
        <v>58</v>
      </c>
      <c r="E110" s="24">
        <v>18270</v>
      </c>
    </row>
    <row r="111" spans="2:5" x14ac:dyDescent="0.2">
      <c r="B111" s="24">
        <v>59</v>
      </c>
      <c r="C111" s="47">
        <v>16529</v>
      </c>
      <c r="D111" s="24">
        <v>59</v>
      </c>
      <c r="E111" s="24">
        <v>17292</v>
      </c>
    </row>
    <row r="112" spans="2:5" x14ac:dyDescent="0.2">
      <c r="B112" s="24">
        <v>60</v>
      </c>
      <c r="C112" s="47">
        <v>15637</v>
      </c>
      <c r="D112" s="24">
        <v>60</v>
      </c>
      <c r="E112" s="24">
        <v>16413</v>
      </c>
    </row>
    <row r="113" spans="2:5" x14ac:dyDescent="0.2">
      <c r="B113" s="24">
        <v>61</v>
      </c>
      <c r="C113" s="47">
        <v>14582</v>
      </c>
      <c r="D113" s="24">
        <v>61</v>
      </c>
      <c r="E113" s="24">
        <v>15680</v>
      </c>
    </row>
    <row r="114" spans="2:5" x14ac:dyDescent="0.2">
      <c r="B114" s="24">
        <v>62</v>
      </c>
      <c r="C114" s="47">
        <v>13239</v>
      </c>
      <c r="D114" s="24">
        <v>62</v>
      </c>
      <c r="E114" s="24">
        <v>14384</v>
      </c>
    </row>
    <row r="115" spans="2:5" x14ac:dyDescent="0.2">
      <c r="B115" s="24">
        <v>63</v>
      </c>
      <c r="C115" s="47">
        <v>11844</v>
      </c>
      <c r="D115" s="24">
        <v>63</v>
      </c>
      <c r="E115" s="24">
        <v>13051</v>
      </c>
    </row>
    <row r="116" spans="2:5" x14ac:dyDescent="0.2">
      <c r="B116" s="24">
        <v>64</v>
      </c>
      <c r="C116" s="47">
        <v>10770</v>
      </c>
      <c r="D116" s="24">
        <v>64</v>
      </c>
      <c r="E116" s="24">
        <v>11902</v>
      </c>
    </row>
    <row r="117" spans="2:5" x14ac:dyDescent="0.2">
      <c r="B117" s="24">
        <v>65</v>
      </c>
      <c r="C117" s="47">
        <v>10012</v>
      </c>
      <c r="D117" s="24">
        <v>65</v>
      </c>
      <c r="E117" s="24">
        <v>11175</v>
      </c>
    </row>
    <row r="118" spans="2:5" x14ac:dyDescent="0.2">
      <c r="B118" s="24">
        <v>66</v>
      </c>
      <c r="C118" s="47">
        <v>8556</v>
      </c>
      <c r="D118" s="24">
        <v>66</v>
      </c>
      <c r="E118" s="24">
        <v>9617</v>
      </c>
    </row>
    <row r="119" spans="2:5" x14ac:dyDescent="0.2">
      <c r="B119" s="24">
        <v>67</v>
      </c>
      <c r="C119" s="47">
        <v>7009</v>
      </c>
      <c r="D119" s="24">
        <v>67</v>
      </c>
      <c r="E119" s="24">
        <v>8328</v>
      </c>
    </row>
    <row r="120" spans="2:5" x14ac:dyDescent="0.2">
      <c r="B120" s="24">
        <v>68</v>
      </c>
      <c r="C120" s="47">
        <v>5764</v>
      </c>
      <c r="D120" s="24">
        <v>68</v>
      </c>
      <c r="E120" s="24">
        <v>7083</v>
      </c>
    </row>
    <row r="121" spans="2:5" x14ac:dyDescent="0.2">
      <c r="B121" s="24">
        <v>69</v>
      </c>
      <c r="C121" s="47">
        <v>4740</v>
      </c>
      <c r="D121" s="24">
        <v>69</v>
      </c>
      <c r="E121" s="24">
        <v>5935</v>
      </c>
    </row>
    <row r="122" spans="2:5" x14ac:dyDescent="0.2">
      <c r="B122" s="24">
        <v>70</v>
      </c>
      <c r="C122" s="47">
        <v>3633</v>
      </c>
      <c r="D122" s="24">
        <v>70</v>
      </c>
      <c r="E122" s="24">
        <v>4783</v>
      </c>
    </row>
    <row r="123" spans="2:5" x14ac:dyDescent="0.2">
      <c r="B123" s="24">
        <v>71</v>
      </c>
      <c r="C123" s="47">
        <v>2684</v>
      </c>
      <c r="D123" s="24">
        <v>71</v>
      </c>
      <c r="E123" s="24">
        <v>3824</v>
      </c>
    </row>
    <row r="124" spans="2:5" x14ac:dyDescent="0.2">
      <c r="B124" s="24">
        <v>72</v>
      </c>
      <c r="C124" s="47">
        <v>2019</v>
      </c>
      <c r="D124" s="24">
        <v>72</v>
      </c>
      <c r="E124" s="24">
        <v>2858</v>
      </c>
    </row>
    <row r="125" spans="2:5" x14ac:dyDescent="0.2">
      <c r="B125" s="24">
        <v>73</v>
      </c>
      <c r="C125" s="47">
        <v>1373</v>
      </c>
      <c r="D125" s="24">
        <v>73</v>
      </c>
      <c r="E125" s="24">
        <v>2091</v>
      </c>
    </row>
    <row r="126" spans="2:5" x14ac:dyDescent="0.2">
      <c r="B126" s="24">
        <v>74</v>
      </c>
      <c r="C126" s="47">
        <v>926</v>
      </c>
      <c r="D126" s="24">
        <v>74</v>
      </c>
      <c r="E126" s="24">
        <v>1488</v>
      </c>
    </row>
    <row r="127" spans="2:5" x14ac:dyDescent="0.2">
      <c r="B127" s="24">
        <v>75</v>
      </c>
      <c r="C127" s="47">
        <v>528</v>
      </c>
      <c r="D127" s="24">
        <v>75</v>
      </c>
      <c r="E127" s="24">
        <v>985</v>
      </c>
    </row>
    <row r="128" spans="2:5" x14ac:dyDescent="0.2">
      <c r="B128" s="24">
        <v>76</v>
      </c>
      <c r="C128" s="47">
        <v>319</v>
      </c>
      <c r="D128" s="24">
        <v>76</v>
      </c>
      <c r="E128" s="24">
        <v>571</v>
      </c>
    </row>
    <row r="129" spans="2:5" x14ac:dyDescent="0.2">
      <c r="B129" s="24">
        <v>77</v>
      </c>
      <c r="C129" s="47">
        <v>146</v>
      </c>
      <c r="D129" s="24">
        <v>77</v>
      </c>
      <c r="E129" s="24">
        <v>346</v>
      </c>
    </row>
    <row r="130" spans="2:5" x14ac:dyDescent="0.2">
      <c r="B130" s="24">
        <v>78</v>
      </c>
      <c r="C130" s="47">
        <v>82</v>
      </c>
      <c r="D130" s="24">
        <v>78</v>
      </c>
      <c r="E130" s="24">
        <v>143</v>
      </c>
    </row>
    <row r="131" spans="2:5" x14ac:dyDescent="0.2">
      <c r="B131" s="24">
        <v>79</v>
      </c>
      <c r="C131" s="47">
        <v>27</v>
      </c>
      <c r="D131" s="24">
        <v>79</v>
      </c>
      <c r="E131" s="24">
        <v>52</v>
      </c>
    </row>
    <row r="132" spans="2:5" x14ac:dyDescent="0.2">
      <c r="B132" s="24">
        <v>80</v>
      </c>
      <c r="C132" s="47">
        <v>12</v>
      </c>
      <c r="D132" s="24">
        <v>80</v>
      </c>
      <c r="E132" s="24">
        <v>12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6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1" width="6.6640625" customWidth="1"/>
    <col min="13" max="13" width="12.6640625" customWidth="1"/>
    <col min="14" max="23" width="6.6640625" customWidth="1"/>
    <col min="25" max="25" width="12.6640625" customWidth="1"/>
    <col min="26" max="35" width="6.6640625" customWidth="1"/>
  </cols>
  <sheetData>
    <row r="1" spans="1:35" ht="30" customHeight="1" x14ac:dyDescent="0.2">
      <c r="A1" s="8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35" x14ac:dyDescent="0.2">
      <c r="M2" t="s">
        <v>170</v>
      </c>
      <c r="Y2" t="s">
        <v>188</v>
      </c>
    </row>
    <row r="3" spans="1:35" x14ac:dyDescent="0.2">
      <c r="M3" s="50" t="s">
        <v>1</v>
      </c>
      <c r="N3" s="50" t="s">
        <v>67</v>
      </c>
      <c r="O3" s="50"/>
      <c r="P3" s="50"/>
      <c r="Q3" s="50"/>
      <c r="R3" s="50"/>
      <c r="S3" s="50" t="s">
        <v>68</v>
      </c>
      <c r="T3" s="50"/>
      <c r="U3" s="50"/>
      <c r="V3" s="50"/>
      <c r="W3" s="50"/>
      <c r="Y3" s="50" t="s">
        <v>178</v>
      </c>
      <c r="Z3" s="50" t="s">
        <v>67</v>
      </c>
      <c r="AA3" s="50"/>
      <c r="AB3" s="50"/>
      <c r="AC3" s="50"/>
      <c r="AD3" s="50"/>
      <c r="AE3" s="50" t="s">
        <v>68</v>
      </c>
      <c r="AF3" s="50"/>
      <c r="AG3" s="50"/>
      <c r="AH3" s="50"/>
      <c r="AI3" s="50"/>
    </row>
    <row r="4" spans="1:35" x14ac:dyDescent="0.2">
      <c r="A4" t="s">
        <v>4</v>
      </c>
      <c r="M4" s="50"/>
      <c r="N4" s="30" t="s">
        <v>84</v>
      </c>
      <c r="O4" s="11" t="s">
        <v>85</v>
      </c>
      <c r="P4" s="11" t="s">
        <v>86</v>
      </c>
      <c r="Q4" s="11" t="s">
        <v>87</v>
      </c>
      <c r="R4" s="11" t="s">
        <v>88</v>
      </c>
      <c r="S4" s="30" t="s">
        <v>84</v>
      </c>
      <c r="T4" s="11" t="s">
        <v>85</v>
      </c>
      <c r="U4" s="11" t="s">
        <v>86</v>
      </c>
      <c r="V4" s="11" t="s">
        <v>87</v>
      </c>
      <c r="W4" s="11" t="s">
        <v>88</v>
      </c>
      <c r="Y4" s="50"/>
      <c r="Z4" s="30" t="s">
        <v>84</v>
      </c>
      <c r="AA4" s="11" t="s">
        <v>85</v>
      </c>
      <c r="AB4" s="11" t="s">
        <v>86</v>
      </c>
      <c r="AC4" s="11" t="s">
        <v>87</v>
      </c>
      <c r="AD4" s="11" t="s">
        <v>88</v>
      </c>
      <c r="AE4" s="30" t="s">
        <v>84</v>
      </c>
      <c r="AF4" s="11" t="s">
        <v>85</v>
      </c>
      <c r="AG4" s="11" t="s">
        <v>86</v>
      </c>
      <c r="AH4" s="11" t="s">
        <v>87</v>
      </c>
      <c r="AI4" s="11" t="s">
        <v>88</v>
      </c>
    </row>
    <row r="5" spans="1:35" x14ac:dyDescent="0.2">
      <c r="A5" s="50" t="s">
        <v>9</v>
      </c>
      <c r="B5" s="50" t="s">
        <v>67</v>
      </c>
      <c r="C5" s="50"/>
      <c r="D5" s="50"/>
      <c r="E5" s="50"/>
      <c r="F5" s="50"/>
      <c r="G5" s="50" t="s">
        <v>68</v>
      </c>
      <c r="H5" s="50"/>
      <c r="I5" s="50"/>
      <c r="J5" s="50"/>
      <c r="K5" s="50"/>
      <c r="M5" s="12" t="s">
        <v>10</v>
      </c>
      <c r="N5" s="26">
        <v>0.104</v>
      </c>
      <c r="O5" s="26">
        <v>0.21199999999999999</v>
      </c>
      <c r="P5" s="26">
        <v>0.30399999999999999</v>
      </c>
      <c r="Q5" s="26">
        <v>0.23899999999999999</v>
      </c>
      <c r="R5" s="26">
        <v>0.14099999999999999</v>
      </c>
      <c r="S5" s="26">
        <v>0.126</v>
      </c>
      <c r="T5" s="26">
        <v>0.23200000000000001</v>
      </c>
      <c r="U5" s="26">
        <v>0.32300000000000001</v>
      </c>
      <c r="V5" s="26">
        <v>0.222</v>
      </c>
      <c r="W5" s="26">
        <v>9.6000000000000002E-2</v>
      </c>
      <c r="Y5" s="12" t="s">
        <v>114</v>
      </c>
      <c r="Z5" s="26">
        <v>0.111</v>
      </c>
      <c r="AA5" s="26">
        <v>0.22900000000000001</v>
      </c>
      <c r="AB5" s="26">
        <v>0.307</v>
      </c>
      <c r="AC5" s="26">
        <v>0.22500000000000001</v>
      </c>
      <c r="AD5" s="26">
        <v>0.128</v>
      </c>
      <c r="AE5" s="26">
        <v>0.14599999999999999</v>
      </c>
      <c r="AF5" s="26">
        <v>0.252</v>
      </c>
      <c r="AG5" s="26">
        <v>0.32300000000000001</v>
      </c>
      <c r="AH5" s="26">
        <v>0.19900000000000001</v>
      </c>
      <c r="AI5" s="26">
        <v>0.08</v>
      </c>
    </row>
    <row r="6" spans="1:35" x14ac:dyDescent="0.2">
      <c r="A6" s="50"/>
      <c r="B6" s="11" t="s">
        <v>84</v>
      </c>
      <c r="C6" s="11" t="s">
        <v>85</v>
      </c>
      <c r="D6" s="11" t="s">
        <v>86</v>
      </c>
      <c r="E6" s="11" t="s">
        <v>87</v>
      </c>
      <c r="F6" s="11" t="s">
        <v>88</v>
      </c>
      <c r="G6" s="11" t="s">
        <v>84</v>
      </c>
      <c r="H6" s="11" t="s">
        <v>85</v>
      </c>
      <c r="I6" s="11" t="s">
        <v>86</v>
      </c>
      <c r="J6" s="11" t="s">
        <v>87</v>
      </c>
      <c r="K6" s="11" t="s">
        <v>88</v>
      </c>
      <c r="M6" s="13" t="s">
        <v>11</v>
      </c>
      <c r="N6" s="27">
        <v>0.107</v>
      </c>
      <c r="O6" s="27">
        <v>0.22900000000000001</v>
      </c>
      <c r="P6" s="27">
        <v>0.311</v>
      </c>
      <c r="Q6" s="27">
        <v>0.22600000000000001</v>
      </c>
      <c r="R6" s="27">
        <v>0.127</v>
      </c>
      <c r="S6" s="27">
        <v>0.16800000000000001</v>
      </c>
      <c r="T6" s="27">
        <v>0.28199999999999997</v>
      </c>
      <c r="U6" s="27">
        <v>0.309</v>
      </c>
      <c r="V6" s="27">
        <v>0.17899999999999999</v>
      </c>
      <c r="W6" s="27">
        <v>6.3E-2</v>
      </c>
      <c r="Y6" s="13" t="s">
        <v>115</v>
      </c>
      <c r="Z6" s="27">
        <v>0.10199999999999999</v>
      </c>
      <c r="AA6" s="27">
        <v>0.193</v>
      </c>
      <c r="AB6" s="27">
        <v>0.316</v>
      </c>
      <c r="AC6" s="27">
        <v>0.249</v>
      </c>
      <c r="AD6" s="27">
        <v>0.14000000000000001</v>
      </c>
      <c r="AE6" s="27">
        <v>0.13</v>
      </c>
      <c r="AF6" s="27">
        <v>0.22800000000000001</v>
      </c>
      <c r="AG6" s="27">
        <v>0.34200000000000003</v>
      </c>
      <c r="AH6" s="27">
        <v>0.214</v>
      </c>
      <c r="AI6" s="27">
        <v>8.5999999999999993E-2</v>
      </c>
    </row>
    <row r="7" spans="1:35" x14ac:dyDescent="0.2">
      <c r="A7" s="12" t="s">
        <v>14</v>
      </c>
      <c r="B7" s="26">
        <v>0.104</v>
      </c>
      <c r="C7" s="26">
        <v>0.218</v>
      </c>
      <c r="D7" s="26">
        <v>0.32100000000000001</v>
      </c>
      <c r="E7" s="26">
        <v>0.23200000000000001</v>
      </c>
      <c r="F7" s="26">
        <v>0.126</v>
      </c>
      <c r="G7" s="26">
        <v>0.13300000000000001</v>
      </c>
      <c r="H7" s="26">
        <v>0.23899999999999999</v>
      </c>
      <c r="I7" s="26">
        <v>0.33500000000000002</v>
      </c>
      <c r="J7" s="26">
        <v>0.21299999999999999</v>
      </c>
      <c r="K7" s="26">
        <v>0.08</v>
      </c>
      <c r="M7" s="13" t="s">
        <v>13</v>
      </c>
      <c r="N7" s="27">
        <v>0.115</v>
      </c>
      <c r="O7" s="27">
        <v>0.24299999999999999</v>
      </c>
      <c r="P7" s="27">
        <v>0.318</v>
      </c>
      <c r="Q7" s="27">
        <v>0.20699999999999999</v>
      </c>
      <c r="R7" s="27">
        <v>0.11700000000000001</v>
      </c>
      <c r="S7" s="27">
        <v>0.17199999999999999</v>
      </c>
      <c r="T7" s="27">
        <v>0.27600000000000002</v>
      </c>
      <c r="U7" s="27">
        <v>0.32500000000000001</v>
      </c>
      <c r="V7" s="27">
        <v>0.17599999999999999</v>
      </c>
      <c r="W7" s="27">
        <v>5.0999999999999997E-2</v>
      </c>
      <c r="Y7" s="13" t="s">
        <v>116</v>
      </c>
      <c r="Z7" s="27">
        <v>0.13900000000000001</v>
      </c>
      <c r="AA7" s="27">
        <v>0.27200000000000002</v>
      </c>
      <c r="AB7" s="27">
        <v>0.32300000000000001</v>
      </c>
      <c r="AC7" s="27">
        <v>0.189</v>
      </c>
      <c r="AD7" s="27">
        <v>7.6999999999999999E-2</v>
      </c>
      <c r="AE7" s="27">
        <v>0.20699999999999999</v>
      </c>
      <c r="AF7" s="27">
        <v>0.30599999999999999</v>
      </c>
      <c r="AG7" s="27">
        <v>0.31</v>
      </c>
      <c r="AH7" s="27">
        <v>0.14000000000000001</v>
      </c>
      <c r="AI7" s="27">
        <v>3.6999999999999998E-2</v>
      </c>
    </row>
    <row r="8" spans="1:35" x14ac:dyDescent="0.2">
      <c r="A8" s="13" t="s">
        <v>12</v>
      </c>
      <c r="B8" s="27">
        <v>0.124</v>
      </c>
      <c r="C8" s="27">
        <v>0.247</v>
      </c>
      <c r="D8" s="27">
        <v>0.35299999999999998</v>
      </c>
      <c r="E8" s="27">
        <v>0.191</v>
      </c>
      <c r="F8" s="27">
        <v>8.5999999999999993E-2</v>
      </c>
      <c r="G8" s="27">
        <v>0.155</v>
      </c>
      <c r="H8" s="27">
        <v>0.27300000000000002</v>
      </c>
      <c r="I8" s="27">
        <v>0.34200000000000003</v>
      </c>
      <c r="J8" s="27">
        <v>0.18</v>
      </c>
      <c r="K8" s="27">
        <v>0.05</v>
      </c>
      <c r="M8" s="13" t="s">
        <v>15</v>
      </c>
      <c r="N8" s="27">
        <v>0.10199999999999999</v>
      </c>
      <c r="O8" s="27">
        <v>0.20100000000000001</v>
      </c>
      <c r="P8" s="27">
        <v>0.32400000000000001</v>
      </c>
      <c r="Q8" s="27">
        <v>0.24299999999999999</v>
      </c>
      <c r="R8" s="27">
        <v>0.13100000000000001</v>
      </c>
      <c r="S8" s="27">
        <v>0.123</v>
      </c>
      <c r="T8" s="27">
        <v>0.22500000000000001</v>
      </c>
      <c r="U8" s="27">
        <v>0.34899999999999998</v>
      </c>
      <c r="V8" s="27">
        <v>0.22</v>
      </c>
      <c r="W8" s="27">
        <v>8.3000000000000004E-2</v>
      </c>
      <c r="Y8" s="13" t="s">
        <v>117</v>
      </c>
      <c r="Z8" s="27">
        <v>0.109</v>
      </c>
      <c r="AA8" s="27">
        <v>0.218</v>
      </c>
      <c r="AB8" s="27">
        <v>0.312</v>
      </c>
      <c r="AC8" s="27">
        <v>0.22600000000000001</v>
      </c>
      <c r="AD8" s="27">
        <v>0.13600000000000001</v>
      </c>
      <c r="AE8" s="27">
        <v>0.14399999999999999</v>
      </c>
      <c r="AF8" s="27">
        <v>0.23400000000000001</v>
      </c>
      <c r="AG8" s="27">
        <v>0.33700000000000002</v>
      </c>
      <c r="AH8" s="27">
        <v>0.20699999999999999</v>
      </c>
      <c r="AI8" s="27">
        <v>7.9000000000000001E-2</v>
      </c>
    </row>
    <row r="9" spans="1:35" x14ac:dyDescent="0.2">
      <c r="A9" s="14" t="s">
        <v>16</v>
      </c>
      <c r="B9" s="28">
        <v>8.5999999999999993E-2</v>
      </c>
      <c r="C9" s="28">
        <v>0.20200000000000001</v>
      </c>
      <c r="D9" s="28">
        <v>0.34599999999999997</v>
      </c>
      <c r="E9" s="28">
        <v>0.247</v>
      </c>
      <c r="F9" s="28">
        <v>0.11899999999999999</v>
      </c>
      <c r="G9" s="28">
        <v>0.13300000000000001</v>
      </c>
      <c r="H9" s="28">
        <v>0.24399999999999999</v>
      </c>
      <c r="I9" s="28">
        <v>0.34599999999999997</v>
      </c>
      <c r="J9" s="28">
        <v>0.21199999999999999</v>
      </c>
      <c r="K9" s="28">
        <v>6.4000000000000001E-2</v>
      </c>
      <c r="M9" s="13" t="s">
        <v>17</v>
      </c>
      <c r="N9" s="27">
        <v>0.16600000000000001</v>
      </c>
      <c r="O9" s="27">
        <v>0.252</v>
      </c>
      <c r="P9" s="27">
        <v>0.30499999999999999</v>
      </c>
      <c r="Q9" s="27">
        <v>0.17699999999999999</v>
      </c>
      <c r="R9" s="27">
        <v>0.1</v>
      </c>
      <c r="S9" s="27">
        <v>0.24399999999999999</v>
      </c>
      <c r="T9" s="27">
        <v>0.29599999999999999</v>
      </c>
      <c r="U9" s="27">
        <v>0.26600000000000001</v>
      </c>
      <c r="V9" s="27">
        <v>0.14199999999999999</v>
      </c>
      <c r="W9" s="27">
        <v>5.1999999999999998E-2</v>
      </c>
      <c r="Y9" s="13" t="s">
        <v>118</v>
      </c>
      <c r="Z9" s="27">
        <v>9.6000000000000002E-2</v>
      </c>
      <c r="AA9" s="27">
        <v>0.20599999999999999</v>
      </c>
      <c r="AB9" s="27">
        <v>0.32600000000000001</v>
      </c>
      <c r="AC9" s="27">
        <v>0.24299999999999999</v>
      </c>
      <c r="AD9" s="27">
        <v>0.13</v>
      </c>
      <c r="AE9" s="27">
        <v>0.107</v>
      </c>
      <c r="AF9" s="27">
        <v>0.217</v>
      </c>
      <c r="AG9" s="27">
        <v>0.34699999999999998</v>
      </c>
      <c r="AH9" s="27">
        <v>0.23499999999999999</v>
      </c>
      <c r="AI9" s="27">
        <v>9.5000000000000001E-2</v>
      </c>
    </row>
    <row r="10" spans="1:35" x14ac:dyDescent="0.2">
      <c r="A10" s="15" t="s">
        <v>113</v>
      </c>
      <c r="B10" s="29">
        <v>0.104</v>
      </c>
      <c r="C10" s="29">
        <v>0.218</v>
      </c>
      <c r="D10" s="29">
        <v>0.32100000000000001</v>
      </c>
      <c r="E10" s="29">
        <v>0.23200000000000001</v>
      </c>
      <c r="F10" s="29">
        <v>0.125</v>
      </c>
      <c r="G10" s="29">
        <v>0.13300000000000001</v>
      </c>
      <c r="H10" s="29">
        <v>0.23899999999999999</v>
      </c>
      <c r="I10" s="29">
        <v>0.33600000000000002</v>
      </c>
      <c r="J10" s="29">
        <v>0.21199999999999999</v>
      </c>
      <c r="K10" s="29">
        <v>0.08</v>
      </c>
      <c r="M10" s="13" t="s">
        <v>18</v>
      </c>
      <c r="N10" s="27">
        <v>9.5000000000000001E-2</v>
      </c>
      <c r="O10" s="27">
        <v>0.23699999999999999</v>
      </c>
      <c r="P10" s="27">
        <v>0.32800000000000001</v>
      </c>
      <c r="Q10" s="27">
        <v>0.22600000000000001</v>
      </c>
      <c r="R10" s="27">
        <v>0.114</v>
      </c>
      <c r="S10" s="27">
        <v>0.16300000000000001</v>
      </c>
      <c r="T10" s="27">
        <v>0.27500000000000002</v>
      </c>
      <c r="U10" s="27">
        <v>0.33</v>
      </c>
      <c r="V10" s="27">
        <v>0.17399999999999999</v>
      </c>
      <c r="W10" s="27">
        <v>5.8999999999999997E-2</v>
      </c>
      <c r="Y10" s="13" t="s">
        <v>119</v>
      </c>
      <c r="Z10" s="27">
        <v>0.16300000000000001</v>
      </c>
      <c r="AA10" s="27">
        <v>0.25</v>
      </c>
      <c r="AB10" s="27">
        <v>0.29499999999999998</v>
      </c>
      <c r="AC10" s="27">
        <v>0.2</v>
      </c>
      <c r="AD10" s="27">
        <v>9.1999999999999998E-2</v>
      </c>
      <c r="AE10" s="27">
        <v>0.20399999999999999</v>
      </c>
      <c r="AF10" s="27">
        <v>0.28499999999999998</v>
      </c>
      <c r="AG10" s="27">
        <v>0.313</v>
      </c>
      <c r="AH10" s="27">
        <v>0.152</v>
      </c>
      <c r="AI10" s="27">
        <v>4.5999999999999999E-2</v>
      </c>
    </row>
    <row r="11" spans="1:35" x14ac:dyDescent="0.2">
      <c r="M11" s="13" t="s">
        <v>19</v>
      </c>
      <c r="N11" s="27">
        <v>0.09</v>
      </c>
      <c r="O11" s="27">
        <v>0.218</v>
      </c>
      <c r="P11" s="27">
        <v>0.32800000000000001</v>
      </c>
      <c r="Q11" s="27">
        <v>0.23300000000000001</v>
      </c>
      <c r="R11" s="27">
        <v>0.13</v>
      </c>
      <c r="S11" s="27">
        <v>0.152</v>
      </c>
      <c r="T11" s="27">
        <v>0.26</v>
      </c>
      <c r="U11" s="27">
        <v>0.32500000000000001</v>
      </c>
      <c r="V11" s="27">
        <v>0.191</v>
      </c>
      <c r="W11" s="27">
        <v>7.2999999999999995E-2</v>
      </c>
      <c r="Y11" s="13" t="s">
        <v>120</v>
      </c>
      <c r="Z11" s="27">
        <v>8.4000000000000005E-2</v>
      </c>
      <c r="AA11" s="27">
        <v>0.20899999999999999</v>
      </c>
      <c r="AB11" s="27">
        <v>0.32900000000000001</v>
      </c>
      <c r="AC11" s="27">
        <v>0.246</v>
      </c>
      <c r="AD11" s="27">
        <v>0.13200000000000001</v>
      </c>
      <c r="AE11" s="27">
        <v>0.125</v>
      </c>
      <c r="AF11" s="27">
        <v>0.247</v>
      </c>
      <c r="AG11" s="27">
        <v>0.33900000000000002</v>
      </c>
      <c r="AH11" s="27">
        <v>0.21199999999999999</v>
      </c>
      <c r="AI11" s="27">
        <v>7.6999999999999999E-2</v>
      </c>
    </row>
    <row r="12" spans="1:35" x14ac:dyDescent="0.2">
      <c r="M12" s="13" t="s">
        <v>20</v>
      </c>
      <c r="N12" s="27">
        <v>0.182</v>
      </c>
      <c r="O12" s="27">
        <v>0.23300000000000001</v>
      </c>
      <c r="P12" s="27">
        <v>0.28499999999999998</v>
      </c>
      <c r="Q12" s="27">
        <v>0.191</v>
      </c>
      <c r="R12" s="27">
        <v>0.109</v>
      </c>
      <c r="S12" s="27">
        <v>0.249</v>
      </c>
      <c r="T12" s="27">
        <v>0.26600000000000001</v>
      </c>
      <c r="U12" s="27">
        <v>0.28799999999999998</v>
      </c>
      <c r="V12" s="27">
        <v>0.14299999999999999</v>
      </c>
      <c r="W12" s="27">
        <v>5.2999999999999999E-2</v>
      </c>
      <c r="Y12" s="13" t="s">
        <v>121</v>
      </c>
      <c r="Z12" s="27">
        <v>8.3000000000000004E-2</v>
      </c>
      <c r="AA12" s="27">
        <v>0.192</v>
      </c>
      <c r="AB12" s="27">
        <v>0.318</v>
      </c>
      <c r="AC12" s="27">
        <v>0.25</v>
      </c>
      <c r="AD12" s="27">
        <v>0.156</v>
      </c>
      <c r="AE12" s="27">
        <v>0.105</v>
      </c>
      <c r="AF12" s="27">
        <v>0.218</v>
      </c>
      <c r="AG12" s="27">
        <v>0.33600000000000002</v>
      </c>
      <c r="AH12" s="27">
        <v>0.23899999999999999</v>
      </c>
      <c r="AI12" s="27">
        <v>0.10199999999999999</v>
      </c>
    </row>
    <row r="13" spans="1:35" x14ac:dyDescent="0.2">
      <c r="M13" s="13" t="s">
        <v>22</v>
      </c>
      <c r="N13" s="27">
        <v>9.8000000000000004E-2</v>
      </c>
      <c r="O13" s="27">
        <v>0.21299999999999999</v>
      </c>
      <c r="P13" s="27">
        <v>0.32</v>
      </c>
      <c r="Q13" s="27">
        <v>0.22800000000000001</v>
      </c>
      <c r="R13" s="27">
        <v>0.14099999999999999</v>
      </c>
      <c r="S13" s="27">
        <v>0.14299999999999999</v>
      </c>
      <c r="T13" s="27">
        <v>0.25900000000000001</v>
      </c>
      <c r="U13" s="27">
        <v>0.33200000000000002</v>
      </c>
      <c r="V13" s="27">
        <v>0.192</v>
      </c>
      <c r="W13" s="27">
        <v>7.3999999999999996E-2</v>
      </c>
      <c r="Y13" s="13" t="s">
        <v>122</v>
      </c>
      <c r="Z13" s="27">
        <v>6.7000000000000004E-2</v>
      </c>
      <c r="AA13" s="27">
        <v>0.19800000000000001</v>
      </c>
      <c r="AB13" s="27">
        <v>0.33800000000000002</v>
      </c>
      <c r="AC13" s="27">
        <v>0.26600000000000001</v>
      </c>
      <c r="AD13" s="27">
        <v>0.13200000000000001</v>
      </c>
      <c r="AE13" s="27">
        <v>0.09</v>
      </c>
      <c r="AF13" s="27">
        <v>0.219</v>
      </c>
      <c r="AG13" s="27">
        <v>0.35299999999999998</v>
      </c>
      <c r="AH13" s="27">
        <v>0.24099999999999999</v>
      </c>
      <c r="AI13" s="27">
        <v>9.7000000000000003E-2</v>
      </c>
    </row>
    <row r="14" spans="1:35" x14ac:dyDescent="0.2">
      <c r="M14" s="13" t="s">
        <v>23</v>
      </c>
      <c r="N14" s="27">
        <v>0.115</v>
      </c>
      <c r="O14" s="27">
        <v>0.219</v>
      </c>
      <c r="P14" s="27">
        <v>0.30399999999999999</v>
      </c>
      <c r="Q14" s="27">
        <v>0.23300000000000001</v>
      </c>
      <c r="R14" s="27">
        <v>0.13</v>
      </c>
      <c r="S14" s="27">
        <v>0.17399999999999999</v>
      </c>
      <c r="T14" s="27">
        <v>0.251</v>
      </c>
      <c r="U14" s="27">
        <v>0.32200000000000001</v>
      </c>
      <c r="V14" s="27">
        <v>0.184</v>
      </c>
      <c r="W14" s="27">
        <v>6.8000000000000005E-2</v>
      </c>
      <c r="Y14" s="13" t="s">
        <v>123</v>
      </c>
      <c r="Z14" s="27">
        <v>7.8E-2</v>
      </c>
      <c r="AA14" s="27">
        <v>0.19800000000000001</v>
      </c>
      <c r="AB14" s="27">
        <v>0.32600000000000001</v>
      </c>
      <c r="AC14" s="27">
        <v>0.254</v>
      </c>
      <c r="AD14" s="27">
        <v>0.14299999999999999</v>
      </c>
      <c r="AE14" s="27">
        <v>8.3000000000000004E-2</v>
      </c>
      <c r="AF14" s="27">
        <v>0.21099999999999999</v>
      </c>
      <c r="AG14" s="27">
        <v>0.35099999999999998</v>
      </c>
      <c r="AH14" s="27">
        <v>0.253</v>
      </c>
      <c r="AI14" s="27">
        <v>0.10199999999999999</v>
      </c>
    </row>
    <row r="15" spans="1:35" x14ac:dyDescent="0.2">
      <c r="M15" s="13" t="s">
        <v>24</v>
      </c>
      <c r="N15" s="27">
        <v>0.128</v>
      </c>
      <c r="O15" s="27">
        <v>0.26100000000000001</v>
      </c>
      <c r="P15" s="27">
        <v>0.32700000000000001</v>
      </c>
      <c r="Q15" s="27">
        <v>0.19900000000000001</v>
      </c>
      <c r="R15" s="27">
        <v>8.5999999999999993E-2</v>
      </c>
      <c r="S15" s="27">
        <v>0.189</v>
      </c>
      <c r="T15" s="27">
        <v>0.29399999999999998</v>
      </c>
      <c r="U15" s="27">
        <v>0.317</v>
      </c>
      <c r="V15" s="27">
        <v>0.156</v>
      </c>
      <c r="W15" s="27">
        <v>4.3999999999999997E-2</v>
      </c>
      <c r="Y15" s="13" t="s">
        <v>124</v>
      </c>
      <c r="Z15" s="27">
        <v>0.08</v>
      </c>
      <c r="AA15" s="27">
        <v>0.19800000000000001</v>
      </c>
      <c r="AB15" s="27">
        <v>0.32</v>
      </c>
      <c r="AC15" s="27">
        <v>0.25600000000000001</v>
      </c>
      <c r="AD15" s="27">
        <v>0.14599999999999999</v>
      </c>
      <c r="AE15" s="27">
        <v>8.5999999999999993E-2</v>
      </c>
      <c r="AF15" s="27">
        <v>0.20300000000000001</v>
      </c>
      <c r="AG15" s="27">
        <v>0.34799999999999998</v>
      </c>
      <c r="AH15" s="27">
        <v>0.255</v>
      </c>
      <c r="AI15" s="27">
        <v>0.107</v>
      </c>
    </row>
    <row r="16" spans="1:35" x14ac:dyDescent="0.2">
      <c r="M16" s="13" t="s">
        <v>26</v>
      </c>
      <c r="N16" s="27">
        <v>0.112</v>
      </c>
      <c r="O16" s="27">
        <v>0.219</v>
      </c>
      <c r="P16" s="27">
        <v>0.312</v>
      </c>
      <c r="Q16" s="27">
        <v>0.22500000000000001</v>
      </c>
      <c r="R16" s="27">
        <v>0.13200000000000001</v>
      </c>
      <c r="S16" s="27">
        <v>0.14499999999999999</v>
      </c>
      <c r="T16" s="27">
        <v>0.23400000000000001</v>
      </c>
      <c r="U16" s="27">
        <v>0.33500000000000002</v>
      </c>
      <c r="V16" s="27">
        <v>0.20699999999999999</v>
      </c>
      <c r="W16" s="27">
        <v>7.8E-2</v>
      </c>
      <c r="Y16" s="13" t="s">
        <v>125</v>
      </c>
      <c r="Z16" s="27">
        <v>0.14799999999999999</v>
      </c>
      <c r="AA16" s="27">
        <v>0.23300000000000001</v>
      </c>
      <c r="AB16" s="27">
        <v>0.311</v>
      </c>
      <c r="AC16" s="27">
        <v>0.19600000000000001</v>
      </c>
      <c r="AD16" s="27">
        <v>0.111</v>
      </c>
      <c r="AE16" s="27">
        <v>0.183</v>
      </c>
      <c r="AF16" s="27">
        <v>0.248</v>
      </c>
      <c r="AG16" s="27">
        <v>0.311</v>
      </c>
      <c r="AH16" s="27">
        <v>0.19</v>
      </c>
      <c r="AI16" s="27">
        <v>6.6000000000000003E-2</v>
      </c>
    </row>
    <row r="17" spans="13:35" x14ac:dyDescent="0.2">
      <c r="M17" s="13" t="s">
        <v>28</v>
      </c>
      <c r="N17" s="27">
        <v>0.1</v>
      </c>
      <c r="O17" s="27">
        <v>0.215</v>
      </c>
      <c r="P17" s="27">
        <v>0.32800000000000001</v>
      </c>
      <c r="Q17" s="27">
        <v>0.23799999999999999</v>
      </c>
      <c r="R17" s="27">
        <v>0.12</v>
      </c>
      <c r="S17" s="27">
        <v>0.11700000000000001</v>
      </c>
      <c r="T17" s="27">
        <v>0.24099999999999999</v>
      </c>
      <c r="U17" s="27">
        <v>0.34799999999999998</v>
      </c>
      <c r="V17" s="27">
        <v>0.22</v>
      </c>
      <c r="W17" s="27">
        <v>7.3999999999999996E-2</v>
      </c>
      <c r="Y17" s="13" t="s">
        <v>126</v>
      </c>
      <c r="Z17" s="27">
        <v>0.13600000000000001</v>
      </c>
      <c r="AA17" s="27">
        <v>0.245</v>
      </c>
      <c r="AB17" s="27">
        <v>0.31900000000000001</v>
      </c>
      <c r="AC17" s="27">
        <v>0.20699999999999999</v>
      </c>
      <c r="AD17" s="27">
        <v>9.1999999999999998E-2</v>
      </c>
      <c r="AE17" s="27">
        <v>0.17199999999999999</v>
      </c>
      <c r="AF17" s="27">
        <v>0.28000000000000003</v>
      </c>
      <c r="AG17" s="27">
        <v>0.32900000000000001</v>
      </c>
      <c r="AH17" s="27">
        <v>0.161</v>
      </c>
      <c r="AI17" s="27">
        <v>5.8999999999999997E-2</v>
      </c>
    </row>
    <row r="18" spans="13:35" x14ac:dyDescent="0.2">
      <c r="M18" s="13" t="s">
        <v>30</v>
      </c>
      <c r="N18" s="27">
        <v>0.08</v>
      </c>
      <c r="O18" s="27">
        <v>0.19600000000000001</v>
      </c>
      <c r="P18" s="27">
        <v>0.32600000000000001</v>
      </c>
      <c r="Q18" s="27">
        <v>0.255</v>
      </c>
      <c r="R18" s="27">
        <v>0.14199999999999999</v>
      </c>
      <c r="S18" s="27">
        <v>8.5000000000000006E-2</v>
      </c>
      <c r="T18" s="27">
        <v>0.19800000000000001</v>
      </c>
      <c r="U18" s="27">
        <v>0.34799999999999998</v>
      </c>
      <c r="V18" s="27">
        <v>0.26200000000000001</v>
      </c>
      <c r="W18" s="27">
        <v>0.108</v>
      </c>
      <c r="Y18" s="13" t="s">
        <v>127</v>
      </c>
      <c r="Z18" s="27">
        <v>0.108</v>
      </c>
      <c r="AA18" s="27">
        <v>0.23300000000000001</v>
      </c>
      <c r="AB18" s="27">
        <v>0.33</v>
      </c>
      <c r="AC18" s="27">
        <v>0.216</v>
      </c>
      <c r="AD18" s="27">
        <v>0.113</v>
      </c>
      <c r="AE18" s="27">
        <v>0.13</v>
      </c>
      <c r="AF18" s="27">
        <v>0.247</v>
      </c>
      <c r="AG18" s="27">
        <v>0.34</v>
      </c>
      <c r="AH18" s="27">
        <v>0.20699999999999999</v>
      </c>
      <c r="AI18" s="27">
        <v>7.5999999999999998E-2</v>
      </c>
    </row>
    <row r="19" spans="13:35" x14ac:dyDescent="0.2">
      <c r="M19" s="13" t="s">
        <v>32</v>
      </c>
      <c r="N19" s="27">
        <v>0.14699999999999999</v>
      </c>
      <c r="O19" s="27">
        <v>0.248</v>
      </c>
      <c r="P19" s="27">
        <v>0.309</v>
      </c>
      <c r="Q19" s="27">
        <v>0.2</v>
      </c>
      <c r="R19" s="27">
        <v>9.6000000000000002E-2</v>
      </c>
      <c r="S19" s="27">
        <v>0.191</v>
      </c>
      <c r="T19" s="27">
        <v>0.27900000000000003</v>
      </c>
      <c r="U19" s="27">
        <v>0.31900000000000001</v>
      </c>
      <c r="V19" s="27">
        <v>0.159</v>
      </c>
      <c r="W19" s="27">
        <v>5.1999999999999998E-2</v>
      </c>
      <c r="Y19" s="14" t="s">
        <v>128</v>
      </c>
      <c r="Z19" s="28">
        <v>0.11899999999999999</v>
      </c>
      <c r="AA19" s="28">
        <v>0.23899999999999999</v>
      </c>
      <c r="AB19" s="28">
        <v>0.32800000000000001</v>
      </c>
      <c r="AC19" s="28">
        <v>0.20200000000000001</v>
      </c>
      <c r="AD19" s="28">
        <v>0.112</v>
      </c>
      <c r="AE19" s="28">
        <v>0.159</v>
      </c>
      <c r="AF19" s="28">
        <v>0.27300000000000002</v>
      </c>
      <c r="AG19" s="28">
        <v>0.33300000000000002</v>
      </c>
      <c r="AH19" s="28">
        <v>0.17199999999999999</v>
      </c>
      <c r="AI19" s="28">
        <v>6.3E-2</v>
      </c>
    </row>
    <row r="20" spans="13:35" x14ac:dyDescent="0.2">
      <c r="M20" s="13" t="s">
        <v>34</v>
      </c>
      <c r="N20" s="27">
        <v>0.152</v>
      </c>
      <c r="O20" s="27">
        <v>0.24299999999999999</v>
      </c>
      <c r="P20" s="27">
        <v>0.31</v>
      </c>
      <c r="Q20" s="27">
        <v>0.20200000000000001</v>
      </c>
      <c r="R20" s="27">
        <v>9.4E-2</v>
      </c>
      <c r="S20" s="27">
        <v>0.20699999999999999</v>
      </c>
      <c r="T20" s="27">
        <v>0.29499999999999998</v>
      </c>
      <c r="U20" s="27">
        <v>0.307</v>
      </c>
      <c r="V20" s="27">
        <v>0.14000000000000001</v>
      </c>
      <c r="W20" s="27">
        <v>0.05</v>
      </c>
    </row>
    <row r="21" spans="13:35" x14ac:dyDescent="0.2">
      <c r="M21" s="13" t="s">
        <v>35</v>
      </c>
      <c r="N21" s="27">
        <v>0.186</v>
      </c>
      <c r="O21" s="27">
        <v>0.27200000000000002</v>
      </c>
      <c r="P21" s="27">
        <v>0.29499999999999998</v>
      </c>
      <c r="Q21" s="27">
        <v>0.17199999999999999</v>
      </c>
      <c r="R21" s="27">
        <v>7.4999999999999997E-2</v>
      </c>
      <c r="S21" s="27">
        <v>0.22900000000000001</v>
      </c>
      <c r="T21" s="27">
        <v>0.28999999999999998</v>
      </c>
      <c r="U21" s="27">
        <v>0.30099999999999999</v>
      </c>
      <c r="V21" s="27">
        <v>0.14199999999999999</v>
      </c>
      <c r="W21" s="27">
        <v>3.7999999999999999E-2</v>
      </c>
      <c r="Y21" t="s">
        <v>171</v>
      </c>
    </row>
    <row r="22" spans="13:35" x14ac:dyDescent="0.2">
      <c r="M22" s="13" t="s">
        <v>36</v>
      </c>
      <c r="N22" s="27">
        <v>0.217</v>
      </c>
      <c r="O22" s="27">
        <v>0.26900000000000002</v>
      </c>
      <c r="P22" s="27">
        <v>0.28599999999999998</v>
      </c>
      <c r="Q22" s="27">
        <v>0.156</v>
      </c>
      <c r="R22" s="27">
        <v>7.1999999999999995E-2</v>
      </c>
      <c r="S22" s="27">
        <v>0.28399999999999997</v>
      </c>
      <c r="T22" s="27">
        <v>0.3</v>
      </c>
      <c r="U22" s="27">
        <v>0.27</v>
      </c>
      <c r="V22" s="27">
        <v>0.11700000000000001</v>
      </c>
      <c r="W22" s="27">
        <v>2.9000000000000001E-2</v>
      </c>
      <c r="Y22" s="51" t="s">
        <v>151</v>
      </c>
      <c r="Z22" s="50" t="s">
        <v>67</v>
      </c>
      <c r="AA22" s="50"/>
      <c r="AB22" s="50"/>
      <c r="AC22" s="50"/>
      <c r="AD22" s="50"/>
      <c r="AE22" s="50" t="s">
        <v>68</v>
      </c>
      <c r="AF22" s="50"/>
      <c r="AG22" s="50"/>
      <c r="AH22" s="50"/>
      <c r="AI22" s="50"/>
    </row>
    <row r="23" spans="13:35" x14ac:dyDescent="0.2">
      <c r="M23" s="13" t="s">
        <v>37</v>
      </c>
      <c r="N23" s="27">
        <v>7.4999999999999997E-2</v>
      </c>
      <c r="O23" s="27">
        <v>0.20399999999999999</v>
      </c>
      <c r="P23" s="27">
        <v>0.32600000000000001</v>
      </c>
      <c r="Q23" s="27">
        <v>0.253</v>
      </c>
      <c r="R23" s="27">
        <v>0.14199999999999999</v>
      </c>
      <c r="S23" s="27">
        <v>9.7000000000000003E-2</v>
      </c>
      <c r="T23" s="27">
        <v>0.24399999999999999</v>
      </c>
      <c r="U23" s="27">
        <v>0.36399999999999999</v>
      </c>
      <c r="V23" s="27">
        <v>0.219</v>
      </c>
      <c r="W23" s="27">
        <v>7.5999999999999998E-2</v>
      </c>
      <c r="Y23" s="51"/>
      <c r="Z23" s="30" t="s">
        <v>84</v>
      </c>
      <c r="AA23" s="11" t="s">
        <v>85</v>
      </c>
      <c r="AB23" s="11" t="s">
        <v>86</v>
      </c>
      <c r="AC23" s="11" t="s">
        <v>87</v>
      </c>
      <c r="AD23" s="11" t="s">
        <v>88</v>
      </c>
      <c r="AE23" s="30" t="s">
        <v>84</v>
      </c>
      <c r="AF23" s="11" t="s">
        <v>85</v>
      </c>
      <c r="AG23" s="11" t="s">
        <v>86</v>
      </c>
      <c r="AH23" s="11" t="s">
        <v>87</v>
      </c>
      <c r="AI23" s="11" t="s">
        <v>88</v>
      </c>
    </row>
    <row r="24" spans="13:35" x14ac:dyDescent="0.2">
      <c r="M24" s="13" t="s">
        <v>38</v>
      </c>
      <c r="N24" s="27">
        <v>0.11799999999999999</v>
      </c>
      <c r="O24" s="27">
        <v>0.224</v>
      </c>
      <c r="P24" s="27">
        <v>0.32400000000000001</v>
      </c>
      <c r="Q24" s="27">
        <v>0.22700000000000001</v>
      </c>
      <c r="R24" s="27">
        <v>0.108</v>
      </c>
      <c r="S24" s="27">
        <v>0.13600000000000001</v>
      </c>
      <c r="T24" s="27">
        <v>0.24399999999999999</v>
      </c>
      <c r="U24" s="27">
        <v>0.33200000000000002</v>
      </c>
      <c r="V24" s="27">
        <v>0.21</v>
      </c>
      <c r="W24" s="27">
        <v>7.8E-2</v>
      </c>
      <c r="Y24" s="42" t="s">
        <v>129</v>
      </c>
      <c r="Z24" s="26">
        <v>9.2999999999999999E-2</v>
      </c>
      <c r="AA24" s="26">
        <v>0.186</v>
      </c>
      <c r="AB24" s="26">
        <v>0.3</v>
      </c>
      <c r="AC24" s="26">
        <v>0.26</v>
      </c>
      <c r="AD24" s="26">
        <v>0.16200000000000001</v>
      </c>
      <c r="AE24" s="26">
        <v>9.4E-2</v>
      </c>
      <c r="AF24" s="26">
        <v>0.2</v>
      </c>
      <c r="AG24" s="26">
        <v>0.32400000000000001</v>
      </c>
      <c r="AH24" s="26">
        <v>0.26</v>
      </c>
      <c r="AI24" s="26">
        <v>0.122</v>
      </c>
    </row>
    <row r="25" spans="13:35" x14ac:dyDescent="0.2">
      <c r="M25" s="13" t="s">
        <v>39</v>
      </c>
      <c r="N25" s="27">
        <v>8.7999999999999995E-2</v>
      </c>
      <c r="O25" s="27">
        <v>0.217</v>
      </c>
      <c r="P25" s="27">
        <v>0.32700000000000001</v>
      </c>
      <c r="Q25" s="27">
        <v>0.23899999999999999</v>
      </c>
      <c r="R25" s="27">
        <v>0.128</v>
      </c>
      <c r="S25" s="27">
        <v>0.123</v>
      </c>
      <c r="T25" s="27">
        <v>0.23599999999999999</v>
      </c>
      <c r="U25" s="27">
        <v>0.35</v>
      </c>
      <c r="V25" s="27">
        <v>0.214</v>
      </c>
      <c r="W25" s="27">
        <v>7.5999999999999998E-2</v>
      </c>
      <c r="Y25" s="43" t="s">
        <v>130</v>
      </c>
      <c r="Z25" s="27">
        <v>0.10100000000000001</v>
      </c>
      <c r="AA25" s="27">
        <v>0.21</v>
      </c>
      <c r="AB25" s="27">
        <v>0.33300000000000002</v>
      </c>
      <c r="AC25" s="27">
        <v>0.23499999999999999</v>
      </c>
      <c r="AD25" s="27">
        <v>0.121</v>
      </c>
      <c r="AE25" s="27">
        <v>0.11600000000000001</v>
      </c>
      <c r="AF25" s="27">
        <v>0.221</v>
      </c>
      <c r="AG25" s="27">
        <v>0.35699999999999998</v>
      </c>
      <c r="AH25" s="27">
        <v>0.22600000000000001</v>
      </c>
      <c r="AI25" s="27">
        <v>7.9000000000000001E-2</v>
      </c>
    </row>
    <row r="26" spans="13:35" x14ac:dyDescent="0.2">
      <c r="M26" s="13" t="s">
        <v>40</v>
      </c>
      <c r="N26" s="27">
        <v>8.3000000000000004E-2</v>
      </c>
      <c r="O26" s="27">
        <v>0.20699999999999999</v>
      </c>
      <c r="P26" s="27">
        <v>0.33400000000000002</v>
      </c>
      <c r="Q26" s="27">
        <v>0.249</v>
      </c>
      <c r="R26" s="27">
        <v>0.127</v>
      </c>
      <c r="S26" s="27">
        <v>0.123</v>
      </c>
      <c r="T26" s="27">
        <v>0.24299999999999999</v>
      </c>
      <c r="U26" s="27">
        <v>0.34300000000000003</v>
      </c>
      <c r="V26" s="27">
        <v>0.218</v>
      </c>
      <c r="W26" s="27">
        <v>7.2999999999999995E-2</v>
      </c>
      <c r="Y26" s="43" t="s">
        <v>131</v>
      </c>
      <c r="Z26" s="27">
        <v>7.5999999999999998E-2</v>
      </c>
      <c r="AA26" s="27">
        <v>0.21299999999999999</v>
      </c>
      <c r="AB26" s="27">
        <v>0.34200000000000003</v>
      </c>
      <c r="AC26" s="27">
        <v>0.245</v>
      </c>
      <c r="AD26" s="27">
        <v>0.124</v>
      </c>
      <c r="AE26" s="27">
        <v>0.108</v>
      </c>
      <c r="AF26" s="27">
        <v>0.23599999999999999</v>
      </c>
      <c r="AG26" s="27">
        <v>0.35</v>
      </c>
      <c r="AH26" s="27">
        <v>0.23100000000000001</v>
      </c>
      <c r="AI26" s="27">
        <v>7.5999999999999998E-2</v>
      </c>
    </row>
    <row r="27" spans="13:35" x14ac:dyDescent="0.2">
      <c r="M27" s="13" t="s">
        <v>41</v>
      </c>
      <c r="N27" s="27">
        <v>7.6999999999999999E-2</v>
      </c>
      <c r="O27" s="27">
        <v>0.186</v>
      </c>
      <c r="P27" s="27">
        <v>0.317</v>
      </c>
      <c r="Q27" s="27">
        <v>0.25900000000000001</v>
      </c>
      <c r="R27" s="27">
        <v>0.161</v>
      </c>
      <c r="S27" s="27">
        <v>9.6000000000000002E-2</v>
      </c>
      <c r="T27" s="27">
        <v>0.21</v>
      </c>
      <c r="U27" s="27">
        <v>0.34</v>
      </c>
      <c r="V27" s="27">
        <v>0.248</v>
      </c>
      <c r="W27" s="27">
        <v>0.105</v>
      </c>
      <c r="Y27" s="43" t="s">
        <v>132</v>
      </c>
      <c r="Z27" s="27">
        <v>0.127</v>
      </c>
      <c r="AA27" s="27">
        <v>0.22900000000000001</v>
      </c>
      <c r="AB27" s="27">
        <v>0.312</v>
      </c>
      <c r="AC27" s="27">
        <v>0.22</v>
      </c>
      <c r="AD27" s="27">
        <v>0.112</v>
      </c>
      <c r="AE27" s="27">
        <v>0.15</v>
      </c>
      <c r="AF27" s="27">
        <v>0.23599999999999999</v>
      </c>
      <c r="AG27" s="27">
        <v>0.32600000000000001</v>
      </c>
      <c r="AH27" s="27">
        <v>0.21099999999999999</v>
      </c>
      <c r="AI27" s="27">
        <v>7.6999999999999999E-2</v>
      </c>
    </row>
    <row r="28" spans="13:35" x14ac:dyDescent="0.2">
      <c r="M28" s="13" t="s">
        <v>42</v>
      </c>
      <c r="N28" s="27">
        <v>0.104</v>
      </c>
      <c r="O28" s="27">
        <v>0.20899999999999999</v>
      </c>
      <c r="P28" s="27">
        <v>0.32500000000000001</v>
      </c>
      <c r="Q28" s="27">
        <v>0.24</v>
      </c>
      <c r="R28" s="27">
        <v>0.122</v>
      </c>
      <c r="S28" s="27">
        <v>0.129</v>
      </c>
      <c r="T28" s="27">
        <v>0.24199999999999999</v>
      </c>
      <c r="U28" s="27">
        <v>0.33</v>
      </c>
      <c r="V28" s="27">
        <v>0.215</v>
      </c>
      <c r="W28" s="27">
        <v>8.4000000000000005E-2</v>
      </c>
      <c r="Y28" s="43" t="s">
        <v>133</v>
      </c>
      <c r="Z28" s="27">
        <v>6.7000000000000004E-2</v>
      </c>
      <c r="AA28" s="27">
        <v>0.186</v>
      </c>
      <c r="AB28" s="27">
        <v>0.33</v>
      </c>
      <c r="AC28" s="27">
        <v>0.26800000000000002</v>
      </c>
      <c r="AD28" s="27">
        <v>0.14899999999999999</v>
      </c>
      <c r="AE28" s="27">
        <v>6.8000000000000005E-2</v>
      </c>
      <c r="AF28" s="27">
        <v>0.182</v>
      </c>
      <c r="AG28" s="27">
        <v>0.35299999999999998</v>
      </c>
      <c r="AH28" s="27">
        <v>0.28100000000000003</v>
      </c>
      <c r="AI28" s="27">
        <v>0.11600000000000001</v>
      </c>
    </row>
    <row r="29" spans="13:35" x14ac:dyDescent="0.2">
      <c r="M29" s="13" t="s">
        <v>43</v>
      </c>
      <c r="N29" s="27">
        <v>8.1000000000000003E-2</v>
      </c>
      <c r="O29" s="27">
        <v>0.215</v>
      </c>
      <c r="P29" s="27">
        <v>0.32900000000000001</v>
      </c>
      <c r="Q29" s="27">
        <v>0.247</v>
      </c>
      <c r="R29" s="27">
        <v>0.128</v>
      </c>
      <c r="S29" s="27">
        <v>8.7999999999999995E-2</v>
      </c>
      <c r="T29" s="27">
        <v>0.20899999999999999</v>
      </c>
      <c r="U29" s="27">
        <v>0.34200000000000003</v>
      </c>
      <c r="V29" s="27">
        <v>0.25600000000000001</v>
      </c>
      <c r="W29" s="27">
        <v>0.105</v>
      </c>
      <c r="Y29" s="43" t="s">
        <v>134</v>
      </c>
      <c r="Z29" s="27">
        <v>8.1000000000000003E-2</v>
      </c>
      <c r="AA29" s="27">
        <v>0.20399999999999999</v>
      </c>
      <c r="AB29" s="27">
        <v>0.32100000000000001</v>
      </c>
      <c r="AC29" s="27">
        <v>0.24299999999999999</v>
      </c>
      <c r="AD29" s="27">
        <v>0.15</v>
      </c>
      <c r="AE29" s="27">
        <v>8.7999999999999995E-2</v>
      </c>
      <c r="AF29" s="27">
        <v>0.20200000000000001</v>
      </c>
      <c r="AG29" s="27">
        <v>0.33300000000000002</v>
      </c>
      <c r="AH29" s="27">
        <v>0.26300000000000001</v>
      </c>
      <c r="AI29" s="27">
        <v>0.113</v>
      </c>
    </row>
    <row r="30" spans="13:35" x14ac:dyDescent="0.2">
      <c r="M30" s="13" t="s">
        <v>44</v>
      </c>
      <c r="N30" s="27">
        <v>8.6999999999999994E-2</v>
      </c>
      <c r="O30" s="27">
        <v>0.20599999999999999</v>
      </c>
      <c r="P30" s="27">
        <v>0.33300000000000002</v>
      </c>
      <c r="Q30" s="27">
        <v>0.251</v>
      </c>
      <c r="R30" s="27">
        <v>0.124</v>
      </c>
      <c r="S30" s="27">
        <v>0.1</v>
      </c>
      <c r="T30" s="27">
        <v>0.22500000000000001</v>
      </c>
      <c r="U30" s="27">
        <v>0.35099999999999998</v>
      </c>
      <c r="V30" s="27">
        <v>0.23400000000000001</v>
      </c>
      <c r="W30" s="27">
        <v>9.0999999999999998E-2</v>
      </c>
      <c r="Y30" s="43" t="s">
        <v>135</v>
      </c>
      <c r="Z30" s="27">
        <v>7.0000000000000007E-2</v>
      </c>
      <c r="AA30" s="27">
        <v>0.17799999999999999</v>
      </c>
      <c r="AB30" s="27">
        <v>0.32700000000000001</v>
      </c>
      <c r="AC30" s="27">
        <v>0.27800000000000002</v>
      </c>
      <c r="AD30" s="27">
        <v>0.14599999999999999</v>
      </c>
      <c r="AE30" s="27">
        <v>6.6000000000000003E-2</v>
      </c>
      <c r="AF30" s="27">
        <v>0.185</v>
      </c>
      <c r="AG30" s="27">
        <v>0.36099999999999999</v>
      </c>
      <c r="AH30" s="27">
        <v>0.27700000000000002</v>
      </c>
      <c r="AI30" s="27">
        <v>0.111</v>
      </c>
    </row>
    <row r="31" spans="13:35" x14ac:dyDescent="0.2">
      <c r="M31" s="13" t="s">
        <v>45</v>
      </c>
      <c r="N31" s="27">
        <v>7.5999999999999998E-2</v>
      </c>
      <c r="O31" s="27">
        <v>0.19800000000000001</v>
      </c>
      <c r="P31" s="27">
        <v>0.32400000000000001</v>
      </c>
      <c r="Q31" s="27">
        <v>0.25600000000000001</v>
      </c>
      <c r="R31" s="27">
        <v>0.14699999999999999</v>
      </c>
      <c r="S31" s="27">
        <v>8.5000000000000006E-2</v>
      </c>
      <c r="T31" s="27">
        <v>0.20899999999999999</v>
      </c>
      <c r="U31" s="27">
        <v>0.35099999999999998</v>
      </c>
      <c r="V31" s="27">
        <v>0.251</v>
      </c>
      <c r="W31" s="27">
        <v>0.104</v>
      </c>
      <c r="Y31" s="43" t="s">
        <v>136</v>
      </c>
      <c r="Z31" s="27">
        <v>0.11899999999999999</v>
      </c>
      <c r="AA31" s="27">
        <v>0.245</v>
      </c>
      <c r="AB31" s="27">
        <v>0.33300000000000002</v>
      </c>
      <c r="AC31" s="27">
        <v>0.2</v>
      </c>
      <c r="AD31" s="27">
        <v>0.10299999999999999</v>
      </c>
      <c r="AE31" s="27">
        <v>0.16600000000000001</v>
      </c>
      <c r="AF31" s="27">
        <v>0.26900000000000002</v>
      </c>
      <c r="AG31" s="27">
        <v>0.32900000000000001</v>
      </c>
      <c r="AH31" s="27">
        <v>0.17199999999999999</v>
      </c>
      <c r="AI31" s="27">
        <v>6.3E-2</v>
      </c>
    </row>
    <row r="32" spans="13:35" x14ac:dyDescent="0.2">
      <c r="M32" s="13" t="s">
        <v>46</v>
      </c>
      <c r="N32" s="27">
        <v>0.09</v>
      </c>
      <c r="O32" s="27">
        <v>0.20300000000000001</v>
      </c>
      <c r="P32" s="27">
        <v>0.31900000000000001</v>
      </c>
      <c r="Q32" s="27">
        <v>0.248</v>
      </c>
      <c r="R32" s="27">
        <v>0.14099999999999999</v>
      </c>
      <c r="S32" s="27">
        <v>9.0999999999999998E-2</v>
      </c>
      <c r="T32" s="27">
        <v>0.20699999999999999</v>
      </c>
      <c r="U32" s="27">
        <v>0.35</v>
      </c>
      <c r="V32" s="27">
        <v>0.248</v>
      </c>
      <c r="W32" s="27">
        <v>0.10299999999999999</v>
      </c>
      <c r="Y32" s="43" t="s">
        <v>137</v>
      </c>
      <c r="Z32" s="27">
        <v>9.5000000000000001E-2</v>
      </c>
      <c r="AA32" s="27">
        <v>0.20200000000000001</v>
      </c>
      <c r="AB32" s="27">
        <v>0.33200000000000002</v>
      </c>
      <c r="AC32" s="27">
        <v>0.25</v>
      </c>
      <c r="AD32" s="27">
        <v>0.12</v>
      </c>
      <c r="AE32" s="27">
        <v>0.124</v>
      </c>
      <c r="AF32" s="27">
        <v>0.251</v>
      </c>
      <c r="AG32" s="27">
        <v>0.33700000000000002</v>
      </c>
      <c r="AH32" s="27">
        <v>0.221</v>
      </c>
      <c r="AI32" s="27">
        <v>6.7000000000000004E-2</v>
      </c>
    </row>
    <row r="33" spans="13:35" x14ac:dyDescent="0.2">
      <c r="M33" s="13" t="s">
        <v>47</v>
      </c>
      <c r="N33" s="27">
        <v>0.107</v>
      </c>
      <c r="O33" s="27">
        <v>0.23</v>
      </c>
      <c r="P33" s="27">
        <v>0.32100000000000001</v>
      </c>
      <c r="Q33" s="27">
        <v>0.219</v>
      </c>
      <c r="R33" s="27">
        <v>0.123</v>
      </c>
      <c r="S33" s="27">
        <v>0.13</v>
      </c>
      <c r="T33" s="27">
        <v>0.23599999999999999</v>
      </c>
      <c r="U33" s="27">
        <v>0.36199999999999999</v>
      </c>
      <c r="V33" s="27">
        <v>0.19800000000000001</v>
      </c>
      <c r="W33" s="27">
        <v>7.4999999999999997E-2</v>
      </c>
      <c r="Y33" s="43" t="s">
        <v>138</v>
      </c>
      <c r="Z33" s="27">
        <v>7.0000000000000007E-2</v>
      </c>
      <c r="AA33" s="27">
        <v>0.20599999999999999</v>
      </c>
      <c r="AB33" s="27">
        <v>0.34899999999999998</v>
      </c>
      <c r="AC33" s="27">
        <v>0.25600000000000001</v>
      </c>
      <c r="AD33" s="27">
        <v>0.11799999999999999</v>
      </c>
      <c r="AE33" s="27">
        <v>0.11899999999999999</v>
      </c>
      <c r="AF33" s="27">
        <v>0.22800000000000001</v>
      </c>
      <c r="AG33" s="27">
        <v>0.35599999999999998</v>
      </c>
      <c r="AH33" s="27">
        <v>0.23</v>
      </c>
      <c r="AI33" s="27">
        <v>6.8000000000000005E-2</v>
      </c>
    </row>
    <row r="34" spans="13:35" x14ac:dyDescent="0.2">
      <c r="M34" s="13" t="s">
        <v>48</v>
      </c>
      <c r="N34" s="27">
        <v>0.11899999999999999</v>
      </c>
      <c r="O34" s="27">
        <v>0.23799999999999999</v>
      </c>
      <c r="P34" s="27">
        <v>0.29799999999999999</v>
      </c>
      <c r="Q34" s="27">
        <v>0.224</v>
      </c>
      <c r="R34" s="27">
        <v>0.121</v>
      </c>
      <c r="S34" s="27">
        <v>0.155</v>
      </c>
      <c r="T34" s="27">
        <v>0.253</v>
      </c>
      <c r="U34" s="27">
        <v>0.32300000000000001</v>
      </c>
      <c r="V34" s="27">
        <v>0.19500000000000001</v>
      </c>
      <c r="W34" s="27">
        <v>7.2999999999999995E-2</v>
      </c>
      <c r="Y34" s="43" t="s">
        <v>139</v>
      </c>
      <c r="Z34" s="27">
        <v>0.06</v>
      </c>
      <c r="AA34" s="27">
        <v>0.17100000000000001</v>
      </c>
      <c r="AB34" s="27">
        <v>0.314</v>
      </c>
      <c r="AC34" s="27">
        <v>0.28299999999999997</v>
      </c>
      <c r="AD34" s="27">
        <v>0.17299999999999999</v>
      </c>
      <c r="AE34" s="27">
        <v>7.3999999999999996E-2</v>
      </c>
      <c r="AF34" s="27">
        <v>0.19</v>
      </c>
      <c r="AG34" s="27">
        <v>0.35099999999999998</v>
      </c>
      <c r="AH34" s="27">
        <v>0.27200000000000002</v>
      </c>
      <c r="AI34" s="27">
        <v>0.113</v>
      </c>
    </row>
    <row r="35" spans="13:35" x14ac:dyDescent="0.2">
      <c r="M35" s="13" t="s">
        <v>49</v>
      </c>
      <c r="N35" s="27">
        <v>0.10199999999999999</v>
      </c>
      <c r="O35" s="27">
        <v>0.25600000000000001</v>
      </c>
      <c r="P35" s="27">
        <v>0.32500000000000001</v>
      </c>
      <c r="Q35" s="27">
        <v>0.20899999999999999</v>
      </c>
      <c r="R35" s="27">
        <v>0.107</v>
      </c>
      <c r="S35" s="27">
        <v>0.153</v>
      </c>
      <c r="T35" s="27">
        <v>0.252</v>
      </c>
      <c r="U35" s="27">
        <v>0.33100000000000002</v>
      </c>
      <c r="V35" s="27">
        <v>0.20200000000000001</v>
      </c>
      <c r="W35" s="27">
        <v>6.0999999999999999E-2</v>
      </c>
      <c r="Y35" s="43" t="s">
        <v>140</v>
      </c>
      <c r="Z35" s="27">
        <v>0.107</v>
      </c>
      <c r="AA35" s="27">
        <v>0.215</v>
      </c>
      <c r="AB35" s="27">
        <v>0.32800000000000001</v>
      </c>
      <c r="AC35" s="27">
        <v>0.23499999999999999</v>
      </c>
      <c r="AD35" s="27">
        <v>0.115</v>
      </c>
      <c r="AE35" s="27">
        <v>0.111</v>
      </c>
      <c r="AF35" s="27">
        <v>0.23100000000000001</v>
      </c>
      <c r="AG35" s="27">
        <v>0.34899999999999998</v>
      </c>
      <c r="AH35" s="27">
        <v>0.22600000000000001</v>
      </c>
      <c r="AI35" s="27">
        <v>8.4000000000000005E-2</v>
      </c>
    </row>
    <row r="36" spans="13:35" x14ac:dyDescent="0.2">
      <c r="M36" s="13" t="s">
        <v>50</v>
      </c>
      <c r="N36" s="27">
        <v>0.11600000000000001</v>
      </c>
      <c r="O36" s="27">
        <v>0.255</v>
      </c>
      <c r="P36" s="27">
        <v>0.33400000000000002</v>
      </c>
      <c r="Q36" s="27">
        <v>0.20799999999999999</v>
      </c>
      <c r="R36" s="27">
        <v>8.6999999999999994E-2</v>
      </c>
      <c r="S36" s="27">
        <v>0.13900000000000001</v>
      </c>
      <c r="T36" s="27">
        <v>0.25800000000000001</v>
      </c>
      <c r="U36" s="27">
        <v>0.34100000000000003</v>
      </c>
      <c r="V36" s="27">
        <v>0.20399999999999999</v>
      </c>
      <c r="W36" s="27">
        <v>5.8000000000000003E-2</v>
      </c>
      <c r="Y36" s="43" t="s">
        <v>141</v>
      </c>
      <c r="Z36" s="27">
        <v>7.0999999999999994E-2</v>
      </c>
      <c r="AA36" s="27">
        <v>0.19900000000000001</v>
      </c>
      <c r="AB36" s="27">
        <v>0.314</v>
      </c>
      <c r="AC36" s="27">
        <v>0.25800000000000001</v>
      </c>
      <c r="AD36" s="27">
        <v>0.158</v>
      </c>
      <c r="AE36" s="27">
        <v>9.2999999999999999E-2</v>
      </c>
      <c r="AF36" s="27">
        <v>0.20699999999999999</v>
      </c>
      <c r="AG36" s="27">
        <v>0.34699999999999998</v>
      </c>
      <c r="AH36" s="27">
        <v>0.246</v>
      </c>
      <c r="AI36" s="27">
        <v>0.107</v>
      </c>
    </row>
    <row r="37" spans="13:35" x14ac:dyDescent="0.2">
      <c r="M37" s="13" t="s">
        <v>51</v>
      </c>
      <c r="N37" s="27">
        <v>0.126</v>
      </c>
      <c r="O37" s="27">
        <v>0.214</v>
      </c>
      <c r="P37" s="27">
        <v>0.316</v>
      </c>
      <c r="Q37" s="27">
        <v>0.215</v>
      </c>
      <c r="R37" s="27">
        <v>0.13</v>
      </c>
      <c r="S37" s="27">
        <v>0.151</v>
      </c>
      <c r="T37" s="27">
        <v>0.23</v>
      </c>
      <c r="U37" s="27">
        <v>0.32600000000000001</v>
      </c>
      <c r="V37" s="27">
        <v>0.21199999999999999</v>
      </c>
      <c r="W37" s="27">
        <v>8.1000000000000003E-2</v>
      </c>
      <c r="Y37" s="43" t="s">
        <v>142</v>
      </c>
      <c r="Z37" s="27">
        <v>7.2999999999999995E-2</v>
      </c>
      <c r="AA37" s="27">
        <v>0.19500000000000001</v>
      </c>
      <c r="AB37" s="27">
        <v>0.33400000000000002</v>
      </c>
      <c r="AC37" s="27">
        <v>0.26200000000000001</v>
      </c>
      <c r="AD37" s="27">
        <v>0.13500000000000001</v>
      </c>
      <c r="AE37" s="27">
        <v>0.08</v>
      </c>
      <c r="AF37" s="27">
        <v>0.19500000000000001</v>
      </c>
      <c r="AG37" s="27">
        <v>0.36</v>
      </c>
      <c r="AH37" s="27">
        <v>0.25800000000000001</v>
      </c>
      <c r="AI37" s="27">
        <v>0.107</v>
      </c>
    </row>
    <row r="38" spans="13:35" x14ac:dyDescent="0.2">
      <c r="M38" s="13" t="s">
        <v>52</v>
      </c>
      <c r="N38" s="27">
        <v>0.11700000000000001</v>
      </c>
      <c r="O38" s="27">
        <v>0.223</v>
      </c>
      <c r="P38" s="27">
        <v>0.32</v>
      </c>
      <c r="Q38" s="27">
        <v>0.22700000000000001</v>
      </c>
      <c r="R38" s="27">
        <v>0.113</v>
      </c>
      <c r="S38" s="27">
        <v>0.13900000000000001</v>
      </c>
      <c r="T38" s="27">
        <v>0.252</v>
      </c>
      <c r="U38" s="27">
        <v>0.33500000000000002</v>
      </c>
      <c r="V38" s="27">
        <v>0.19900000000000001</v>
      </c>
      <c r="W38" s="27">
        <v>7.4999999999999997E-2</v>
      </c>
      <c r="Y38" s="43" t="s">
        <v>143</v>
      </c>
      <c r="Z38" s="27">
        <v>0.115</v>
      </c>
      <c r="AA38" s="27">
        <v>0.21299999999999999</v>
      </c>
      <c r="AB38" s="27">
        <v>0.315</v>
      </c>
      <c r="AC38" s="27">
        <v>0.22700000000000001</v>
      </c>
      <c r="AD38" s="27">
        <v>0.129</v>
      </c>
      <c r="AE38" s="27">
        <v>0.105</v>
      </c>
      <c r="AF38" s="27">
        <v>0.219</v>
      </c>
      <c r="AG38" s="27">
        <v>0.35499999999999998</v>
      </c>
      <c r="AH38" s="27">
        <v>0.22800000000000001</v>
      </c>
      <c r="AI38" s="27">
        <v>9.1999999999999998E-2</v>
      </c>
    </row>
    <row r="39" spans="13:35" x14ac:dyDescent="0.2">
      <c r="M39" s="13" t="s">
        <v>53</v>
      </c>
      <c r="N39" s="27">
        <v>7.3999999999999996E-2</v>
      </c>
      <c r="O39" s="27">
        <v>0.22</v>
      </c>
      <c r="P39" s="27">
        <v>0.34</v>
      </c>
      <c r="Q39" s="27">
        <v>0.23499999999999999</v>
      </c>
      <c r="R39" s="27">
        <v>0.13100000000000001</v>
      </c>
      <c r="S39" s="27">
        <v>0.124</v>
      </c>
      <c r="T39" s="27">
        <v>0.23100000000000001</v>
      </c>
      <c r="U39" s="27">
        <v>0.34300000000000003</v>
      </c>
      <c r="V39" s="27">
        <v>0.218</v>
      </c>
      <c r="W39" s="27">
        <v>8.3000000000000004E-2</v>
      </c>
      <c r="Y39" s="43" t="s">
        <v>144</v>
      </c>
      <c r="Z39" s="27">
        <v>8.8999999999999996E-2</v>
      </c>
      <c r="AA39" s="27">
        <v>0.18099999999999999</v>
      </c>
      <c r="AB39" s="27">
        <v>0.32300000000000001</v>
      </c>
      <c r="AC39" s="27">
        <v>0.246</v>
      </c>
      <c r="AD39" s="27">
        <v>0.16</v>
      </c>
      <c r="AE39" s="27">
        <v>9.6000000000000002E-2</v>
      </c>
      <c r="AF39" s="27">
        <v>0.2</v>
      </c>
      <c r="AG39" s="27">
        <v>0.35099999999999998</v>
      </c>
      <c r="AH39" s="27">
        <v>0.249</v>
      </c>
      <c r="AI39" s="27">
        <v>0.104</v>
      </c>
    </row>
    <row r="40" spans="13:35" x14ac:dyDescent="0.2">
      <c r="M40" s="13" t="s">
        <v>54</v>
      </c>
      <c r="N40" s="27">
        <v>0.10299999999999999</v>
      </c>
      <c r="O40" s="27">
        <v>0.20599999999999999</v>
      </c>
      <c r="P40" s="27">
        <v>0.32100000000000001</v>
      </c>
      <c r="Q40" s="27">
        <v>0.253</v>
      </c>
      <c r="R40" s="27">
        <v>0.11799999999999999</v>
      </c>
      <c r="S40" s="27">
        <v>0.14599999999999999</v>
      </c>
      <c r="T40" s="27">
        <v>0.22900000000000001</v>
      </c>
      <c r="U40" s="27">
        <v>0.32700000000000001</v>
      </c>
      <c r="V40" s="27">
        <v>0.21099999999999999</v>
      </c>
      <c r="W40" s="27">
        <v>8.6999999999999994E-2</v>
      </c>
      <c r="Y40" s="43" t="s">
        <v>145</v>
      </c>
      <c r="Z40" s="27">
        <v>9.0999999999999998E-2</v>
      </c>
      <c r="AA40" s="27">
        <v>0.19500000000000001</v>
      </c>
      <c r="AB40" s="27">
        <v>0.32100000000000001</v>
      </c>
      <c r="AC40" s="27">
        <v>0.254</v>
      </c>
      <c r="AD40" s="27">
        <v>0.13900000000000001</v>
      </c>
      <c r="AE40" s="27">
        <v>9.6000000000000002E-2</v>
      </c>
      <c r="AF40" s="27">
        <v>0.215</v>
      </c>
      <c r="AG40" s="27">
        <v>0.34399999999999997</v>
      </c>
      <c r="AH40" s="27">
        <v>0.249</v>
      </c>
      <c r="AI40" s="27">
        <v>9.6000000000000002E-2</v>
      </c>
    </row>
    <row r="41" spans="13:35" x14ac:dyDescent="0.2">
      <c r="M41" s="13" t="s">
        <v>55</v>
      </c>
      <c r="N41" s="27">
        <v>0.10299999999999999</v>
      </c>
      <c r="O41" s="27">
        <v>0.21099999999999999</v>
      </c>
      <c r="P41" s="27">
        <v>0.32</v>
      </c>
      <c r="Q41" s="27">
        <v>0.23</v>
      </c>
      <c r="R41" s="27">
        <v>0.13600000000000001</v>
      </c>
      <c r="S41" s="27">
        <v>0.13200000000000001</v>
      </c>
      <c r="T41" s="27">
        <v>0.23400000000000001</v>
      </c>
      <c r="U41" s="27">
        <v>0.33200000000000002</v>
      </c>
      <c r="V41" s="27">
        <v>0.219</v>
      </c>
      <c r="W41" s="27">
        <v>8.4000000000000005E-2</v>
      </c>
      <c r="Y41" s="43" t="s">
        <v>146</v>
      </c>
      <c r="Z41" s="27">
        <v>0.123</v>
      </c>
      <c r="AA41" s="27">
        <v>0.23400000000000001</v>
      </c>
      <c r="AB41" s="27">
        <v>0.313</v>
      </c>
      <c r="AC41" s="27">
        <v>0.215</v>
      </c>
      <c r="AD41" s="27">
        <v>0.115</v>
      </c>
      <c r="AE41" s="27">
        <v>0.14499999999999999</v>
      </c>
      <c r="AF41" s="27">
        <v>0.26</v>
      </c>
      <c r="AG41" s="27">
        <v>0.34599999999999997</v>
      </c>
      <c r="AH41" s="27">
        <v>0.185</v>
      </c>
      <c r="AI41" s="27">
        <v>6.4000000000000001E-2</v>
      </c>
    </row>
    <row r="42" spans="13:35" x14ac:dyDescent="0.2">
      <c r="M42" s="13" t="s">
        <v>56</v>
      </c>
      <c r="N42" s="27">
        <v>0.106</v>
      </c>
      <c r="O42" s="27">
        <v>0.222</v>
      </c>
      <c r="P42" s="27">
        <v>0.315</v>
      </c>
      <c r="Q42" s="27">
        <v>0.23499999999999999</v>
      </c>
      <c r="R42" s="27">
        <v>0.122</v>
      </c>
      <c r="S42" s="27">
        <v>0.16600000000000001</v>
      </c>
      <c r="T42" s="27">
        <v>0.253</v>
      </c>
      <c r="U42" s="27">
        <v>0.33300000000000002</v>
      </c>
      <c r="V42" s="27">
        <v>0.185</v>
      </c>
      <c r="W42" s="27">
        <v>6.3E-2</v>
      </c>
      <c r="Y42" s="43" t="s">
        <v>147</v>
      </c>
      <c r="Z42" s="27">
        <v>0.10100000000000001</v>
      </c>
      <c r="AA42" s="27">
        <v>0.22</v>
      </c>
      <c r="AB42" s="27">
        <v>0.33500000000000002</v>
      </c>
      <c r="AC42" s="27">
        <v>0.23100000000000001</v>
      </c>
      <c r="AD42" s="27">
        <v>0.114</v>
      </c>
      <c r="AE42" s="27">
        <v>0.104</v>
      </c>
      <c r="AF42" s="27">
        <v>0.216</v>
      </c>
      <c r="AG42" s="27">
        <v>0.35</v>
      </c>
      <c r="AH42" s="27">
        <v>0.23699999999999999</v>
      </c>
      <c r="AI42" s="27">
        <v>9.2999999999999999E-2</v>
      </c>
    </row>
    <row r="43" spans="13:35" x14ac:dyDescent="0.2">
      <c r="M43" s="13" t="s">
        <v>57</v>
      </c>
      <c r="N43" s="27">
        <v>0.108</v>
      </c>
      <c r="O43" s="27">
        <v>0.24199999999999999</v>
      </c>
      <c r="P43" s="27">
        <v>0.311</v>
      </c>
      <c r="Q43" s="27">
        <v>0.219</v>
      </c>
      <c r="R43" s="27">
        <v>0.11899999999999999</v>
      </c>
      <c r="S43" s="27">
        <v>0.155</v>
      </c>
      <c r="T43" s="27">
        <v>0.253</v>
      </c>
      <c r="U43" s="27">
        <v>0.32800000000000001</v>
      </c>
      <c r="V43" s="27">
        <v>0.186</v>
      </c>
      <c r="W43" s="27">
        <v>7.8E-2</v>
      </c>
      <c r="Y43" s="44" t="s">
        <v>148</v>
      </c>
      <c r="Z43" s="28">
        <v>0.113</v>
      </c>
      <c r="AA43" s="28">
        <v>0.22600000000000001</v>
      </c>
      <c r="AB43" s="28">
        <v>0.318</v>
      </c>
      <c r="AC43" s="28">
        <v>0.218</v>
      </c>
      <c r="AD43" s="28">
        <v>0.125</v>
      </c>
      <c r="AE43" s="28">
        <v>0.127</v>
      </c>
      <c r="AF43" s="28">
        <v>0.249</v>
      </c>
      <c r="AG43" s="28">
        <v>0.34799999999999998</v>
      </c>
      <c r="AH43" s="28">
        <v>0.21199999999999999</v>
      </c>
      <c r="AI43" s="28">
        <v>6.5000000000000002E-2</v>
      </c>
    </row>
    <row r="44" spans="13:35" x14ac:dyDescent="0.2">
      <c r="M44" s="13" t="s">
        <v>58</v>
      </c>
      <c r="N44" s="27">
        <v>0.109</v>
      </c>
      <c r="O44" s="27">
        <v>0.22900000000000001</v>
      </c>
      <c r="P44" s="27">
        <v>0.32800000000000001</v>
      </c>
      <c r="Q44" s="27">
        <v>0.22</v>
      </c>
      <c r="R44" s="27">
        <v>0.113</v>
      </c>
      <c r="S44" s="27">
        <v>0.125</v>
      </c>
      <c r="T44" s="27">
        <v>0.24</v>
      </c>
      <c r="U44" s="27">
        <v>0.34399999999999997</v>
      </c>
      <c r="V44" s="27">
        <v>0.21199999999999999</v>
      </c>
      <c r="W44" s="27">
        <v>7.9000000000000001E-2</v>
      </c>
    </row>
    <row r="45" spans="13:35" x14ac:dyDescent="0.2">
      <c r="M45" s="13" t="s">
        <v>59</v>
      </c>
      <c r="N45" s="27">
        <v>0.108</v>
      </c>
      <c r="O45" s="27">
        <v>0.218</v>
      </c>
      <c r="P45" s="27">
        <v>0.316</v>
      </c>
      <c r="Q45" s="27">
        <v>0.24099999999999999</v>
      </c>
      <c r="R45" s="27">
        <v>0.11700000000000001</v>
      </c>
      <c r="S45" s="27">
        <v>0.13800000000000001</v>
      </c>
      <c r="T45" s="27">
        <v>0.25</v>
      </c>
      <c r="U45" s="27">
        <v>0.32300000000000001</v>
      </c>
      <c r="V45" s="27">
        <v>0.20899999999999999</v>
      </c>
      <c r="W45" s="27">
        <v>0.08</v>
      </c>
      <c r="Y45" s="1" t="s">
        <v>202</v>
      </c>
    </row>
    <row r="46" spans="13:35" x14ac:dyDescent="0.2">
      <c r="M46" s="13" t="s">
        <v>60</v>
      </c>
      <c r="N46" s="27">
        <v>8.7999999999999995E-2</v>
      </c>
      <c r="O46" s="27">
        <v>0.215</v>
      </c>
      <c r="P46" s="27">
        <v>0.33600000000000002</v>
      </c>
      <c r="Q46" s="27">
        <v>0.23599999999999999</v>
      </c>
      <c r="R46" s="27">
        <v>0.125</v>
      </c>
      <c r="S46" s="27">
        <v>0.12</v>
      </c>
      <c r="T46" s="27">
        <v>0.23599999999999999</v>
      </c>
      <c r="U46" s="27">
        <v>0.33400000000000002</v>
      </c>
      <c r="V46" s="27">
        <v>0.21299999999999999</v>
      </c>
      <c r="W46" s="27">
        <v>9.6000000000000002E-2</v>
      </c>
      <c r="Y46" s="50" t="s">
        <v>9</v>
      </c>
      <c r="Z46" s="50" t="s">
        <v>67</v>
      </c>
      <c r="AA46" s="50"/>
      <c r="AB46" s="50"/>
      <c r="AC46" s="50"/>
      <c r="AD46" s="50"/>
      <c r="AE46" s="50" t="s">
        <v>68</v>
      </c>
      <c r="AF46" s="50"/>
      <c r="AG46" s="50"/>
      <c r="AH46" s="50"/>
      <c r="AI46" s="50"/>
    </row>
    <row r="47" spans="13:35" x14ac:dyDescent="0.2">
      <c r="M47" s="13" t="s">
        <v>61</v>
      </c>
      <c r="N47" s="27">
        <v>0.11700000000000001</v>
      </c>
      <c r="O47" s="27">
        <v>0.23300000000000001</v>
      </c>
      <c r="P47" s="27">
        <v>0.32300000000000001</v>
      </c>
      <c r="Q47" s="27">
        <v>0.20899999999999999</v>
      </c>
      <c r="R47" s="27">
        <v>0.11799999999999999</v>
      </c>
      <c r="S47" s="27">
        <v>0.14499999999999999</v>
      </c>
      <c r="T47" s="27">
        <v>0.26200000000000001</v>
      </c>
      <c r="U47" s="27">
        <v>0.33900000000000002</v>
      </c>
      <c r="V47" s="27">
        <v>0.189</v>
      </c>
      <c r="W47" s="27">
        <v>6.4000000000000001E-2</v>
      </c>
      <c r="Y47" s="50"/>
      <c r="Z47" s="11" t="s">
        <v>84</v>
      </c>
      <c r="AA47" s="11" t="s">
        <v>85</v>
      </c>
      <c r="AB47" s="11" t="s">
        <v>86</v>
      </c>
      <c r="AC47" s="11" t="s">
        <v>87</v>
      </c>
      <c r="AD47" s="11" t="s">
        <v>88</v>
      </c>
      <c r="AE47" s="11" t="s">
        <v>84</v>
      </c>
      <c r="AF47" s="11" t="s">
        <v>85</v>
      </c>
      <c r="AG47" s="11" t="s">
        <v>86</v>
      </c>
      <c r="AH47" s="11" t="s">
        <v>87</v>
      </c>
      <c r="AI47" s="11" t="s">
        <v>88</v>
      </c>
    </row>
    <row r="48" spans="13:35" x14ac:dyDescent="0.2">
      <c r="M48" s="13" t="s">
        <v>62</v>
      </c>
      <c r="N48" s="27">
        <v>0.17699999999999999</v>
      </c>
      <c r="O48" s="27">
        <v>0.27500000000000002</v>
      </c>
      <c r="P48" s="27">
        <v>0.31</v>
      </c>
      <c r="Q48" s="27">
        <v>0.17199999999999999</v>
      </c>
      <c r="R48" s="27">
        <v>6.6000000000000003E-2</v>
      </c>
      <c r="S48" s="27">
        <v>0.20699999999999999</v>
      </c>
      <c r="T48" s="27">
        <v>0.30499999999999999</v>
      </c>
      <c r="U48" s="27">
        <v>0.3</v>
      </c>
      <c r="V48" s="27">
        <v>0.14299999999999999</v>
      </c>
      <c r="W48" s="27">
        <v>4.4999999999999998E-2</v>
      </c>
      <c r="Y48" s="12" t="s">
        <v>25</v>
      </c>
      <c r="Z48" s="26">
        <v>9.1999999999999998E-2</v>
      </c>
      <c r="AA48" s="26">
        <v>0.20499999999999999</v>
      </c>
      <c r="AB48" s="26">
        <v>0.32400000000000001</v>
      </c>
      <c r="AC48" s="26">
        <v>0.245</v>
      </c>
      <c r="AD48" s="26">
        <v>0.13400000000000001</v>
      </c>
      <c r="AE48" s="26">
        <v>0.105</v>
      </c>
      <c r="AF48" s="26">
        <v>0.222</v>
      </c>
      <c r="AG48" s="26">
        <v>0.34699999999999998</v>
      </c>
      <c r="AH48" s="26">
        <v>0.23599999999999999</v>
      </c>
      <c r="AI48" s="26">
        <v>9.0999999999999998E-2</v>
      </c>
    </row>
    <row r="49" spans="2:35" x14ac:dyDescent="0.2">
      <c r="M49" s="13" t="s">
        <v>63</v>
      </c>
      <c r="N49" s="27">
        <v>0.123</v>
      </c>
      <c r="O49" s="27">
        <v>0.22500000000000001</v>
      </c>
      <c r="P49" s="27">
        <v>0.32300000000000001</v>
      </c>
      <c r="Q49" s="27">
        <v>0.21</v>
      </c>
      <c r="R49" s="27">
        <v>0.11899999999999999</v>
      </c>
      <c r="S49" s="27">
        <v>0.161</v>
      </c>
      <c r="T49" s="27">
        <v>0.248</v>
      </c>
      <c r="U49" s="27">
        <v>0.32400000000000001</v>
      </c>
      <c r="V49" s="27">
        <v>0.19900000000000001</v>
      </c>
      <c r="W49" s="27">
        <v>6.8000000000000005E-2</v>
      </c>
      <c r="Y49" s="13" t="s">
        <v>27</v>
      </c>
      <c r="Z49" s="27">
        <v>0.10199999999999999</v>
      </c>
      <c r="AA49" s="27">
        <v>0.218</v>
      </c>
      <c r="AB49" s="27">
        <v>0.32</v>
      </c>
      <c r="AC49" s="27">
        <v>0.23300000000000001</v>
      </c>
      <c r="AD49" s="27">
        <v>0.127</v>
      </c>
      <c r="AE49" s="27">
        <v>0.13300000000000001</v>
      </c>
      <c r="AF49" s="27">
        <v>0.23899999999999999</v>
      </c>
      <c r="AG49" s="27">
        <v>0.33600000000000002</v>
      </c>
      <c r="AH49" s="27">
        <v>0.21099999999999999</v>
      </c>
      <c r="AI49" s="27">
        <v>0.08</v>
      </c>
    </row>
    <row r="50" spans="2:35" x14ac:dyDescent="0.2">
      <c r="M50" s="13" t="s">
        <v>64</v>
      </c>
      <c r="N50" s="27">
        <v>7.2999999999999995E-2</v>
      </c>
      <c r="O50" s="27">
        <v>0.20799999999999999</v>
      </c>
      <c r="P50" s="27">
        <v>0.33900000000000002</v>
      </c>
      <c r="Q50" s="27">
        <v>0.251</v>
      </c>
      <c r="R50" s="27">
        <v>0.129</v>
      </c>
      <c r="S50" s="27">
        <v>0.11600000000000001</v>
      </c>
      <c r="T50" s="27">
        <v>0.22800000000000001</v>
      </c>
      <c r="U50" s="27">
        <v>0.34300000000000003</v>
      </c>
      <c r="V50" s="27">
        <v>0.221</v>
      </c>
      <c r="W50" s="27">
        <v>9.1999999999999998E-2</v>
      </c>
      <c r="Y50" s="43" t="s">
        <v>29</v>
      </c>
      <c r="Z50" s="27">
        <v>0.109</v>
      </c>
      <c r="AA50" s="27">
        <v>0.223</v>
      </c>
      <c r="AB50" s="27">
        <v>0.318</v>
      </c>
      <c r="AC50" s="27">
        <v>0.22700000000000001</v>
      </c>
      <c r="AD50" s="27">
        <v>0.122</v>
      </c>
      <c r="AE50" s="27">
        <v>0.14399999999999999</v>
      </c>
      <c r="AF50" s="27">
        <v>0.246</v>
      </c>
      <c r="AG50" s="27">
        <v>0.33100000000000002</v>
      </c>
      <c r="AH50" s="27">
        <v>0.20399999999999999</v>
      </c>
      <c r="AI50" s="27">
        <v>7.5999999999999998E-2</v>
      </c>
    </row>
    <row r="51" spans="2:35" x14ac:dyDescent="0.2">
      <c r="M51" s="14" t="s">
        <v>65</v>
      </c>
      <c r="N51" s="28">
        <v>0.10100000000000001</v>
      </c>
      <c r="O51" s="28">
        <v>0.21099999999999999</v>
      </c>
      <c r="P51" s="28">
        <v>0.315</v>
      </c>
      <c r="Q51" s="28">
        <v>0.24099999999999999</v>
      </c>
      <c r="R51" s="28">
        <v>0.13300000000000001</v>
      </c>
      <c r="S51" s="28">
        <v>0.11700000000000001</v>
      </c>
      <c r="T51" s="28">
        <v>0.222</v>
      </c>
      <c r="U51" s="28">
        <v>0.33100000000000002</v>
      </c>
      <c r="V51" s="28">
        <v>0.23599999999999999</v>
      </c>
      <c r="W51" s="28">
        <v>9.2999999999999999E-2</v>
      </c>
      <c r="Y51" s="13" t="s">
        <v>31</v>
      </c>
      <c r="Z51" s="27">
        <v>0.11799999999999999</v>
      </c>
      <c r="AA51" s="27">
        <v>0.22500000000000001</v>
      </c>
      <c r="AB51" s="27">
        <v>0.32400000000000001</v>
      </c>
      <c r="AC51" s="27">
        <v>0.218</v>
      </c>
      <c r="AD51" s="27">
        <v>0.11600000000000001</v>
      </c>
      <c r="AE51" s="27">
        <v>0.158</v>
      </c>
      <c r="AF51" s="27">
        <v>0.255</v>
      </c>
      <c r="AG51" s="27">
        <v>0.32600000000000001</v>
      </c>
      <c r="AH51" s="27">
        <v>0.19</v>
      </c>
      <c r="AI51" s="27">
        <v>7.0000000000000007E-2</v>
      </c>
    </row>
    <row r="52" spans="2:35" x14ac:dyDescent="0.2">
      <c r="Y52" s="14" t="s">
        <v>33</v>
      </c>
      <c r="Z52" s="28">
        <v>0.125</v>
      </c>
      <c r="AA52" s="28">
        <v>0.249</v>
      </c>
      <c r="AB52" s="28">
        <v>0.32400000000000001</v>
      </c>
      <c r="AC52" s="28">
        <v>0.20300000000000001</v>
      </c>
      <c r="AD52" s="28">
        <v>9.9000000000000005E-2</v>
      </c>
      <c r="AE52" s="28">
        <v>0.19400000000000001</v>
      </c>
      <c r="AF52" s="28">
        <v>0.28799999999999998</v>
      </c>
      <c r="AG52" s="28">
        <v>0.30499999999999999</v>
      </c>
      <c r="AH52" s="28">
        <v>0.157</v>
      </c>
      <c r="AI52" s="28">
        <v>5.6000000000000001E-2</v>
      </c>
    </row>
    <row r="60" spans="2:35" x14ac:dyDescent="0.2">
      <c r="B60" s="24"/>
      <c r="C60" s="11" t="s">
        <v>84</v>
      </c>
      <c r="D60" s="11" t="s">
        <v>85</v>
      </c>
      <c r="E60" s="11" t="s">
        <v>86</v>
      </c>
      <c r="F60" s="11" t="s">
        <v>87</v>
      </c>
      <c r="G60" s="11" t="s">
        <v>88</v>
      </c>
    </row>
    <row r="61" spans="2:35" x14ac:dyDescent="0.2">
      <c r="B61" s="24" t="s">
        <v>90</v>
      </c>
      <c r="C61" s="31">
        <f>B10</f>
        <v>0.104</v>
      </c>
      <c r="D61" s="31">
        <f t="shared" ref="D61:G61" si="0">C10</f>
        <v>0.218</v>
      </c>
      <c r="E61" s="31">
        <f t="shared" si="0"/>
        <v>0.32100000000000001</v>
      </c>
      <c r="F61" s="31">
        <f t="shared" si="0"/>
        <v>0.23200000000000001</v>
      </c>
      <c r="G61" s="31">
        <f t="shared" si="0"/>
        <v>0.125</v>
      </c>
    </row>
    <row r="62" spans="2:35" x14ac:dyDescent="0.2">
      <c r="B62" s="24" t="s">
        <v>89</v>
      </c>
      <c r="C62" s="31">
        <f>G10</f>
        <v>0.13300000000000001</v>
      </c>
      <c r="D62" s="31">
        <f t="shared" ref="D62:G62" si="1">H10</f>
        <v>0.23899999999999999</v>
      </c>
      <c r="E62" s="31">
        <f t="shared" si="1"/>
        <v>0.33600000000000002</v>
      </c>
      <c r="F62" s="31">
        <f t="shared" si="1"/>
        <v>0.21199999999999999</v>
      </c>
      <c r="G62" s="31">
        <f t="shared" si="1"/>
        <v>0.08</v>
      </c>
      <c r="O62" s="6"/>
      <c r="P62" s="6"/>
      <c r="Q62" s="6"/>
      <c r="R62" s="6"/>
      <c r="S62" s="6"/>
    </row>
    <row r="63" spans="2:35" x14ac:dyDescent="0.2">
      <c r="O63" s="9"/>
      <c r="P63" s="9"/>
      <c r="Q63" s="9"/>
      <c r="R63" s="9"/>
      <c r="S63" s="9"/>
    </row>
  </sheetData>
  <mergeCells count="15">
    <mergeCell ref="Y46:Y47"/>
    <mergeCell ref="Z46:AD46"/>
    <mergeCell ref="AE46:AI46"/>
    <mergeCell ref="S3:W3"/>
    <mergeCell ref="A5:A6"/>
    <mergeCell ref="B5:F5"/>
    <mergeCell ref="G5:K5"/>
    <mergeCell ref="M3:M4"/>
    <mergeCell ref="N3:R3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12" max="1048575" man="1"/>
    <brk id="2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06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91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172</v>
      </c>
      <c r="R2" t="s">
        <v>189</v>
      </c>
    </row>
    <row r="3" spans="1:24" x14ac:dyDescent="0.2">
      <c r="J3" s="50" t="s">
        <v>92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18712</v>
      </c>
      <c r="L5" s="17">
        <v>140.1</v>
      </c>
      <c r="M5" s="17">
        <v>6.51</v>
      </c>
      <c r="N5" s="16">
        <v>18072</v>
      </c>
      <c r="O5" s="17">
        <v>141.93</v>
      </c>
      <c r="P5" s="17">
        <v>7.01</v>
      </c>
      <c r="R5" s="12" t="s">
        <v>114</v>
      </c>
      <c r="S5" s="16">
        <v>11449</v>
      </c>
      <c r="T5" s="17">
        <v>140.03</v>
      </c>
      <c r="U5" s="17">
        <v>6.53</v>
      </c>
      <c r="V5" s="16">
        <v>11151</v>
      </c>
      <c r="W5" s="17">
        <v>141.91999999999999</v>
      </c>
      <c r="X5" s="17">
        <v>7.02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4426</v>
      </c>
      <c r="L6" s="19">
        <v>140.71</v>
      </c>
      <c r="M6" s="19">
        <v>6.58</v>
      </c>
      <c r="N6" s="18">
        <v>4106</v>
      </c>
      <c r="O6" s="19">
        <v>142.77000000000001</v>
      </c>
      <c r="P6" s="19">
        <v>6.99</v>
      </c>
      <c r="R6" s="13" t="s">
        <v>115</v>
      </c>
      <c r="S6" s="18">
        <v>4832</v>
      </c>
      <c r="T6" s="19">
        <v>140.07</v>
      </c>
      <c r="U6" s="19">
        <v>6.53</v>
      </c>
      <c r="V6" s="18">
        <v>4741</v>
      </c>
      <c r="W6" s="19">
        <v>141.55000000000001</v>
      </c>
      <c r="X6" s="19">
        <v>7.13</v>
      </c>
    </row>
    <row r="7" spans="1:24" x14ac:dyDescent="0.2">
      <c r="A7" s="12" t="s">
        <v>14</v>
      </c>
      <c r="B7" s="16">
        <v>491905</v>
      </c>
      <c r="C7" s="17">
        <v>139.61000000000001</v>
      </c>
      <c r="D7" s="17">
        <v>6.35</v>
      </c>
      <c r="E7" s="16">
        <v>473615</v>
      </c>
      <c r="F7" s="17">
        <v>141.26</v>
      </c>
      <c r="G7" s="17">
        <v>6.97</v>
      </c>
      <c r="H7" s="7"/>
      <c r="J7" s="13" t="s">
        <v>13</v>
      </c>
      <c r="K7" s="18">
        <v>4521</v>
      </c>
      <c r="L7" s="19">
        <v>140.35</v>
      </c>
      <c r="M7" s="19">
        <v>6.38</v>
      </c>
      <c r="N7" s="18">
        <v>4289</v>
      </c>
      <c r="O7" s="19">
        <v>141.93</v>
      </c>
      <c r="P7" s="19">
        <v>6.95</v>
      </c>
      <c r="R7" s="13" t="s">
        <v>116</v>
      </c>
      <c r="S7" s="18">
        <v>22506</v>
      </c>
      <c r="T7" s="19">
        <v>139.79</v>
      </c>
      <c r="U7" s="19">
        <v>6.35</v>
      </c>
      <c r="V7" s="18">
        <v>22208</v>
      </c>
      <c r="W7" s="19">
        <v>141.37</v>
      </c>
      <c r="X7" s="19">
        <v>6.95</v>
      </c>
    </row>
    <row r="8" spans="1:24" x14ac:dyDescent="0.2">
      <c r="A8" s="13" t="s">
        <v>12</v>
      </c>
      <c r="B8" s="18">
        <v>2917</v>
      </c>
      <c r="C8" s="19">
        <v>140.44999999999999</v>
      </c>
      <c r="D8" s="19">
        <v>6.25</v>
      </c>
      <c r="E8" s="18">
        <v>2988</v>
      </c>
      <c r="F8" s="19">
        <v>141.74</v>
      </c>
      <c r="G8" s="19">
        <v>6.94</v>
      </c>
      <c r="H8" s="7"/>
      <c r="J8" s="13" t="s">
        <v>15</v>
      </c>
      <c r="K8" s="18">
        <v>9099</v>
      </c>
      <c r="L8" s="19">
        <v>140.07</v>
      </c>
      <c r="M8" s="19">
        <v>6.48</v>
      </c>
      <c r="N8" s="18">
        <v>8898</v>
      </c>
      <c r="O8" s="19">
        <v>141.75</v>
      </c>
      <c r="P8" s="19">
        <v>7.09</v>
      </c>
      <c r="R8" s="13" t="s">
        <v>117</v>
      </c>
      <c r="S8" s="18">
        <v>20434</v>
      </c>
      <c r="T8" s="19">
        <v>139.96</v>
      </c>
      <c r="U8" s="19">
        <v>6.36</v>
      </c>
      <c r="V8" s="18">
        <v>19675</v>
      </c>
      <c r="W8" s="19">
        <v>141.56</v>
      </c>
      <c r="X8" s="19">
        <v>6.97</v>
      </c>
    </row>
    <row r="9" spans="1:24" x14ac:dyDescent="0.2">
      <c r="A9" s="14" t="s">
        <v>16</v>
      </c>
      <c r="B9" s="20">
        <v>2801</v>
      </c>
      <c r="C9" s="21">
        <v>140.19999999999999</v>
      </c>
      <c r="D9" s="21">
        <v>6.31</v>
      </c>
      <c r="E9" s="20">
        <v>3530</v>
      </c>
      <c r="F9" s="21">
        <v>141.69</v>
      </c>
      <c r="G9" s="21">
        <v>6.82</v>
      </c>
      <c r="H9" s="7"/>
      <c r="J9" s="13" t="s">
        <v>17</v>
      </c>
      <c r="K9" s="18">
        <v>3053</v>
      </c>
      <c r="L9" s="19">
        <v>141.22999999999999</v>
      </c>
      <c r="M9" s="19">
        <v>6.47</v>
      </c>
      <c r="N9" s="18">
        <v>2989</v>
      </c>
      <c r="O9" s="19">
        <v>142.74</v>
      </c>
      <c r="P9" s="19">
        <v>7</v>
      </c>
      <c r="R9" s="13" t="s">
        <v>118</v>
      </c>
      <c r="S9" s="18">
        <v>12073</v>
      </c>
      <c r="T9" s="19">
        <v>139.86000000000001</v>
      </c>
      <c r="U9" s="19">
        <v>6.41</v>
      </c>
      <c r="V9" s="18">
        <v>11611</v>
      </c>
      <c r="W9" s="19">
        <v>141.25</v>
      </c>
      <c r="X9" s="19">
        <v>7.01</v>
      </c>
    </row>
    <row r="10" spans="1:24" x14ac:dyDescent="0.2">
      <c r="A10" s="15" t="s">
        <v>113</v>
      </c>
      <c r="B10" s="22">
        <v>497623</v>
      </c>
      <c r="C10" s="23">
        <v>139.62</v>
      </c>
      <c r="D10" s="23">
        <v>6.35</v>
      </c>
      <c r="E10" s="22">
        <v>480133</v>
      </c>
      <c r="F10" s="23">
        <v>141.27000000000001</v>
      </c>
      <c r="G10" s="23">
        <v>6.97</v>
      </c>
      <c r="H10" s="7"/>
      <c r="J10" s="13" t="s">
        <v>18</v>
      </c>
      <c r="K10" s="18">
        <v>3939</v>
      </c>
      <c r="L10" s="19">
        <v>140.47</v>
      </c>
      <c r="M10" s="19">
        <v>6.48</v>
      </c>
      <c r="N10" s="18">
        <v>3772</v>
      </c>
      <c r="O10" s="19">
        <v>142.15</v>
      </c>
      <c r="P10" s="19">
        <v>6.93</v>
      </c>
      <c r="R10" s="13" t="s">
        <v>119</v>
      </c>
      <c r="S10" s="18">
        <v>5344</v>
      </c>
      <c r="T10" s="19">
        <v>140.15</v>
      </c>
      <c r="U10" s="19">
        <v>6.37</v>
      </c>
      <c r="V10" s="18">
        <v>5201</v>
      </c>
      <c r="W10" s="19">
        <v>142.13</v>
      </c>
      <c r="X10" s="19">
        <v>7.04</v>
      </c>
    </row>
    <row r="11" spans="1:24" x14ac:dyDescent="0.2">
      <c r="J11" s="13" t="s">
        <v>19</v>
      </c>
      <c r="K11" s="18">
        <v>6772</v>
      </c>
      <c r="L11" s="19">
        <v>139.47999999999999</v>
      </c>
      <c r="M11" s="19">
        <v>6.32</v>
      </c>
      <c r="N11" s="18">
        <v>6288</v>
      </c>
      <c r="O11" s="19">
        <v>141.35</v>
      </c>
      <c r="P11" s="19">
        <v>6.93</v>
      </c>
      <c r="R11" s="13" t="s">
        <v>120</v>
      </c>
      <c r="S11" s="18">
        <v>8988</v>
      </c>
      <c r="T11" s="19">
        <v>139.30000000000001</v>
      </c>
      <c r="U11" s="19">
        <v>6.37</v>
      </c>
      <c r="V11" s="18">
        <v>8443</v>
      </c>
      <c r="W11" s="19">
        <v>141.02000000000001</v>
      </c>
      <c r="X11" s="19">
        <v>6.99</v>
      </c>
    </row>
    <row r="12" spans="1:24" x14ac:dyDescent="0.2">
      <c r="J12" s="13" t="s">
        <v>20</v>
      </c>
      <c r="K12" s="18">
        <v>11503</v>
      </c>
      <c r="L12" s="19">
        <v>139.66</v>
      </c>
      <c r="M12" s="19">
        <v>6.45</v>
      </c>
      <c r="N12" s="18">
        <v>11179</v>
      </c>
      <c r="O12" s="19">
        <v>141.44</v>
      </c>
      <c r="P12" s="19">
        <v>7.04</v>
      </c>
      <c r="R12" s="13" t="s">
        <v>121</v>
      </c>
      <c r="S12" s="18">
        <v>23800</v>
      </c>
      <c r="T12" s="19">
        <v>139.11000000000001</v>
      </c>
      <c r="U12" s="19">
        <v>6.31</v>
      </c>
      <c r="V12" s="18">
        <v>22771</v>
      </c>
      <c r="W12" s="19">
        <v>140.69</v>
      </c>
      <c r="X12" s="19">
        <v>6.91</v>
      </c>
    </row>
    <row r="13" spans="1:24" x14ac:dyDescent="0.2">
      <c r="J13" s="13" t="s">
        <v>22</v>
      </c>
      <c r="K13" s="18">
        <v>7707</v>
      </c>
      <c r="L13" s="19">
        <v>139.36000000000001</v>
      </c>
      <c r="M13" s="19">
        <v>6.36</v>
      </c>
      <c r="N13" s="18">
        <v>7513</v>
      </c>
      <c r="O13" s="19">
        <v>141.32</v>
      </c>
      <c r="P13" s="19">
        <v>7.07</v>
      </c>
      <c r="R13" s="13" t="s">
        <v>122</v>
      </c>
      <c r="S13" s="18">
        <v>4631</v>
      </c>
      <c r="T13" s="19">
        <v>139.49</v>
      </c>
      <c r="U13" s="19">
        <v>6.13</v>
      </c>
      <c r="V13" s="18">
        <v>4386</v>
      </c>
      <c r="W13" s="19">
        <v>141</v>
      </c>
      <c r="X13" s="19">
        <v>6.82</v>
      </c>
    </row>
    <row r="14" spans="1:24" x14ac:dyDescent="0.2">
      <c r="H14" s="6"/>
      <c r="J14" s="13" t="s">
        <v>23</v>
      </c>
      <c r="K14" s="18">
        <v>7244</v>
      </c>
      <c r="L14" s="19">
        <v>139.56</v>
      </c>
      <c r="M14" s="19">
        <v>6.44</v>
      </c>
      <c r="N14" s="18">
        <v>7241</v>
      </c>
      <c r="O14" s="19">
        <v>141.28</v>
      </c>
      <c r="P14" s="19">
        <v>7.08</v>
      </c>
      <c r="R14" s="13" t="s">
        <v>123</v>
      </c>
      <c r="S14" s="18">
        <v>21069</v>
      </c>
      <c r="T14" s="19">
        <v>139.43</v>
      </c>
      <c r="U14" s="19">
        <v>6.28</v>
      </c>
      <c r="V14" s="18">
        <v>20453</v>
      </c>
      <c r="W14" s="19">
        <v>140.94999999999999</v>
      </c>
      <c r="X14" s="19">
        <v>6.9</v>
      </c>
    </row>
    <row r="15" spans="1:24" x14ac:dyDescent="0.2">
      <c r="H15" s="6"/>
      <c r="J15" s="13" t="s">
        <v>24</v>
      </c>
      <c r="K15" s="18">
        <v>27895</v>
      </c>
      <c r="L15" s="19">
        <v>139.84</v>
      </c>
      <c r="M15" s="19">
        <v>6.34</v>
      </c>
      <c r="N15" s="18">
        <v>27327</v>
      </c>
      <c r="O15" s="19">
        <v>141.37</v>
      </c>
      <c r="P15" s="19">
        <v>6.95</v>
      </c>
      <c r="R15" s="13" t="s">
        <v>124</v>
      </c>
      <c r="S15" s="18">
        <v>16195</v>
      </c>
      <c r="T15" s="19">
        <v>139.33000000000001</v>
      </c>
      <c r="U15" s="19">
        <v>6.3</v>
      </c>
      <c r="V15" s="18">
        <v>15630</v>
      </c>
      <c r="W15" s="19">
        <v>140.87</v>
      </c>
      <c r="X15" s="19">
        <v>6.99</v>
      </c>
    </row>
    <row r="16" spans="1:24" x14ac:dyDescent="0.2">
      <c r="H16" s="7"/>
      <c r="J16" s="13" t="s">
        <v>26</v>
      </c>
      <c r="K16" s="18">
        <v>24212</v>
      </c>
      <c r="L16" s="19">
        <v>140</v>
      </c>
      <c r="M16" s="19">
        <v>6.37</v>
      </c>
      <c r="N16" s="18">
        <v>23254</v>
      </c>
      <c r="O16" s="19">
        <v>141.6</v>
      </c>
      <c r="P16" s="19">
        <v>6.96</v>
      </c>
      <c r="R16" s="13" t="s">
        <v>125</v>
      </c>
      <c r="S16" s="18">
        <v>4921</v>
      </c>
      <c r="T16" s="19">
        <v>139.12</v>
      </c>
      <c r="U16" s="19">
        <v>6.2</v>
      </c>
      <c r="V16" s="18">
        <v>4730</v>
      </c>
      <c r="W16" s="19">
        <v>140.66999999999999</v>
      </c>
      <c r="X16" s="19">
        <v>6.95</v>
      </c>
    </row>
    <row r="17" spans="8:24" x14ac:dyDescent="0.2">
      <c r="H17" s="7"/>
      <c r="J17" s="13" t="s">
        <v>28</v>
      </c>
      <c r="K17" s="18">
        <v>48135</v>
      </c>
      <c r="L17" s="19">
        <v>140.1</v>
      </c>
      <c r="M17" s="19">
        <v>6.28</v>
      </c>
      <c r="N17" s="18">
        <v>46074</v>
      </c>
      <c r="O17" s="19">
        <v>141.55000000000001</v>
      </c>
      <c r="P17" s="19">
        <v>6.91</v>
      </c>
      <c r="R17" s="13" t="s">
        <v>126</v>
      </c>
      <c r="S17" s="18">
        <v>6607</v>
      </c>
      <c r="T17" s="19">
        <v>138.77000000000001</v>
      </c>
      <c r="U17" s="19">
        <v>6.33</v>
      </c>
      <c r="V17" s="18">
        <v>6407</v>
      </c>
      <c r="W17" s="19">
        <v>140.41</v>
      </c>
      <c r="X17" s="19">
        <v>6.98</v>
      </c>
    </row>
    <row r="18" spans="8:24" x14ac:dyDescent="0.2">
      <c r="H18" s="7"/>
      <c r="J18" s="13" t="s">
        <v>30</v>
      </c>
      <c r="K18" s="18">
        <v>34204</v>
      </c>
      <c r="L18" s="19">
        <v>139.86000000000001</v>
      </c>
      <c r="M18" s="19">
        <v>6.36</v>
      </c>
      <c r="N18" s="18">
        <v>33180</v>
      </c>
      <c r="O18" s="19">
        <v>141.36000000000001</v>
      </c>
      <c r="P18" s="19">
        <v>6.98</v>
      </c>
      <c r="R18" s="13" t="s">
        <v>127</v>
      </c>
      <c r="S18" s="18">
        <v>11994</v>
      </c>
      <c r="T18" s="19">
        <v>139.38999999999999</v>
      </c>
      <c r="U18" s="19">
        <v>6.4</v>
      </c>
      <c r="V18" s="18">
        <v>11398</v>
      </c>
      <c r="W18" s="19">
        <v>141.32</v>
      </c>
      <c r="X18" s="19">
        <v>6.88</v>
      </c>
    </row>
    <row r="19" spans="8:24" x14ac:dyDescent="0.2">
      <c r="H19" s="7"/>
      <c r="J19" s="13" t="s">
        <v>32</v>
      </c>
      <c r="K19" s="18">
        <v>8351</v>
      </c>
      <c r="L19" s="19">
        <v>140.13999999999999</v>
      </c>
      <c r="M19" s="19">
        <v>6.4</v>
      </c>
      <c r="N19" s="18">
        <v>8038</v>
      </c>
      <c r="O19" s="19">
        <v>142.12</v>
      </c>
      <c r="P19" s="19">
        <v>7.01</v>
      </c>
      <c r="R19" s="14" t="s">
        <v>128</v>
      </c>
      <c r="S19" s="20">
        <v>4472</v>
      </c>
      <c r="T19" s="21">
        <v>139.13</v>
      </c>
      <c r="U19" s="21">
        <v>6.33</v>
      </c>
      <c r="V19" s="20">
        <v>4144</v>
      </c>
      <c r="W19" s="21">
        <v>141.22999999999999</v>
      </c>
      <c r="X19" s="21">
        <v>7.05</v>
      </c>
    </row>
    <row r="20" spans="8:24" x14ac:dyDescent="0.2">
      <c r="H20" s="7"/>
      <c r="J20" s="13" t="s">
        <v>34</v>
      </c>
      <c r="K20" s="18">
        <v>3755</v>
      </c>
      <c r="L20" s="19">
        <v>140.28</v>
      </c>
      <c r="M20" s="19">
        <v>6.28</v>
      </c>
      <c r="N20" s="18">
        <v>3634</v>
      </c>
      <c r="O20" s="19">
        <v>141.65</v>
      </c>
      <c r="P20" s="19">
        <v>6.85</v>
      </c>
    </row>
    <row r="21" spans="8:24" x14ac:dyDescent="0.2">
      <c r="J21" s="13" t="s">
        <v>35</v>
      </c>
      <c r="K21" s="18">
        <v>4455</v>
      </c>
      <c r="L21" s="19">
        <v>139.83000000000001</v>
      </c>
      <c r="M21" s="19">
        <v>6.21</v>
      </c>
      <c r="N21" s="18">
        <v>4399</v>
      </c>
      <c r="O21" s="19">
        <v>141.80000000000001</v>
      </c>
      <c r="P21" s="19">
        <v>7.04</v>
      </c>
      <c r="R21" t="s">
        <v>173</v>
      </c>
    </row>
    <row r="22" spans="8:24" x14ac:dyDescent="0.2">
      <c r="J22" s="13" t="s">
        <v>36</v>
      </c>
      <c r="K22" s="18">
        <v>3206</v>
      </c>
      <c r="L22" s="19">
        <v>139.87</v>
      </c>
      <c r="M22" s="19">
        <v>6.24</v>
      </c>
      <c r="N22" s="18">
        <v>3035</v>
      </c>
      <c r="O22" s="19">
        <v>141.38</v>
      </c>
      <c r="P22" s="19">
        <v>6.88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2873</v>
      </c>
      <c r="L23" s="19">
        <v>139.68</v>
      </c>
      <c r="M23" s="19">
        <v>6.5</v>
      </c>
      <c r="N23" s="18">
        <v>2866</v>
      </c>
      <c r="O23" s="19">
        <v>141.28</v>
      </c>
      <c r="P23" s="19">
        <v>7.09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7830</v>
      </c>
      <c r="L24" s="19">
        <v>139.55000000000001</v>
      </c>
      <c r="M24" s="19">
        <v>6.39</v>
      </c>
      <c r="N24" s="18">
        <v>7735</v>
      </c>
      <c r="O24" s="19">
        <v>140.84</v>
      </c>
      <c r="P24" s="19">
        <v>6.91</v>
      </c>
      <c r="R24" s="42" t="s">
        <v>129</v>
      </c>
      <c r="S24" s="16">
        <v>7263</v>
      </c>
      <c r="T24" s="17">
        <v>140.19999999999999</v>
      </c>
      <c r="U24" s="17">
        <v>6.49</v>
      </c>
      <c r="V24" s="16">
        <v>6921</v>
      </c>
      <c r="W24" s="17">
        <v>141.94</v>
      </c>
      <c r="X24" s="17">
        <v>6.99</v>
      </c>
    </row>
    <row r="25" spans="8:24" x14ac:dyDescent="0.2">
      <c r="J25" s="13" t="s">
        <v>39</v>
      </c>
      <c r="K25" s="18">
        <v>8156</v>
      </c>
      <c r="L25" s="19">
        <v>139.15</v>
      </c>
      <c r="M25" s="19">
        <v>6.32</v>
      </c>
      <c r="N25" s="18">
        <v>7998</v>
      </c>
      <c r="O25" s="19">
        <v>140.94</v>
      </c>
      <c r="P25" s="19">
        <v>6.9</v>
      </c>
      <c r="R25" s="43" t="s">
        <v>130</v>
      </c>
      <c r="S25" s="18">
        <v>4267</v>
      </c>
      <c r="T25" s="19">
        <v>140.07</v>
      </c>
      <c r="U25" s="19">
        <v>6.41</v>
      </c>
      <c r="V25" s="18">
        <v>4157</v>
      </c>
      <c r="W25" s="19">
        <v>141.97</v>
      </c>
      <c r="X25" s="19">
        <v>7.02</v>
      </c>
    </row>
    <row r="26" spans="8:24" x14ac:dyDescent="0.2">
      <c r="J26" s="13" t="s">
        <v>40</v>
      </c>
      <c r="K26" s="18">
        <v>14799</v>
      </c>
      <c r="L26" s="19">
        <v>139.22999999999999</v>
      </c>
      <c r="M26" s="19">
        <v>6.29</v>
      </c>
      <c r="N26" s="18">
        <v>13976</v>
      </c>
      <c r="O26" s="19">
        <v>141.01</v>
      </c>
      <c r="P26" s="19">
        <v>7</v>
      </c>
      <c r="R26" s="43" t="s">
        <v>131</v>
      </c>
      <c r="S26" s="18">
        <v>5389</v>
      </c>
      <c r="T26" s="19">
        <v>140.08000000000001</v>
      </c>
      <c r="U26" s="19">
        <v>6.29</v>
      </c>
      <c r="V26" s="18">
        <v>5119</v>
      </c>
      <c r="W26" s="19">
        <v>141.38</v>
      </c>
      <c r="X26" s="19">
        <v>6.92</v>
      </c>
    </row>
    <row r="27" spans="8:24" x14ac:dyDescent="0.2">
      <c r="J27" s="13" t="s">
        <v>41</v>
      </c>
      <c r="K27" s="18">
        <v>32774</v>
      </c>
      <c r="L27" s="19">
        <v>139.22999999999999</v>
      </c>
      <c r="M27" s="19">
        <v>6.32</v>
      </c>
      <c r="N27" s="18">
        <v>31260</v>
      </c>
      <c r="O27" s="19">
        <v>140.83000000000001</v>
      </c>
      <c r="P27" s="19">
        <v>6.95</v>
      </c>
      <c r="R27" s="43" t="s">
        <v>132</v>
      </c>
      <c r="S27" s="18">
        <v>3778</v>
      </c>
      <c r="T27" s="19">
        <v>140.18</v>
      </c>
      <c r="U27" s="19">
        <v>6.41</v>
      </c>
      <c r="V27" s="18">
        <v>3579</v>
      </c>
      <c r="W27" s="19">
        <v>141.78</v>
      </c>
      <c r="X27" s="19">
        <v>6.91</v>
      </c>
    </row>
    <row r="28" spans="8:24" x14ac:dyDescent="0.2">
      <c r="J28" s="13" t="s">
        <v>42</v>
      </c>
      <c r="K28" s="18">
        <v>7204</v>
      </c>
      <c r="L28" s="19">
        <v>139.44999999999999</v>
      </c>
      <c r="M28" s="19">
        <v>6.2</v>
      </c>
      <c r="N28" s="18">
        <v>6950</v>
      </c>
      <c r="O28" s="19">
        <v>141.07</v>
      </c>
      <c r="P28" s="19">
        <v>6.98</v>
      </c>
      <c r="R28" s="43" t="s">
        <v>133</v>
      </c>
      <c r="S28" s="18">
        <v>13340</v>
      </c>
      <c r="T28" s="19">
        <v>139.93</v>
      </c>
      <c r="U28" s="19">
        <v>6.33</v>
      </c>
      <c r="V28" s="18">
        <v>13141</v>
      </c>
      <c r="W28" s="19">
        <v>141.38999999999999</v>
      </c>
      <c r="X28" s="19">
        <v>6.98</v>
      </c>
    </row>
    <row r="29" spans="8:24" x14ac:dyDescent="0.2">
      <c r="J29" s="13" t="s">
        <v>43</v>
      </c>
      <c r="K29" s="18">
        <v>6470</v>
      </c>
      <c r="L29" s="19">
        <v>139.61000000000001</v>
      </c>
      <c r="M29" s="19">
        <v>6.23</v>
      </c>
      <c r="N29" s="18">
        <v>6321</v>
      </c>
      <c r="O29" s="19">
        <v>140.91999999999999</v>
      </c>
      <c r="P29" s="19">
        <v>6.95</v>
      </c>
      <c r="R29" s="43" t="s">
        <v>134</v>
      </c>
      <c r="S29" s="18">
        <v>6108</v>
      </c>
      <c r="T29" s="19">
        <v>139.85</v>
      </c>
      <c r="U29" s="19">
        <v>6.4</v>
      </c>
      <c r="V29" s="18">
        <v>5736</v>
      </c>
      <c r="W29" s="19">
        <v>141.66</v>
      </c>
      <c r="X29" s="19">
        <v>6.9</v>
      </c>
    </row>
    <row r="30" spans="8:24" x14ac:dyDescent="0.2">
      <c r="J30" s="13" t="s">
        <v>44</v>
      </c>
      <c r="K30" s="18">
        <v>9211</v>
      </c>
      <c r="L30" s="19">
        <v>139.6</v>
      </c>
      <c r="M30" s="19">
        <v>6.24</v>
      </c>
      <c r="N30" s="18">
        <v>8754</v>
      </c>
      <c r="O30" s="19">
        <v>141.19999999999999</v>
      </c>
      <c r="P30" s="19">
        <v>6.92</v>
      </c>
      <c r="R30" s="43" t="s">
        <v>135</v>
      </c>
      <c r="S30" s="18">
        <v>2683</v>
      </c>
      <c r="T30" s="19">
        <v>139.54</v>
      </c>
      <c r="U30" s="19">
        <v>6.19</v>
      </c>
      <c r="V30" s="18">
        <v>2692</v>
      </c>
      <c r="W30" s="19">
        <v>141.12</v>
      </c>
      <c r="X30" s="19">
        <v>6.98</v>
      </c>
    </row>
    <row r="31" spans="8:24" x14ac:dyDescent="0.2">
      <c r="J31" s="13" t="s">
        <v>45</v>
      </c>
      <c r="K31" s="18">
        <v>33747</v>
      </c>
      <c r="L31" s="19">
        <v>139.53</v>
      </c>
      <c r="M31" s="19">
        <v>6.33</v>
      </c>
      <c r="N31" s="18">
        <v>32580</v>
      </c>
      <c r="O31" s="19">
        <v>141.05000000000001</v>
      </c>
      <c r="P31" s="19">
        <v>6.95</v>
      </c>
      <c r="R31" s="43" t="s">
        <v>136</v>
      </c>
      <c r="S31" s="18">
        <v>3007</v>
      </c>
      <c r="T31" s="19">
        <v>140.12</v>
      </c>
      <c r="U31" s="19">
        <v>6.44</v>
      </c>
      <c r="V31" s="18">
        <v>2837</v>
      </c>
      <c r="W31" s="19">
        <v>142.09</v>
      </c>
      <c r="X31" s="19">
        <v>6.95</v>
      </c>
    </row>
    <row r="32" spans="8:24" x14ac:dyDescent="0.2">
      <c r="J32" s="13" t="s">
        <v>46</v>
      </c>
      <c r="K32" s="18">
        <v>22116</v>
      </c>
      <c r="L32" s="19">
        <v>139.4</v>
      </c>
      <c r="M32" s="19">
        <v>6.32</v>
      </c>
      <c r="N32" s="18">
        <v>21269</v>
      </c>
      <c r="O32" s="19">
        <v>140.94</v>
      </c>
      <c r="P32" s="19">
        <v>6.98</v>
      </c>
      <c r="R32" s="43" t="s">
        <v>137</v>
      </c>
      <c r="S32" s="18">
        <v>2467</v>
      </c>
      <c r="T32" s="19">
        <v>139.31</v>
      </c>
      <c r="U32" s="19">
        <v>6.18</v>
      </c>
      <c r="V32" s="18">
        <v>2292</v>
      </c>
      <c r="W32" s="19">
        <v>141.03</v>
      </c>
      <c r="X32" s="19">
        <v>7.03</v>
      </c>
    </row>
    <row r="33" spans="10:24" x14ac:dyDescent="0.2">
      <c r="J33" s="13" t="s">
        <v>47</v>
      </c>
      <c r="K33" s="18">
        <v>5207</v>
      </c>
      <c r="L33" s="19">
        <v>139.76</v>
      </c>
      <c r="M33" s="19">
        <v>6.21</v>
      </c>
      <c r="N33" s="18">
        <v>4933</v>
      </c>
      <c r="O33" s="19">
        <v>141.21</v>
      </c>
      <c r="P33" s="19">
        <v>6.91</v>
      </c>
      <c r="R33" s="43" t="s">
        <v>138</v>
      </c>
      <c r="S33" s="18">
        <v>3344</v>
      </c>
      <c r="T33" s="19">
        <v>138.97999999999999</v>
      </c>
      <c r="U33" s="19">
        <v>6.16</v>
      </c>
      <c r="V33" s="18">
        <v>3241</v>
      </c>
      <c r="W33" s="19">
        <v>140.99</v>
      </c>
      <c r="X33" s="19">
        <v>7.02</v>
      </c>
    </row>
    <row r="34" spans="10:24" x14ac:dyDescent="0.2">
      <c r="J34" s="13" t="s">
        <v>48</v>
      </c>
      <c r="K34" s="18">
        <v>3613</v>
      </c>
      <c r="L34" s="19">
        <v>139.41</v>
      </c>
      <c r="M34" s="19">
        <v>6.16</v>
      </c>
      <c r="N34" s="18">
        <v>3462</v>
      </c>
      <c r="O34" s="19">
        <v>141.02000000000001</v>
      </c>
      <c r="P34" s="19">
        <v>6.93</v>
      </c>
      <c r="R34" s="43" t="s">
        <v>139</v>
      </c>
      <c r="S34" s="18">
        <v>8974</v>
      </c>
      <c r="T34" s="19">
        <v>139.56</v>
      </c>
      <c r="U34" s="19">
        <v>6.34</v>
      </c>
      <c r="V34" s="18">
        <v>8489</v>
      </c>
      <c r="W34" s="19">
        <v>141.19999999999999</v>
      </c>
      <c r="X34" s="19">
        <v>7.05</v>
      </c>
    </row>
    <row r="35" spans="10:24" x14ac:dyDescent="0.2">
      <c r="J35" s="13" t="s">
        <v>49</v>
      </c>
      <c r="K35" s="18">
        <v>2246</v>
      </c>
      <c r="L35" s="19">
        <v>139.37</v>
      </c>
      <c r="M35" s="19">
        <v>6.27</v>
      </c>
      <c r="N35" s="18">
        <v>2154</v>
      </c>
      <c r="O35" s="19">
        <v>141.35</v>
      </c>
      <c r="P35" s="19">
        <v>6.99</v>
      </c>
      <c r="R35" s="43" t="s">
        <v>140</v>
      </c>
      <c r="S35" s="18">
        <v>4580</v>
      </c>
      <c r="T35" s="19">
        <v>139.69999999999999</v>
      </c>
      <c r="U35" s="19">
        <v>6.34</v>
      </c>
      <c r="V35" s="18">
        <v>4368</v>
      </c>
      <c r="W35" s="19">
        <v>141.38999999999999</v>
      </c>
      <c r="X35" s="19">
        <v>7.01</v>
      </c>
    </row>
    <row r="36" spans="10:24" x14ac:dyDescent="0.2">
      <c r="J36" s="13" t="s">
        <v>50</v>
      </c>
      <c r="K36" s="18">
        <v>2762</v>
      </c>
      <c r="L36" s="19">
        <v>139.06</v>
      </c>
      <c r="M36" s="19">
        <v>6.18</v>
      </c>
      <c r="N36" s="18">
        <v>2603</v>
      </c>
      <c r="O36" s="19">
        <v>141.03</v>
      </c>
      <c r="P36" s="19">
        <v>6.84</v>
      </c>
      <c r="R36" s="43" t="s">
        <v>141</v>
      </c>
      <c r="S36" s="18">
        <v>9401</v>
      </c>
      <c r="T36" s="19">
        <v>139.72999999999999</v>
      </c>
      <c r="U36" s="19">
        <v>6.41</v>
      </c>
      <c r="V36" s="18">
        <v>8932</v>
      </c>
      <c r="W36" s="19">
        <v>141.30000000000001</v>
      </c>
      <c r="X36" s="19">
        <v>7.05</v>
      </c>
    </row>
    <row r="37" spans="10:24" x14ac:dyDescent="0.2">
      <c r="J37" s="13" t="s">
        <v>51</v>
      </c>
      <c r="K37" s="18">
        <v>7880</v>
      </c>
      <c r="L37" s="19">
        <v>139.13999999999999</v>
      </c>
      <c r="M37" s="19">
        <v>6.25</v>
      </c>
      <c r="N37" s="18">
        <v>7553</v>
      </c>
      <c r="O37" s="19">
        <v>140.63999999999999</v>
      </c>
      <c r="P37" s="19">
        <v>6.93</v>
      </c>
      <c r="R37" s="43" t="s">
        <v>142</v>
      </c>
      <c r="S37" s="18">
        <v>3277</v>
      </c>
      <c r="T37" s="19">
        <v>139.62</v>
      </c>
      <c r="U37" s="19">
        <v>6.4</v>
      </c>
      <c r="V37" s="18">
        <v>3195</v>
      </c>
      <c r="W37" s="19">
        <v>140.96</v>
      </c>
      <c r="X37" s="19">
        <v>7</v>
      </c>
    </row>
    <row r="38" spans="10:24" x14ac:dyDescent="0.2">
      <c r="J38" s="13" t="s">
        <v>52</v>
      </c>
      <c r="K38" s="18">
        <v>11744</v>
      </c>
      <c r="L38" s="19">
        <v>138.91</v>
      </c>
      <c r="M38" s="19">
        <v>6.36</v>
      </c>
      <c r="N38" s="18">
        <v>11332</v>
      </c>
      <c r="O38" s="19">
        <v>140.47999999999999</v>
      </c>
      <c r="P38" s="19">
        <v>6.97</v>
      </c>
      <c r="R38" s="43" t="s">
        <v>143</v>
      </c>
      <c r="S38" s="18">
        <v>5921</v>
      </c>
      <c r="T38" s="19">
        <v>139.58000000000001</v>
      </c>
      <c r="U38" s="19">
        <v>6.38</v>
      </c>
      <c r="V38" s="18">
        <v>5639</v>
      </c>
      <c r="W38" s="19">
        <v>141.12</v>
      </c>
      <c r="X38" s="19">
        <v>6.96</v>
      </c>
    </row>
    <row r="39" spans="10:24" x14ac:dyDescent="0.2">
      <c r="J39" s="13" t="s">
        <v>53</v>
      </c>
      <c r="K39" s="18">
        <v>5044</v>
      </c>
      <c r="L39" s="19">
        <v>138.81</v>
      </c>
      <c r="M39" s="19">
        <v>6.3</v>
      </c>
      <c r="N39" s="18">
        <v>4922</v>
      </c>
      <c r="O39" s="19">
        <v>140.26</v>
      </c>
      <c r="P39" s="19">
        <v>6.87</v>
      </c>
      <c r="R39" s="43" t="s">
        <v>144</v>
      </c>
      <c r="S39" s="18">
        <v>2959</v>
      </c>
      <c r="T39" s="19">
        <v>139.16</v>
      </c>
      <c r="U39" s="19">
        <v>6.33</v>
      </c>
      <c r="V39" s="18">
        <v>2823</v>
      </c>
      <c r="W39" s="19">
        <v>140.6</v>
      </c>
      <c r="X39" s="19">
        <v>6.9</v>
      </c>
    </row>
    <row r="40" spans="10:24" x14ac:dyDescent="0.2">
      <c r="J40" s="13" t="s">
        <v>54</v>
      </c>
      <c r="K40" s="18">
        <v>2676</v>
      </c>
      <c r="L40" s="19">
        <v>139.5</v>
      </c>
      <c r="M40" s="19">
        <v>6.44</v>
      </c>
      <c r="N40" s="18">
        <v>2598</v>
      </c>
      <c r="O40" s="19">
        <v>141.05000000000001</v>
      </c>
      <c r="P40" s="19">
        <v>6.83</v>
      </c>
      <c r="R40" s="43" t="s">
        <v>145</v>
      </c>
      <c r="S40" s="18">
        <v>5137</v>
      </c>
      <c r="T40" s="19">
        <v>139.07</v>
      </c>
      <c r="U40" s="19">
        <v>6.4</v>
      </c>
      <c r="V40" s="18">
        <v>4925</v>
      </c>
      <c r="W40" s="19">
        <v>140.57</v>
      </c>
      <c r="X40" s="19">
        <v>6.95</v>
      </c>
    </row>
    <row r="41" spans="10:24" x14ac:dyDescent="0.2">
      <c r="J41" s="13" t="s">
        <v>55</v>
      </c>
      <c r="K41" s="18">
        <v>3915</v>
      </c>
      <c r="L41" s="19">
        <v>138.91</v>
      </c>
      <c r="M41" s="19">
        <v>6.23</v>
      </c>
      <c r="N41" s="18">
        <v>3808</v>
      </c>
      <c r="O41" s="19">
        <v>140.72999999999999</v>
      </c>
      <c r="P41" s="19">
        <v>6.92</v>
      </c>
      <c r="R41" s="43" t="s">
        <v>146</v>
      </c>
      <c r="S41" s="18">
        <v>3740</v>
      </c>
      <c r="T41" s="19">
        <v>139.43</v>
      </c>
      <c r="U41" s="19">
        <v>6.43</v>
      </c>
      <c r="V41" s="18">
        <v>3600</v>
      </c>
      <c r="W41" s="19">
        <v>141.29</v>
      </c>
      <c r="X41" s="19">
        <v>6.98</v>
      </c>
    </row>
    <row r="42" spans="10:24" x14ac:dyDescent="0.2">
      <c r="J42" s="13" t="s">
        <v>56</v>
      </c>
      <c r="K42" s="18">
        <v>5307</v>
      </c>
      <c r="L42" s="19">
        <v>138.84</v>
      </c>
      <c r="M42" s="19">
        <v>6.1</v>
      </c>
      <c r="N42" s="18">
        <v>5156</v>
      </c>
      <c r="O42" s="19">
        <v>140.53</v>
      </c>
      <c r="P42" s="19">
        <v>6.86</v>
      </c>
      <c r="R42" s="43" t="s">
        <v>147</v>
      </c>
      <c r="S42" s="18">
        <v>6564</v>
      </c>
      <c r="T42" s="19">
        <v>139.55000000000001</v>
      </c>
      <c r="U42" s="19">
        <v>6.4</v>
      </c>
      <c r="V42" s="18">
        <v>6278</v>
      </c>
      <c r="W42" s="19">
        <v>141.43</v>
      </c>
      <c r="X42" s="19">
        <v>6.99</v>
      </c>
    </row>
    <row r="43" spans="10:24" x14ac:dyDescent="0.2">
      <c r="J43" s="13" t="s">
        <v>57</v>
      </c>
      <c r="K43" s="18">
        <v>2445</v>
      </c>
      <c r="L43" s="19">
        <v>138.66999999999999</v>
      </c>
      <c r="M43" s="19">
        <v>6.26</v>
      </c>
      <c r="N43" s="18">
        <v>2418</v>
      </c>
      <c r="O43" s="19">
        <v>140.82</v>
      </c>
      <c r="P43" s="19">
        <v>6.97</v>
      </c>
      <c r="R43" s="44" t="s">
        <v>148</v>
      </c>
      <c r="S43" s="20">
        <v>3328</v>
      </c>
      <c r="T43" s="21">
        <v>139.32</v>
      </c>
      <c r="U43" s="21">
        <v>6.45</v>
      </c>
      <c r="V43" s="20">
        <v>3135</v>
      </c>
      <c r="W43" s="21">
        <v>141.38999999999999</v>
      </c>
      <c r="X43" s="21">
        <v>7.06</v>
      </c>
    </row>
    <row r="44" spans="10:24" x14ac:dyDescent="0.2">
      <c r="J44" s="13" t="s">
        <v>58</v>
      </c>
      <c r="K44" s="18">
        <v>22298</v>
      </c>
      <c r="L44" s="19">
        <v>139.44999999999999</v>
      </c>
      <c r="M44" s="19">
        <v>6.41</v>
      </c>
      <c r="N44" s="18">
        <v>21276</v>
      </c>
      <c r="O44" s="19">
        <v>141.35</v>
      </c>
      <c r="P44" s="19">
        <v>6.93</v>
      </c>
    </row>
    <row r="45" spans="10:24" x14ac:dyDescent="0.2">
      <c r="J45" s="13" t="s">
        <v>59</v>
      </c>
      <c r="K45" s="18">
        <v>3661</v>
      </c>
      <c r="L45" s="19">
        <v>139.35</v>
      </c>
      <c r="M45" s="19">
        <v>6.31</v>
      </c>
      <c r="N45" s="18">
        <v>3517</v>
      </c>
      <c r="O45" s="19">
        <v>140.86000000000001</v>
      </c>
      <c r="P45" s="19">
        <v>7.01</v>
      </c>
      <c r="R45" s="1" t="s">
        <v>203</v>
      </c>
    </row>
    <row r="46" spans="10:24" x14ac:dyDescent="0.2">
      <c r="J46" s="13" t="s">
        <v>60</v>
      </c>
      <c r="K46" s="18">
        <v>5455</v>
      </c>
      <c r="L46" s="19">
        <v>139.1</v>
      </c>
      <c r="M46" s="19">
        <v>6.2</v>
      </c>
      <c r="N46" s="18">
        <v>5226</v>
      </c>
      <c r="O46" s="19">
        <v>141.02000000000001</v>
      </c>
      <c r="P46" s="19">
        <v>6.91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7800</v>
      </c>
      <c r="L47" s="19">
        <v>139.21</v>
      </c>
      <c r="M47" s="19">
        <v>6.38</v>
      </c>
      <c r="N47" s="18">
        <v>7279</v>
      </c>
      <c r="O47" s="19">
        <v>141.30000000000001</v>
      </c>
      <c r="P47" s="19">
        <v>7.06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4475</v>
      </c>
      <c r="L48" s="19">
        <v>139.16</v>
      </c>
      <c r="M48" s="19">
        <v>6.36</v>
      </c>
      <c r="N48" s="18">
        <v>4104</v>
      </c>
      <c r="O48" s="19">
        <v>140.9</v>
      </c>
      <c r="P48" s="19">
        <v>7.03</v>
      </c>
      <c r="R48" s="12" t="s">
        <v>25</v>
      </c>
      <c r="S48" s="16">
        <v>139137</v>
      </c>
      <c r="T48" s="17">
        <v>139.84</v>
      </c>
      <c r="U48" s="17">
        <v>6.36</v>
      </c>
      <c r="V48" s="16">
        <v>133791</v>
      </c>
      <c r="W48" s="17">
        <v>141.44999999999999</v>
      </c>
      <c r="X48" s="17">
        <v>6.98</v>
      </c>
    </row>
    <row r="49" spans="2:24" x14ac:dyDescent="0.2">
      <c r="J49" s="13" t="s">
        <v>63</v>
      </c>
      <c r="K49" s="18">
        <v>4674</v>
      </c>
      <c r="L49" s="19">
        <v>139.15</v>
      </c>
      <c r="M49" s="19">
        <v>6.33</v>
      </c>
      <c r="N49" s="18">
        <v>4488</v>
      </c>
      <c r="O49" s="19">
        <v>141.19</v>
      </c>
      <c r="P49" s="19">
        <v>6.87</v>
      </c>
      <c r="R49" s="13" t="s">
        <v>27</v>
      </c>
      <c r="S49" s="18">
        <v>92478</v>
      </c>
      <c r="T49" s="19">
        <v>139.52000000000001</v>
      </c>
      <c r="U49" s="19">
        <v>6.34</v>
      </c>
      <c r="V49" s="18">
        <v>89924</v>
      </c>
      <c r="W49" s="19">
        <v>141.19</v>
      </c>
      <c r="X49" s="19">
        <v>6.93</v>
      </c>
    </row>
    <row r="50" spans="2:24" x14ac:dyDescent="0.2">
      <c r="J50" s="13" t="s">
        <v>64</v>
      </c>
      <c r="K50" s="18">
        <v>7044</v>
      </c>
      <c r="L50" s="19">
        <v>138.88</v>
      </c>
      <c r="M50" s="19">
        <v>6.28</v>
      </c>
      <c r="N50" s="18">
        <v>6775</v>
      </c>
      <c r="O50" s="19">
        <v>140.71</v>
      </c>
      <c r="P50" s="19">
        <v>6.88</v>
      </c>
      <c r="R50" s="43" t="s">
        <v>29</v>
      </c>
      <c r="S50" s="18">
        <v>221233</v>
      </c>
      <c r="T50" s="19">
        <v>139.54</v>
      </c>
      <c r="U50" s="19">
        <v>6.34</v>
      </c>
      <c r="V50" s="18">
        <v>213847</v>
      </c>
      <c r="W50" s="19">
        <v>141.19</v>
      </c>
      <c r="X50" s="19">
        <v>6.97</v>
      </c>
    </row>
    <row r="51" spans="2:24" x14ac:dyDescent="0.2">
      <c r="J51" s="14" t="s">
        <v>65</v>
      </c>
      <c r="K51" s="20">
        <v>7290</v>
      </c>
      <c r="L51" s="21">
        <v>138.6</v>
      </c>
      <c r="M51" s="21">
        <v>6.39</v>
      </c>
      <c r="N51" s="20">
        <v>7014</v>
      </c>
      <c r="O51" s="21">
        <v>141.16</v>
      </c>
      <c r="P51" s="21">
        <v>6.87</v>
      </c>
      <c r="R51" s="13" t="s">
        <v>31</v>
      </c>
      <c r="S51" s="18">
        <v>37641</v>
      </c>
      <c r="T51" s="19">
        <v>139.44999999999999</v>
      </c>
      <c r="U51" s="19">
        <v>6.36</v>
      </c>
      <c r="V51" s="18">
        <v>35890</v>
      </c>
      <c r="W51" s="19">
        <v>141.22</v>
      </c>
      <c r="X51" s="19">
        <v>6.99</v>
      </c>
    </row>
    <row r="52" spans="2:24" x14ac:dyDescent="0.2">
      <c r="R52" s="14" t="s">
        <v>33</v>
      </c>
      <c r="S52" s="20">
        <v>7134</v>
      </c>
      <c r="T52" s="21">
        <v>139.76</v>
      </c>
      <c r="U52" s="21">
        <v>6.48</v>
      </c>
      <c r="V52" s="20">
        <v>6681</v>
      </c>
      <c r="W52" s="21">
        <v>141.55000000000001</v>
      </c>
      <c r="X52" s="21">
        <v>7.09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109</v>
      </c>
      <c r="C60" s="46" t="s">
        <v>106</v>
      </c>
      <c r="D60" s="46" t="s">
        <v>109</v>
      </c>
      <c r="E60" s="46" t="s">
        <v>106</v>
      </c>
    </row>
    <row r="61" spans="2:24" x14ac:dyDescent="0.2">
      <c r="B61" s="24" t="s">
        <v>237</v>
      </c>
      <c r="C61" s="47">
        <v>11</v>
      </c>
      <c r="D61" s="24" t="s">
        <v>238</v>
      </c>
      <c r="E61" s="24">
        <v>72</v>
      </c>
    </row>
    <row r="62" spans="2:24" x14ac:dyDescent="0.2">
      <c r="B62" s="24" t="s">
        <v>238</v>
      </c>
      <c r="C62" s="47">
        <v>65</v>
      </c>
      <c r="D62" s="24" t="s">
        <v>226</v>
      </c>
      <c r="E62" s="24">
        <v>149</v>
      </c>
    </row>
    <row r="63" spans="2:24" x14ac:dyDescent="0.2">
      <c r="B63" s="24" t="s">
        <v>226</v>
      </c>
      <c r="C63" s="47">
        <v>149</v>
      </c>
      <c r="D63" s="24" t="s">
        <v>239</v>
      </c>
      <c r="E63" s="24">
        <v>269</v>
      </c>
    </row>
    <row r="64" spans="2:24" x14ac:dyDescent="0.2">
      <c r="B64" s="24" t="s">
        <v>239</v>
      </c>
      <c r="C64" s="47">
        <v>226</v>
      </c>
      <c r="D64" s="24" t="s">
        <v>240</v>
      </c>
      <c r="E64" s="24">
        <v>360</v>
      </c>
    </row>
    <row r="65" spans="2:5" x14ac:dyDescent="0.2">
      <c r="B65" s="24" t="s">
        <v>240</v>
      </c>
      <c r="C65" s="47">
        <v>317</v>
      </c>
      <c r="D65" s="24" t="s">
        <v>241</v>
      </c>
      <c r="E65" s="24">
        <v>559</v>
      </c>
    </row>
    <row r="66" spans="2:5" x14ac:dyDescent="0.2">
      <c r="B66" s="24" t="s">
        <v>241</v>
      </c>
      <c r="C66" s="47">
        <v>569</v>
      </c>
      <c r="D66" s="24" t="s">
        <v>242</v>
      </c>
      <c r="E66" s="24">
        <v>935</v>
      </c>
    </row>
    <row r="67" spans="2:5" x14ac:dyDescent="0.2">
      <c r="B67" s="24" t="s">
        <v>242</v>
      </c>
      <c r="C67" s="47">
        <v>862</v>
      </c>
      <c r="D67" s="24" t="s">
        <v>243</v>
      </c>
      <c r="E67" s="24">
        <v>1353</v>
      </c>
    </row>
    <row r="68" spans="2:5" x14ac:dyDescent="0.2">
      <c r="B68" s="24" t="s">
        <v>243</v>
      </c>
      <c r="C68" s="47">
        <v>1413</v>
      </c>
      <c r="D68" s="24" t="s">
        <v>244</v>
      </c>
      <c r="E68" s="24">
        <v>2074</v>
      </c>
    </row>
    <row r="69" spans="2:5" x14ac:dyDescent="0.2">
      <c r="B69" s="24" t="s">
        <v>244</v>
      </c>
      <c r="C69" s="47">
        <v>2245</v>
      </c>
      <c r="D69" s="24" t="s">
        <v>245</v>
      </c>
      <c r="E69" s="24">
        <v>2828</v>
      </c>
    </row>
    <row r="70" spans="2:5" x14ac:dyDescent="0.2">
      <c r="B70" s="24" t="s">
        <v>245</v>
      </c>
      <c r="C70" s="47">
        <v>3215</v>
      </c>
      <c r="D70" s="24" t="s">
        <v>246</v>
      </c>
      <c r="E70" s="24">
        <v>4037</v>
      </c>
    </row>
    <row r="71" spans="2:5" x14ac:dyDescent="0.2">
      <c r="B71" s="24" t="s">
        <v>246</v>
      </c>
      <c r="C71" s="47">
        <v>4585</v>
      </c>
      <c r="D71" s="24" t="s">
        <v>247</v>
      </c>
      <c r="E71" s="24">
        <v>5455</v>
      </c>
    </row>
    <row r="72" spans="2:5" x14ac:dyDescent="0.2">
      <c r="B72" s="24" t="s">
        <v>247</v>
      </c>
      <c r="C72" s="47">
        <v>6459</v>
      </c>
      <c r="D72" s="24" t="s">
        <v>227</v>
      </c>
      <c r="E72" s="24">
        <v>7322</v>
      </c>
    </row>
    <row r="73" spans="2:5" x14ac:dyDescent="0.2">
      <c r="B73" s="24" t="s">
        <v>227</v>
      </c>
      <c r="C73" s="47">
        <v>9161</v>
      </c>
      <c r="D73" s="24" t="s">
        <v>248</v>
      </c>
      <c r="E73" s="24">
        <v>9509</v>
      </c>
    </row>
    <row r="74" spans="2:5" x14ac:dyDescent="0.2">
      <c r="B74" s="24" t="s">
        <v>248</v>
      </c>
      <c r="C74" s="47">
        <v>12047</v>
      </c>
      <c r="D74" s="24" t="s">
        <v>249</v>
      </c>
      <c r="E74" s="24">
        <v>11198</v>
      </c>
    </row>
    <row r="75" spans="2:5" x14ac:dyDescent="0.2">
      <c r="B75" s="24" t="s">
        <v>249</v>
      </c>
      <c r="C75" s="47">
        <v>14870</v>
      </c>
      <c r="D75" s="24" t="s">
        <v>250</v>
      </c>
      <c r="E75" s="24">
        <v>13512</v>
      </c>
    </row>
    <row r="76" spans="2:5" x14ac:dyDescent="0.2">
      <c r="B76" s="24" t="s">
        <v>250</v>
      </c>
      <c r="C76" s="47">
        <v>18085</v>
      </c>
      <c r="D76" s="24" t="s">
        <v>251</v>
      </c>
      <c r="E76" s="24">
        <v>15389</v>
      </c>
    </row>
    <row r="77" spans="2:5" x14ac:dyDescent="0.2">
      <c r="B77" s="24" t="s">
        <v>251</v>
      </c>
      <c r="C77" s="47">
        <v>21004</v>
      </c>
      <c r="D77" s="24" t="s">
        <v>252</v>
      </c>
      <c r="E77" s="24">
        <v>18040</v>
      </c>
    </row>
    <row r="78" spans="2:5" x14ac:dyDescent="0.2">
      <c r="B78" s="24" t="s">
        <v>252</v>
      </c>
      <c r="C78" s="47">
        <v>24124</v>
      </c>
      <c r="D78" s="24" t="s">
        <v>253</v>
      </c>
      <c r="E78" s="24">
        <v>20199</v>
      </c>
    </row>
    <row r="79" spans="2:5" x14ac:dyDescent="0.2">
      <c r="B79" s="24" t="s">
        <v>253</v>
      </c>
      <c r="C79" s="47">
        <v>27151</v>
      </c>
      <c r="D79" s="24" t="s">
        <v>254</v>
      </c>
      <c r="E79" s="24">
        <v>21974</v>
      </c>
    </row>
    <row r="80" spans="2:5" x14ac:dyDescent="0.2">
      <c r="B80" s="24" t="s">
        <v>254</v>
      </c>
      <c r="C80" s="47">
        <v>29382</v>
      </c>
      <c r="D80" s="24" t="s">
        <v>255</v>
      </c>
      <c r="E80" s="24">
        <v>23481</v>
      </c>
    </row>
    <row r="81" spans="2:5" x14ac:dyDescent="0.2">
      <c r="B81" s="24" t="s">
        <v>255</v>
      </c>
      <c r="C81" s="47">
        <v>30796</v>
      </c>
      <c r="D81" s="24" t="s">
        <v>256</v>
      </c>
      <c r="E81" s="24">
        <v>24400</v>
      </c>
    </row>
    <row r="82" spans="2:5" x14ac:dyDescent="0.2">
      <c r="B82" s="24" t="s">
        <v>256</v>
      </c>
      <c r="C82" s="47">
        <v>31238</v>
      </c>
      <c r="D82" s="24" t="s">
        <v>228</v>
      </c>
      <c r="E82" s="24">
        <v>26223</v>
      </c>
    </row>
    <row r="83" spans="2:5" x14ac:dyDescent="0.2">
      <c r="B83" s="24" t="s">
        <v>228</v>
      </c>
      <c r="C83" s="47">
        <v>32452</v>
      </c>
      <c r="D83" s="24" t="s">
        <v>257</v>
      </c>
      <c r="E83" s="24">
        <v>26543</v>
      </c>
    </row>
    <row r="84" spans="2:5" x14ac:dyDescent="0.2">
      <c r="B84" s="24" t="s">
        <v>257</v>
      </c>
      <c r="C84" s="47">
        <v>30902</v>
      </c>
      <c r="D84" s="24" t="s">
        <v>258</v>
      </c>
      <c r="E84" s="24">
        <v>25817</v>
      </c>
    </row>
    <row r="85" spans="2:5" x14ac:dyDescent="0.2">
      <c r="B85" s="24" t="s">
        <v>258</v>
      </c>
      <c r="C85" s="47">
        <v>28853</v>
      </c>
      <c r="D85" s="24" t="s">
        <v>259</v>
      </c>
      <c r="E85" s="24">
        <v>25971</v>
      </c>
    </row>
    <row r="86" spans="2:5" x14ac:dyDescent="0.2">
      <c r="B86" s="24" t="s">
        <v>259</v>
      </c>
      <c r="C86" s="47">
        <v>26955</v>
      </c>
      <c r="D86" s="24" t="s">
        <v>260</v>
      </c>
      <c r="E86" s="24">
        <v>25012</v>
      </c>
    </row>
    <row r="87" spans="2:5" x14ac:dyDescent="0.2">
      <c r="B87" s="24" t="s">
        <v>260</v>
      </c>
      <c r="C87" s="47">
        <v>24016</v>
      </c>
      <c r="D87" s="24" t="s">
        <v>261</v>
      </c>
      <c r="E87" s="24">
        <v>23670</v>
      </c>
    </row>
    <row r="88" spans="2:5" x14ac:dyDescent="0.2">
      <c r="B88" s="24" t="s">
        <v>261</v>
      </c>
      <c r="C88" s="47">
        <v>21259</v>
      </c>
      <c r="D88" s="24" t="s">
        <v>262</v>
      </c>
      <c r="E88" s="24">
        <v>22137</v>
      </c>
    </row>
    <row r="89" spans="2:5" x14ac:dyDescent="0.2">
      <c r="B89" s="24" t="s">
        <v>262</v>
      </c>
      <c r="C89" s="47">
        <v>18612</v>
      </c>
      <c r="D89" s="24" t="s">
        <v>263</v>
      </c>
      <c r="E89" s="24">
        <v>20139</v>
      </c>
    </row>
    <row r="90" spans="2:5" x14ac:dyDescent="0.2">
      <c r="B90" s="24" t="s">
        <v>263</v>
      </c>
      <c r="C90" s="47">
        <v>15535</v>
      </c>
      <c r="D90" s="24" t="s">
        <v>264</v>
      </c>
      <c r="E90" s="24">
        <v>18589</v>
      </c>
    </row>
    <row r="91" spans="2:5" x14ac:dyDescent="0.2">
      <c r="B91" s="24" t="s">
        <v>264</v>
      </c>
      <c r="C91" s="47">
        <v>13159</v>
      </c>
      <c r="D91" s="24" t="s">
        <v>265</v>
      </c>
      <c r="E91" s="24">
        <v>16258</v>
      </c>
    </row>
    <row r="92" spans="2:5" x14ac:dyDescent="0.2">
      <c r="B92" s="24" t="s">
        <v>265</v>
      </c>
      <c r="C92" s="47">
        <v>10703</v>
      </c>
      <c r="D92" s="24" t="s">
        <v>229</v>
      </c>
      <c r="E92" s="24">
        <v>14424</v>
      </c>
    </row>
    <row r="93" spans="2:5" x14ac:dyDescent="0.2">
      <c r="B93" s="24" t="s">
        <v>229</v>
      </c>
      <c r="C93" s="47">
        <v>9133</v>
      </c>
      <c r="D93" s="24" t="s">
        <v>266</v>
      </c>
      <c r="E93" s="24">
        <v>12203</v>
      </c>
    </row>
    <row r="94" spans="2:5" x14ac:dyDescent="0.2">
      <c r="B94" s="24" t="s">
        <v>266</v>
      </c>
      <c r="C94" s="47">
        <v>6808</v>
      </c>
      <c r="D94" s="24" t="s">
        <v>267</v>
      </c>
      <c r="E94" s="24">
        <v>9876</v>
      </c>
    </row>
    <row r="95" spans="2:5" x14ac:dyDescent="0.2">
      <c r="B95" s="24" t="s">
        <v>267</v>
      </c>
      <c r="C95" s="47">
        <v>5327</v>
      </c>
      <c r="D95" s="24" t="s">
        <v>268</v>
      </c>
      <c r="E95" s="24">
        <v>8007</v>
      </c>
    </row>
    <row r="96" spans="2:5" x14ac:dyDescent="0.2">
      <c r="B96" s="24" t="s">
        <v>268</v>
      </c>
      <c r="C96" s="47">
        <v>4188</v>
      </c>
      <c r="D96" s="24" t="s">
        <v>269</v>
      </c>
      <c r="E96" s="24">
        <v>6512</v>
      </c>
    </row>
    <row r="97" spans="2:5" x14ac:dyDescent="0.2">
      <c r="B97" s="24" t="s">
        <v>269</v>
      </c>
      <c r="C97" s="47">
        <v>3299</v>
      </c>
      <c r="D97" s="24" t="s">
        <v>270</v>
      </c>
      <c r="E97" s="24">
        <v>4820</v>
      </c>
    </row>
    <row r="98" spans="2:5" x14ac:dyDescent="0.2">
      <c r="B98" s="24" t="s">
        <v>270</v>
      </c>
      <c r="C98" s="47">
        <v>2388</v>
      </c>
      <c r="D98" s="24" t="s">
        <v>271</v>
      </c>
      <c r="E98" s="24">
        <v>3492</v>
      </c>
    </row>
    <row r="99" spans="2:5" x14ac:dyDescent="0.2">
      <c r="B99" s="24" t="s">
        <v>271</v>
      </c>
      <c r="C99" s="47">
        <v>1850</v>
      </c>
      <c r="D99" s="24" t="s">
        <v>272</v>
      </c>
      <c r="E99" s="24">
        <v>2561</v>
      </c>
    </row>
    <row r="100" spans="2:5" x14ac:dyDescent="0.2">
      <c r="B100" s="24" t="s">
        <v>272</v>
      </c>
      <c r="C100" s="47">
        <v>1349</v>
      </c>
      <c r="D100" s="24" t="s">
        <v>273</v>
      </c>
      <c r="E100" s="24">
        <v>1788</v>
      </c>
    </row>
    <row r="101" spans="2:5" x14ac:dyDescent="0.2">
      <c r="B101" s="24" t="s">
        <v>273</v>
      </c>
      <c r="C101" s="47">
        <v>986</v>
      </c>
      <c r="D101" s="24" t="s">
        <v>274</v>
      </c>
      <c r="E101" s="24">
        <v>1268</v>
      </c>
    </row>
    <row r="102" spans="2:5" x14ac:dyDescent="0.2">
      <c r="B102" s="24" t="s">
        <v>274</v>
      </c>
      <c r="C102" s="47">
        <v>701</v>
      </c>
      <c r="D102" s="24" t="s">
        <v>230</v>
      </c>
      <c r="E102" s="24">
        <v>923</v>
      </c>
    </row>
    <row r="103" spans="2:5" x14ac:dyDescent="0.2">
      <c r="B103" s="24" t="s">
        <v>230</v>
      </c>
      <c r="C103" s="47">
        <v>560</v>
      </c>
      <c r="D103" s="24" t="s">
        <v>275</v>
      </c>
      <c r="E103" s="24">
        <v>503</v>
      </c>
    </row>
    <row r="104" spans="2:5" x14ac:dyDescent="0.2">
      <c r="B104" s="24" t="s">
        <v>275</v>
      </c>
      <c r="C104" s="47">
        <v>354</v>
      </c>
      <c r="D104" s="24" t="s">
        <v>276</v>
      </c>
      <c r="E104" s="24">
        <v>282</v>
      </c>
    </row>
    <row r="105" spans="2:5" x14ac:dyDescent="0.2">
      <c r="B105" s="24" t="s">
        <v>276</v>
      </c>
      <c r="C105" s="24">
        <v>241</v>
      </c>
    </row>
    <row r="106" spans="2:5" x14ac:dyDescent="0.2">
      <c r="B106" s="24" t="s">
        <v>277</v>
      </c>
      <c r="C106" s="24">
        <v>19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19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93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174</v>
      </c>
      <c r="R2" t="s">
        <v>190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18712</v>
      </c>
      <c r="L5" s="17">
        <v>36.75</v>
      </c>
      <c r="M5" s="17">
        <v>8.86</v>
      </c>
      <c r="N5" s="16">
        <v>18064</v>
      </c>
      <c r="O5" s="17">
        <v>36.159999999999997</v>
      </c>
      <c r="P5" s="17">
        <v>7.99</v>
      </c>
      <c r="R5" s="12" t="s">
        <v>114</v>
      </c>
      <c r="S5" s="16">
        <v>11451</v>
      </c>
      <c r="T5" s="17">
        <v>37.03</v>
      </c>
      <c r="U5" s="17">
        <v>9.11</v>
      </c>
      <c r="V5" s="16">
        <v>11131</v>
      </c>
      <c r="W5" s="17">
        <v>36.57</v>
      </c>
      <c r="X5" s="17">
        <v>8.25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4424</v>
      </c>
      <c r="L6" s="19">
        <v>37.49</v>
      </c>
      <c r="M6" s="19">
        <v>9.32</v>
      </c>
      <c r="N6" s="18">
        <v>4105</v>
      </c>
      <c r="O6" s="19">
        <v>37.130000000000003</v>
      </c>
      <c r="P6" s="19">
        <v>8.26</v>
      </c>
      <c r="R6" s="13" t="s">
        <v>115</v>
      </c>
      <c r="S6" s="18">
        <v>4830</v>
      </c>
      <c r="T6" s="19">
        <v>37.119999999999997</v>
      </c>
      <c r="U6" s="19">
        <v>8.9700000000000006</v>
      </c>
      <c r="V6" s="18">
        <v>4724</v>
      </c>
      <c r="W6" s="19">
        <v>36.590000000000003</v>
      </c>
      <c r="X6" s="19">
        <v>8.42</v>
      </c>
    </row>
    <row r="7" spans="1:24" x14ac:dyDescent="0.2">
      <c r="A7" s="12" t="s">
        <v>14</v>
      </c>
      <c r="B7" s="16">
        <v>491433</v>
      </c>
      <c r="C7" s="17">
        <v>35.35</v>
      </c>
      <c r="D7" s="17">
        <v>7.98</v>
      </c>
      <c r="E7" s="16">
        <v>472902</v>
      </c>
      <c r="F7" s="17">
        <v>35.24</v>
      </c>
      <c r="G7" s="17">
        <v>7.4</v>
      </c>
      <c r="H7" s="7"/>
      <c r="J7" s="13" t="s">
        <v>13</v>
      </c>
      <c r="K7" s="18">
        <v>4520</v>
      </c>
      <c r="L7" s="19">
        <v>36.86</v>
      </c>
      <c r="M7" s="19">
        <v>8.51</v>
      </c>
      <c r="N7" s="18">
        <v>4286</v>
      </c>
      <c r="O7" s="19">
        <v>36.450000000000003</v>
      </c>
      <c r="P7" s="19">
        <v>7.65</v>
      </c>
      <c r="R7" s="13" t="s">
        <v>116</v>
      </c>
      <c r="S7" s="18">
        <v>22469</v>
      </c>
      <c r="T7" s="19">
        <v>35.53</v>
      </c>
      <c r="U7" s="19">
        <v>8.0500000000000007</v>
      </c>
      <c r="V7" s="18">
        <v>22158</v>
      </c>
      <c r="W7" s="19">
        <v>35.33</v>
      </c>
      <c r="X7" s="19">
        <v>7.31</v>
      </c>
    </row>
    <row r="8" spans="1:24" x14ac:dyDescent="0.2">
      <c r="A8" s="13" t="s">
        <v>12</v>
      </c>
      <c r="B8" s="18">
        <v>2917</v>
      </c>
      <c r="C8" s="19">
        <v>35.32</v>
      </c>
      <c r="D8" s="19">
        <v>7.48</v>
      </c>
      <c r="E8" s="18">
        <v>2986</v>
      </c>
      <c r="F8" s="19">
        <v>34.51</v>
      </c>
      <c r="G8" s="19">
        <v>6.73</v>
      </c>
      <c r="H8" s="7"/>
      <c r="J8" s="13" t="s">
        <v>15</v>
      </c>
      <c r="K8" s="18">
        <v>9101</v>
      </c>
      <c r="L8" s="19">
        <v>36.5</v>
      </c>
      <c r="M8" s="19">
        <v>8.6300000000000008</v>
      </c>
      <c r="N8" s="18">
        <v>8872</v>
      </c>
      <c r="O8" s="19">
        <v>36.299999999999997</v>
      </c>
      <c r="P8" s="19">
        <v>8.0500000000000007</v>
      </c>
      <c r="R8" s="13" t="s">
        <v>117</v>
      </c>
      <c r="S8" s="18">
        <v>20408</v>
      </c>
      <c r="T8" s="19">
        <v>35.53</v>
      </c>
      <c r="U8" s="19">
        <v>8.0399999999999991</v>
      </c>
      <c r="V8" s="18">
        <v>19649</v>
      </c>
      <c r="W8" s="19">
        <v>35.32</v>
      </c>
      <c r="X8" s="19">
        <v>7.37</v>
      </c>
    </row>
    <row r="9" spans="1:24" x14ac:dyDescent="0.2">
      <c r="A9" s="14" t="s">
        <v>16</v>
      </c>
      <c r="B9" s="20">
        <v>2797</v>
      </c>
      <c r="C9" s="21">
        <v>35.43</v>
      </c>
      <c r="D9" s="21">
        <v>7.74</v>
      </c>
      <c r="E9" s="20">
        <v>3526</v>
      </c>
      <c r="F9" s="21">
        <v>34.770000000000003</v>
      </c>
      <c r="G9" s="21">
        <v>6.87</v>
      </c>
      <c r="H9" s="7"/>
      <c r="J9" s="13" t="s">
        <v>17</v>
      </c>
      <c r="K9" s="18">
        <v>3052</v>
      </c>
      <c r="L9" s="19">
        <v>37.53</v>
      </c>
      <c r="M9" s="19">
        <v>8.92</v>
      </c>
      <c r="N9" s="18">
        <v>2986</v>
      </c>
      <c r="O9" s="19">
        <v>36.659999999999997</v>
      </c>
      <c r="P9" s="19">
        <v>7.92</v>
      </c>
      <c r="R9" s="13" t="s">
        <v>118</v>
      </c>
      <c r="S9" s="18">
        <v>12065</v>
      </c>
      <c r="T9" s="19">
        <v>35.31</v>
      </c>
      <c r="U9" s="19">
        <v>7.92</v>
      </c>
      <c r="V9" s="18">
        <v>11585</v>
      </c>
      <c r="W9" s="19">
        <v>35.049999999999997</v>
      </c>
      <c r="X9" s="19">
        <v>7.34</v>
      </c>
    </row>
    <row r="10" spans="1:24" x14ac:dyDescent="0.2">
      <c r="A10" s="15" t="s">
        <v>113</v>
      </c>
      <c r="B10" s="22">
        <v>497147</v>
      </c>
      <c r="C10" s="23">
        <v>35.36</v>
      </c>
      <c r="D10" s="23">
        <v>7.97</v>
      </c>
      <c r="E10" s="22">
        <v>479414</v>
      </c>
      <c r="F10" s="23">
        <v>35.24</v>
      </c>
      <c r="G10" s="23">
        <v>7.39</v>
      </c>
      <c r="H10" s="7"/>
      <c r="J10" s="13" t="s">
        <v>18</v>
      </c>
      <c r="K10" s="18">
        <v>3932</v>
      </c>
      <c r="L10" s="19">
        <v>36.909999999999997</v>
      </c>
      <c r="M10" s="19">
        <v>8.4499999999999993</v>
      </c>
      <c r="N10" s="18">
        <v>3764</v>
      </c>
      <c r="O10" s="19">
        <v>36.44</v>
      </c>
      <c r="P10" s="19">
        <v>7.68</v>
      </c>
      <c r="R10" s="13" t="s">
        <v>119</v>
      </c>
      <c r="S10" s="18">
        <v>5344</v>
      </c>
      <c r="T10" s="19">
        <v>35.840000000000003</v>
      </c>
      <c r="U10" s="19">
        <v>8.1</v>
      </c>
      <c r="V10" s="18">
        <v>5198</v>
      </c>
      <c r="W10" s="19">
        <v>35.83</v>
      </c>
      <c r="X10" s="19">
        <v>7.61</v>
      </c>
    </row>
    <row r="11" spans="1:24" x14ac:dyDescent="0.2">
      <c r="J11" s="13" t="s">
        <v>19</v>
      </c>
      <c r="K11" s="18">
        <v>6771</v>
      </c>
      <c r="L11" s="19">
        <v>36.26</v>
      </c>
      <c r="M11" s="19">
        <v>8.57</v>
      </c>
      <c r="N11" s="18">
        <v>6282</v>
      </c>
      <c r="O11" s="19">
        <v>36.200000000000003</v>
      </c>
      <c r="P11" s="19">
        <v>8.01</v>
      </c>
      <c r="R11" s="13" t="s">
        <v>120</v>
      </c>
      <c r="S11" s="18">
        <v>8974</v>
      </c>
      <c r="T11" s="19">
        <v>35.229999999999997</v>
      </c>
      <c r="U11" s="19">
        <v>7.97</v>
      </c>
      <c r="V11" s="18">
        <v>8431</v>
      </c>
      <c r="W11" s="19">
        <v>35.14</v>
      </c>
      <c r="X11" s="19">
        <v>7.44</v>
      </c>
    </row>
    <row r="12" spans="1:24" x14ac:dyDescent="0.2">
      <c r="J12" s="13" t="s">
        <v>20</v>
      </c>
      <c r="K12" s="18">
        <v>11505</v>
      </c>
      <c r="L12" s="19">
        <v>36.270000000000003</v>
      </c>
      <c r="M12" s="19">
        <v>8.64</v>
      </c>
      <c r="N12" s="18">
        <v>11170</v>
      </c>
      <c r="O12" s="19">
        <v>35.99</v>
      </c>
      <c r="P12" s="19">
        <v>7.82</v>
      </c>
      <c r="R12" s="13" t="s">
        <v>121</v>
      </c>
      <c r="S12" s="18">
        <v>23777</v>
      </c>
      <c r="T12" s="19">
        <v>34.700000000000003</v>
      </c>
      <c r="U12" s="19">
        <v>7.71</v>
      </c>
      <c r="V12" s="18">
        <v>22759</v>
      </c>
      <c r="W12" s="19">
        <v>34.54</v>
      </c>
      <c r="X12" s="19">
        <v>7.19</v>
      </c>
    </row>
    <row r="13" spans="1:24" x14ac:dyDescent="0.2">
      <c r="J13" s="13" t="s">
        <v>22</v>
      </c>
      <c r="K13" s="18">
        <v>7703</v>
      </c>
      <c r="L13" s="19">
        <v>35.9</v>
      </c>
      <c r="M13" s="19">
        <v>8.4499999999999993</v>
      </c>
      <c r="N13" s="18">
        <v>7514</v>
      </c>
      <c r="O13" s="19">
        <v>35.979999999999997</v>
      </c>
      <c r="P13" s="19">
        <v>7.77</v>
      </c>
      <c r="R13" s="13" t="s">
        <v>122</v>
      </c>
      <c r="S13" s="18">
        <v>4622</v>
      </c>
      <c r="T13" s="19">
        <v>34.65</v>
      </c>
      <c r="U13" s="19">
        <v>7.18</v>
      </c>
      <c r="V13" s="18">
        <v>4386</v>
      </c>
      <c r="W13" s="19">
        <v>34.64</v>
      </c>
      <c r="X13" s="19">
        <v>6.96</v>
      </c>
    </row>
    <row r="14" spans="1:24" x14ac:dyDescent="0.2">
      <c r="H14" s="6"/>
      <c r="J14" s="13" t="s">
        <v>23</v>
      </c>
      <c r="K14" s="18">
        <v>7240</v>
      </c>
      <c r="L14" s="19">
        <v>35.729999999999997</v>
      </c>
      <c r="M14" s="19">
        <v>8.2100000000000009</v>
      </c>
      <c r="N14" s="18">
        <v>7241</v>
      </c>
      <c r="O14" s="19">
        <v>35.81</v>
      </c>
      <c r="P14" s="19">
        <v>7.75</v>
      </c>
      <c r="R14" s="13" t="s">
        <v>123</v>
      </c>
      <c r="S14" s="18">
        <v>21023</v>
      </c>
      <c r="T14" s="19">
        <v>34.99</v>
      </c>
      <c r="U14" s="19">
        <v>7.8</v>
      </c>
      <c r="V14" s="18">
        <v>20380</v>
      </c>
      <c r="W14" s="19">
        <v>34.799999999999997</v>
      </c>
      <c r="X14" s="19">
        <v>7.16</v>
      </c>
    </row>
    <row r="15" spans="1:24" x14ac:dyDescent="0.2">
      <c r="H15" s="6"/>
      <c r="J15" s="13" t="s">
        <v>24</v>
      </c>
      <c r="K15" s="18">
        <v>27837</v>
      </c>
      <c r="L15" s="19">
        <v>35.46</v>
      </c>
      <c r="M15" s="19">
        <v>7.95</v>
      </c>
      <c r="N15" s="18">
        <v>27266</v>
      </c>
      <c r="O15" s="19">
        <v>35.25</v>
      </c>
      <c r="P15" s="19">
        <v>7.25</v>
      </c>
      <c r="R15" s="13" t="s">
        <v>124</v>
      </c>
      <c r="S15" s="18">
        <v>16143</v>
      </c>
      <c r="T15" s="19">
        <v>34.69</v>
      </c>
      <c r="U15" s="19">
        <v>7.5</v>
      </c>
      <c r="V15" s="18">
        <v>15539</v>
      </c>
      <c r="W15" s="19">
        <v>34.57</v>
      </c>
      <c r="X15" s="19">
        <v>7.05</v>
      </c>
    </row>
    <row r="16" spans="1:24" x14ac:dyDescent="0.2">
      <c r="H16" s="7"/>
      <c r="J16" s="13" t="s">
        <v>26</v>
      </c>
      <c r="K16" s="18">
        <v>24190</v>
      </c>
      <c r="L16" s="19">
        <v>35.54</v>
      </c>
      <c r="M16" s="19">
        <v>8.0500000000000007</v>
      </c>
      <c r="N16" s="18">
        <v>23234</v>
      </c>
      <c r="O16" s="19">
        <v>35.32</v>
      </c>
      <c r="P16" s="19">
        <v>7.35</v>
      </c>
      <c r="R16" s="13" t="s">
        <v>125</v>
      </c>
      <c r="S16" s="18">
        <v>4909</v>
      </c>
      <c r="T16" s="19">
        <v>35.1</v>
      </c>
      <c r="U16" s="19">
        <v>7.91</v>
      </c>
      <c r="V16" s="18">
        <v>4726</v>
      </c>
      <c r="W16" s="19">
        <v>35.19</v>
      </c>
      <c r="X16" s="19">
        <v>7.52</v>
      </c>
    </row>
    <row r="17" spans="8:24" x14ac:dyDescent="0.2">
      <c r="H17" s="7"/>
      <c r="J17" s="13" t="s">
        <v>28</v>
      </c>
      <c r="K17" s="18">
        <v>48143</v>
      </c>
      <c r="L17" s="19">
        <v>35.33</v>
      </c>
      <c r="M17" s="19">
        <v>7.71</v>
      </c>
      <c r="N17" s="18">
        <v>46110</v>
      </c>
      <c r="O17" s="19">
        <v>35.1</v>
      </c>
      <c r="P17" s="19">
        <v>7.15</v>
      </c>
      <c r="R17" s="13" t="s">
        <v>126</v>
      </c>
      <c r="S17" s="18">
        <v>6604</v>
      </c>
      <c r="T17" s="19">
        <v>35.04</v>
      </c>
      <c r="U17" s="19">
        <v>7.94</v>
      </c>
      <c r="V17" s="18">
        <v>6398</v>
      </c>
      <c r="W17" s="19">
        <v>35.090000000000003</v>
      </c>
      <c r="X17" s="19">
        <v>7.22</v>
      </c>
    </row>
    <row r="18" spans="8:24" x14ac:dyDescent="0.2">
      <c r="H18" s="7"/>
      <c r="J18" s="13" t="s">
        <v>30</v>
      </c>
      <c r="K18" s="18">
        <v>34177</v>
      </c>
      <c r="L18" s="19">
        <v>35.18</v>
      </c>
      <c r="M18" s="19">
        <v>7.75</v>
      </c>
      <c r="N18" s="18">
        <v>33097</v>
      </c>
      <c r="O18" s="19">
        <v>34.979999999999997</v>
      </c>
      <c r="P18" s="19">
        <v>7.22</v>
      </c>
      <c r="R18" s="13" t="s">
        <v>127</v>
      </c>
      <c r="S18" s="18">
        <v>11979</v>
      </c>
      <c r="T18" s="19">
        <v>35.46</v>
      </c>
      <c r="U18" s="19">
        <v>8.1199999999999992</v>
      </c>
      <c r="V18" s="18">
        <v>11365</v>
      </c>
      <c r="W18" s="19">
        <v>35.67</v>
      </c>
      <c r="X18" s="19">
        <v>7.57</v>
      </c>
    </row>
    <row r="19" spans="8:24" x14ac:dyDescent="0.2">
      <c r="H19" s="7"/>
      <c r="J19" s="13" t="s">
        <v>32</v>
      </c>
      <c r="K19" s="18">
        <v>8352</v>
      </c>
      <c r="L19" s="19">
        <v>35.71</v>
      </c>
      <c r="M19" s="19">
        <v>8.1</v>
      </c>
      <c r="N19" s="18">
        <v>8033</v>
      </c>
      <c r="O19" s="19">
        <v>35.68</v>
      </c>
      <c r="P19" s="19">
        <v>7.53</v>
      </c>
      <c r="R19" s="14" t="s">
        <v>128</v>
      </c>
      <c r="S19" s="20">
        <v>4473</v>
      </c>
      <c r="T19" s="21">
        <v>35.71</v>
      </c>
      <c r="U19" s="21">
        <v>8.5</v>
      </c>
      <c r="V19" s="20">
        <v>4138</v>
      </c>
      <c r="W19" s="21">
        <v>36.03</v>
      </c>
      <c r="X19" s="21">
        <v>7.94</v>
      </c>
    </row>
    <row r="20" spans="8:24" x14ac:dyDescent="0.2">
      <c r="H20" s="7"/>
      <c r="J20" s="13" t="s">
        <v>34</v>
      </c>
      <c r="K20" s="18">
        <v>3762</v>
      </c>
      <c r="L20" s="19">
        <v>35.69</v>
      </c>
      <c r="M20" s="19">
        <v>7.76</v>
      </c>
      <c r="N20" s="18">
        <v>3643</v>
      </c>
      <c r="O20" s="19">
        <v>35.35</v>
      </c>
      <c r="P20" s="19">
        <v>7.34</v>
      </c>
    </row>
    <row r="21" spans="8:24" x14ac:dyDescent="0.2">
      <c r="J21" s="13" t="s">
        <v>35</v>
      </c>
      <c r="K21" s="18">
        <v>4448</v>
      </c>
      <c r="L21" s="19">
        <v>35.43</v>
      </c>
      <c r="M21" s="19">
        <v>7.71</v>
      </c>
      <c r="N21" s="18">
        <v>4405</v>
      </c>
      <c r="O21" s="19">
        <v>35.32</v>
      </c>
      <c r="P21" s="19">
        <v>7.33</v>
      </c>
      <c r="R21" t="s">
        <v>175</v>
      </c>
    </row>
    <row r="22" spans="8:24" x14ac:dyDescent="0.2">
      <c r="J22" s="13" t="s">
        <v>36</v>
      </c>
      <c r="K22" s="18">
        <v>3209</v>
      </c>
      <c r="L22" s="19">
        <v>35.21</v>
      </c>
      <c r="M22" s="19">
        <v>7.33</v>
      </c>
      <c r="N22" s="18">
        <v>3030</v>
      </c>
      <c r="O22" s="19">
        <v>35.26</v>
      </c>
      <c r="P22" s="19">
        <v>6.88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2870</v>
      </c>
      <c r="L23" s="19">
        <v>35.9</v>
      </c>
      <c r="M23" s="19">
        <v>8.4</v>
      </c>
      <c r="N23" s="18">
        <v>2866</v>
      </c>
      <c r="O23" s="19">
        <v>35.89</v>
      </c>
      <c r="P23" s="19">
        <v>7.8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7778</v>
      </c>
      <c r="L24" s="19">
        <v>35.01</v>
      </c>
      <c r="M24" s="19">
        <v>7.77</v>
      </c>
      <c r="N24" s="18">
        <v>7696</v>
      </c>
      <c r="O24" s="19">
        <v>34.65</v>
      </c>
      <c r="P24" s="19">
        <v>7.15</v>
      </c>
      <c r="R24" s="42" t="s">
        <v>129</v>
      </c>
      <c r="S24" s="16">
        <v>7261</v>
      </c>
      <c r="T24" s="17">
        <v>36.299999999999997</v>
      </c>
      <c r="U24" s="17">
        <v>8.44</v>
      </c>
      <c r="V24" s="16">
        <v>6933</v>
      </c>
      <c r="W24" s="17">
        <v>35.5</v>
      </c>
      <c r="X24" s="17">
        <v>7.5</v>
      </c>
    </row>
    <row r="25" spans="8:24" x14ac:dyDescent="0.2">
      <c r="J25" s="13" t="s">
        <v>39</v>
      </c>
      <c r="K25" s="18">
        <v>8157</v>
      </c>
      <c r="L25" s="19">
        <v>34.92</v>
      </c>
      <c r="M25" s="19">
        <v>7.91</v>
      </c>
      <c r="N25" s="18">
        <v>7992</v>
      </c>
      <c r="O25" s="19">
        <v>34.92</v>
      </c>
      <c r="P25" s="19">
        <v>7.29</v>
      </c>
      <c r="R25" s="43" t="s">
        <v>130</v>
      </c>
      <c r="S25" s="18">
        <v>4271</v>
      </c>
      <c r="T25" s="19">
        <v>35.799999999999997</v>
      </c>
      <c r="U25" s="19">
        <v>8.19</v>
      </c>
      <c r="V25" s="18">
        <v>4148</v>
      </c>
      <c r="W25" s="19">
        <v>35.97</v>
      </c>
      <c r="X25" s="19">
        <v>7.6</v>
      </c>
    </row>
    <row r="26" spans="8:24" x14ac:dyDescent="0.2">
      <c r="J26" s="13" t="s">
        <v>40</v>
      </c>
      <c r="K26" s="18">
        <v>14780</v>
      </c>
      <c r="L26" s="19">
        <v>35</v>
      </c>
      <c r="M26" s="19">
        <v>7.84</v>
      </c>
      <c r="N26" s="18">
        <v>13964</v>
      </c>
      <c r="O26" s="19">
        <v>34.950000000000003</v>
      </c>
      <c r="P26" s="19">
        <v>7.33</v>
      </c>
      <c r="R26" s="43" t="s">
        <v>131</v>
      </c>
      <c r="S26" s="18">
        <v>5368</v>
      </c>
      <c r="T26" s="19">
        <v>35.159999999999997</v>
      </c>
      <c r="U26" s="19">
        <v>7.52</v>
      </c>
      <c r="V26" s="18">
        <v>5108</v>
      </c>
      <c r="W26" s="19">
        <v>34.93</v>
      </c>
      <c r="X26" s="19">
        <v>6.99</v>
      </c>
    </row>
    <row r="27" spans="8:24" x14ac:dyDescent="0.2">
      <c r="J27" s="13" t="s">
        <v>41</v>
      </c>
      <c r="K27" s="18">
        <v>32739</v>
      </c>
      <c r="L27" s="19">
        <v>34.74</v>
      </c>
      <c r="M27" s="19">
        <v>7.73</v>
      </c>
      <c r="N27" s="18">
        <v>31243</v>
      </c>
      <c r="O27" s="19">
        <v>34.590000000000003</v>
      </c>
      <c r="P27" s="19">
        <v>7.19</v>
      </c>
      <c r="R27" s="43" t="s">
        <v>132</v>
      </c>
      <c r="S27" s="18">
        <v>3782</v>
      </c>
      <c r="T27" s="19">
        <v>35.590000000000003</v>
      </c>
      <c r="U27" s="19">
        <v>8.08</v>
      </c>
      <c r="V27" s="18">
        <v>3585</v>
      </c>
      <c r="W27" s="19">
        <v>35.369999999999997</v>
      </c>
      <c r="X27" s="19">
        <v>7.23</v>
      </c>
    </row>
    <row r="28" spans="8:24" x14ac:dyDescent="0.2">
      <c r="J28" s="13" t="s">
        <v>42</v>
      </c>
      <c r="K28" s="18">
        <v>7177</v>
      </c>
      <c r="L28" s="19">
        <v>35.17</v>
      </c>
      <c r="M28" s="19">
        <v>7.79</v>
      </c>
      <c r="N28" s="18">
        <v>6922</v>
      </c>
      <c r="O28" s="19">
        <v>35.119999999999997</v>
      </c>
      <c r="P28" s="19">
        <v>7.38</v>
      </c>
      <c r="R28" s="43" t="s">
        <v>133</v>
      </c>
      <c r="S28" s="18">
        <v>13327</v>
      </c>
      <c r="T28" s="19">
        <v>35.130000000000003</v>
      </c>
      <c r="U28" s="19">
        <v>7.67</v>
      </c>
      <c r="V28" s="18">
        <v>13089</v>
      </c>
      <c r="W28" s="19">
        <v>34.85</v>
      </c>
      <c r="X28" s="19">
        <v>7.1</v>
      </c>
    </row>
    <row r="29" spans="8:24" x14ac:dyDescent="0.2">
      <c r="J29" s="13" t="s">
        <v>43</v>
      </c>
      <c r="K29" s="18">
        <v>6462</v>
      </c>
      <c r="L29" s="19">
        <v>34.520000000000003</v>
      </c>
      <c r="M29" s="19">
        <v>7.32</v>
      </c>
      <c r="N29" s="18">
        <v>6301</v>
      </c>
      <c r="O29" s="19">
        <v>34.4</v>
      </c>
      <c r="P29" s="19">
        <v>7.01</v>
      </c>
      <c r="R29" s="43" t="s">
        <v>134</v>
      </c>
      <c r="S29" s="18">
        <v>6105</v>
      </c>
      <c r="T29" s="19">
        <v>35.119999999999997</v>
      </c>
      <c r="U29" s="19">
        <v>7.63</v>
      </c>
      <c r="V29" s="18">
        <v>5733</v>
      </c>
      <c r="W29" s="19">
        <v>35.130000000000003</v>
      </c>
      <c r="X29" s="19">
        <v>7.22</v>
      </c>
    </row>
    <row r="30" spans="8:24" x14ac:dyDescent="0.2">
      <c r="J30" s="13" t="s">
        <v>44</v>
      </c>
      <c r="K30" s="18">
        <v>9192</v>
      </c>
      <c r="L30" s="19">
        <v>34.58</v>
      </c>
      <c r="M30" s="19">
        <v>7.29</v>
      </c>
      <c r="N30" s="18">
        <v>8749</v>
      </c>
      <c r="O30" s="19">
        <v>34.630000000000003</v>
      </c>
      <c r="P30" s="19">
        <v>6.92</v>
      </c>
      <c r="R30" s="43" t="s">
        <v>135</v>
      </c>
      <c r="S30" s="18">
        <v>2680</v>
      </c>
      <c r="T30" s="19">
        <v>35.03</v>
      </c>
      <c r="U30" s="19">
        <v>7.64</v>
      </c>
      <c r="V30" s="18">
        <v>2690</v>
      </c>
      <c r="W30" s="19">
        <v>35.01</v>
      </c>
      <c r="X30" s="19">
        <v>7.24</v>
      </c>
    </row>
    <row r="31" spans="8:24" x14ac:dyDescent="0.2">
      <c r="J31" s="13" t="s">
        <v>45</v>
      </c>
      <c r="K31" s="18">
        <v>33679</v>
      </c>
      <c r="L31" s="19">
        <v>35.11</v>
      </c>
      <c r="M31" s="19">
        <v>7.85</v>
      </c>
      <c r="N31" s="18">
        <v>32485</v>
      </c>
      <c r="O31" s="19">
        <v>34.92</v>
      </c>
      <c r="P31" s="19">
        <v>7.24</v>
      </c>
      <c r="R31" s="43" t="s">
        <v>136</v>
      </c>
      <c r="S31" s="18">
        <v>3008</v>
      </c>
      <c r="T31" s="19">
        <v>35.46</v>
      </c>
      <c r="U31" s="19">
        <v>8.1</v>
      </c>
      <c r="V31" s="18">
        <v>2835</v>
      </c>
      <c r="W31" s="19">
        <v>35.39</v>
      </c>
      <c r="X31" s="19">
        <v>7.36</v>
      </c>
    </row>
    <row r="32" spans="8:24" x14ac:dyDescent="0.2">
      <c r="J32" s="13" t="s">
        <v>46</v>
      </c>
      <c r="K32" s="18">
        <v>22060</v>
      </c>
      <c r="L32" s="19">
        <v>34.67</v>
      </c>
      <c r="M32" s="19">
        <v>7.47</v>
      </c>
      <c r="N32" s="18">
        <v>21149</v>
      </c>
      <c r="O32" s="19">
        <v>34.520000000000003</v>
      </c>
      <c r="P32" s="19">
        <v>7.03</v>
      </c>
      <c r="R32" s="43" t="s">
        <v>137</v>
      </c>
      <c r="S32" s="18">
        <v>2466</v>
      </c>
      <c r="T32" s="19">
        <v>34.64</v>
      </c>
      <c r="U32" s="19">
        <v>7.34</v>
      </c>
      <c r="V32" s="18">
        <v>2289</v>
      </c>
      <c r="W32" s="19">
        <v>34.549999999999997</v>
      </c>
      <c r="X32" s="19">
        <v>7.08</v>
      </c>
    </row>
    <row r="33" spans="10:24" x14ac:dyDescent="0.2">
      <c r="J33" s="13" t="s">
        <v>47</v>
      </c>
      <c r="K33" s="18">
        <v>5211</v>
      </c>
      <c r="L33" s="19">
        <v>35.32</v>
      </c>
      <c r="M33" s="19">
        <v>7.93</v>
      </c>
      <c r="N33" s="18">
        <v>4931</v>
      </c>
      <c r="O33" s="19">
        <v>35.17</v>
      </c>
      <c r="P33" s="19">
        <v>7.29</v>
      </c>
      <c r="R33" s="43" t="s">
        <v>138</v>
      </c>
      <c r="S33" s="18">
        <v>3340</v>
      </c>
      <c r="T33" s="19">
        <v>34.65</v>
      </c>
      <c r="U33" s="19">
        <v>7.8</v>
      </c>
      <c r="V33" s="18">
        <v>3244</v>
      </c>
      <c r="W33" s="19">
        <v>34.75</v>
      </c>
      <c r="X33" s="19">
        <v>7.19</v>
      </c>
    </row>
    <row r="34" spans="10:24" x14ac:dyDescent="0.2">
      <c r="J34" s="13" t="s">
        <v>48</v>
      </c>
      <c r="K34" s="18">
        <v>3616</v>
      </c>
      <c r="L34" s="19">
        <v>35.22</v>
      </c>
      <c r="M34" s="19">
        <v>7.71</v>
      </c>
      <c r="N34" s="18">
        <v>3456</v>
      </c>
      <c r="O34" s="19">
        <v>35.31</v>
      </c>
      <c r="P34" s="19">
        <v>7.43</v>
      </c>
      <c r="R34" s="43" t="s">
        <v>139</v>
      </c>
      <c r="S34" s="18">
        <v>8962</v>
      </c>
      <c r="T34" s="19">
        <v>34.840000000000003</v>
      </c>
      <c r="U34" s="19">
        <v>7.78</v>
      </c>
      <c r="V34" s="18">
        <v>8484</v>
      </c>
      <c r="W34" s="19">
        <v>34.729999999999997</v>
      </c>
      <c r="X34" s="19">
        <v>7.2</v>
      </c>
    </row>
    <row r="35" spans="10:24" x14ac:dyDescent="0.2">
      <c r="J35" s="13" t="s">
        <v>49</v>
      </c>
      <c r="K35" s="18">
        <v>2246</v>
      </c>
      <c r="L35" s="19">
        <v>34.92</v>
      </c>
      <c r="M35" s="19">
        <v>7.96</v>
      </c>
      <c r="N35" s="18">
        <v>2150</v>
      </c>
      <c r="O35" s="19">
        <v>35.049999999999997</v>
      </c>
      <c r="P35" s="19">
        <v>7.16</v>
      </c>
      <c r="R35" s="43" t="s">
        <v>140</v>
      </c>
      <c r="S35" s="18">
        <v>4570</v>
      </c>
      <c r="T35" s="19">
        <v>34.520000000000003</v>
      </c>
      <c r="U35" s="19">
        <v>7.4</v>
      </c>
      <c r="V35" s="18">
        <v>4363</v>
      </c>
      <c r="W35" s="19">
        <v>34.630000000000003</v>
      </c>
      <c r="X35" s="19">
        <v>6.88</v>
      </c>
    </row>
    <row r="36" spans="10:24" x14ac:dyDescent="0.2">
      <c r="J36" s="13" t="s">
        <v>50</v>
      </c>
      <c r="K36" s="18">
        <v>2761</v>
      </c>
      <c r="L36" s="19">
        <v>34.28</v>
      </c>
      <c r="M36" s="19">
        <v>7.02</v>
      </c>
      <c r="N36" s="18">
        <v>2600</v>
      </c>
      <c r="O36" s="19">
        <v>34.950000000000003</v>
      </c>
      <c r="P36" s="19">
        <v>6.98</v>
      </c>
      <c r="R36" s="43" t="s">
        <v>141</v>
      </c>
      <c r="S36" s="18">
        <v>9383</v>
      </c>
      <c r="T36" s="19">
        <v>35.44</v>
      </c>
      <c r="U36" s="19">
        <v>8.08</v>
      </c>
      <c r="V36" s="18">
        <v>8922</v>
      </c>
      <c r="W36" s="19">
        <v>35.28</v>
      </c>
      <c r="X36" s="19">
        <v>7.5</v>
      </c>
    </row>
    <row r="37" spans="10:24" x14ac:dyDescent="0.2">
      <c r="J37" s="13" t="s">
        <v>51</v>
      </c>
      <c r="K37" s="18">
        <v>7865</v>
      </c>
      <c r="L37" s="19">
        <v>35.090000000000003</v>
      </c>
      <c r="M37" s="19">
        <v>7.9</v>
      </c>
      <c r="N37" s="18">
        <v>7554</v>
      </c>
      <c r="O37" s="19">
        <v>35.049999999999997</v>
      </c>
      <c r="P37" s="19">
        <v>7.44</v>
      </c>
      <c r="R37" s="43" t="s">
        <v>142</v>
      </c>
      <c r="S37" s="18">
        <v>3273</v>
      </c>
      <c r="T37" s="19">
        <v>35</v>
      </c>
      <c r="U37" s="19">
        <v>7.49</v>
      </c>
      <c r="V37" s="18">
        <v>3183</v>
      </c>
      <c r="W37" s="19">
        <v>34.67</v>
      </c>
      <c r="X37" s="19">
        <v>6.98</v>
      </c>
    </row>
    <row r="38" spans="10:24" x14ac:dyDescent="0.2">
      <c r="J38" s="13" t="s">
        <v>52</v>
      </c>
      <c r="K38" s="18">
        <v>11731</v>
      </c>
      <c r="L38" s="19">
        <v>34.950000000000003</v>
      </c>
      <c r="M38" s="19">
        <v>7.76</v>
      </c>
      <c r="N38" s="18">
        <v>11319</v>
      </c>
      <c r="O38" s="19">
        <v>34.979999999999997</v>
      </c>
      <c r="P38" s="19">
        <v>7.21</v>
      </c>
      <c r="R38" s="43" t="s">
        <v>143</v>
      </c>
      <c r="S38" s="18">
        <v>5917</v>
      </c>
      <c r="T38" s="19">
        <v>34.630000000000003</v>
      </c>
      <c r="U38" s="19">
        <v>7.37</v>
      </c>
      <c r="V38" s="18">
        <v>5610</v>
      </c>
      <c r="W38" s="19">
        <v>34.380000000000003</v>
      </c>
      <c r="X38" s="19">
        <v>6.96</v>
      </c>
    </row>
    <row r="39" spans="10:24" x14ac:dyDescent="0.2">
      <c r="J39" s="13" t="s">
        <v>53</v>
      </c>
      <c r="K39" s="18">
        <v>5039</v>
      </c>
      <c r="L39" s="19">
        <v>34.68</v>
      </c>
      <c r="M39" s="19">
        <v>7.67</v>
      </c>
      <c r="N39" s="18">
        <v>4920</v>
      </c>
      <c r="O39" s="19">
        <v>34.51</v>
      </c>
      <c r="P39" s="19">
        <v>7.09</v>
      </c>
      <c r="R39" s="43" t="s">
        <v>144</v>
      </c>
      <c r="S39" s="18">
        <v>2956</v>
      </c>
      <c r="T39" s="19">
        <v>35.07</v>
      </c>
      <c r="U39" s="19">
        <v>7.89</v>
      </c>
      <c r="V39" s="18">
        <v>2828</v>
      </c>
      <c r="W39" s="19">
        <v>34.83</v>
      </c>
      <c r="X39" s="19">
        <v>7.32</v>
      </c>
    </row>
    <row r="40" spans="10:24" x14ac:dyDescent="0.2">
      <c r="J40" s="13" t="s">
        <v>54</v>
      </c>
      <c r="K40" s="18">
        <v>2665</v>
      </c>
      <c r="L40" s="19">
        <v>35.840000000000003</v>
      </c>
      <c r="M40" s="19">
        <v>8.26</v>
      </c>
      <c r="N40" s="18">
        <v>2578</v>
      </c>
      <c r="O40" s="19">
        <v>35.520000000000003</v>
      </c>
      <c r="P40" s="19">
        <v>7.5</v>
      </c>
      <c r="R40" s="43" t="s">
        <v>145</v>
      </c>
      <c r="S40" s="18">
        <v>5127</v>
      </c>
      <c r="T40" s="19">
        <v>34.83</v>
      </c>
      <c r="U40" s="19">
        <v>7.52</v>
      </c>
      <c r="V40" s="18">
        <v>4921</v>
      </c>
      <c r="W40" s="19">
        <v>34.82</v>
      </c>
      <c r="X40" s="19">
        <v>7.2</v>
      </c>
    </row>
    <row r="41" spans="10:24" x14ac:dyDescent="0.2">
      <c r="J41" s="13" t="s">
        <v>55</v>
      </c>
      <c r="K41" s="18">
        <v>3913</v>
      </c>
      <c r="L41" s="19">
        <v>34.909999999999997</v>
      </c>
      <c r="M41" s="19">
        <v>7.63</v>
      </c>
      <c r="N41" s="18">
        <v>3808</v>
      </c>
      <c r="O41" s="19">
        <v>35.19</v>
      </c>
      <c r="P41" s="19">
        <v>7.23</v>
      </c>
      <c r="R41" s="43" t="s">
        <v>146</v>
      </c>
      <c r="S41" s="18">
        <v>3739</v>
      </c>
      <c r="T41" s="19">
        <v>35.57</v>
      </c>
      <c r="U41" s="19">
        <v>8.17</v>
      </c>
      <c r="V41" s="18">
        <v>3591</v>
      </c>
      <c r="W41" s="19">
        <v>35.53</v>
      </c>
      <c r="X41" s="19">
        <v>7.42</v>
      </c>
    </row>
    <row r="42" spans="10:24" x14ac:dyDescent="0.2">
      <c r="J42" s="13" t="s">
        <v>56</v>
      </c>
      <c r="K42" s="18">
        <v>5305</v>
      </c>
      <c r="L42" s="19">
        <v>34.81</v>
      </c>
      <c r="M42" s="19">
        <v>7.67</v>
      </c>
      <c r="N42" s="18">
        <v>5149</v>
      </c>
      <c r="O42" s="19">
        <v>34.729999999999997</v>
      </c>
      <c r="P42" s="19">
        <v>7.1</v>
      </c>
      <c r="R42" s="43" t="s">
        <v>147</v>
      </c>
      <c r="S42" s="18">
        <v>6561</v>
      </c>
      <c r="T42" s="19">
        <v>34.82</v>
      </c>
      <c r="U42" s="19">
        <v>7.5</v>
      </c>
      <c r="V42" s="18">
        <v>6262</v>
      </c>
      <c r="W42" s="19">
        <v>34.93</v>
      </c>
      <c r="X42" s="19">
        <v>7.08</v>
      </c>
    </row>
    <row r="43" spans="10:24" x14ac:dyDescent="0.2">
      <c r="J43" s="13" t="s">
        <v>57</v>
      </c>
      <c r="K43" s="18">
        <v>2447</v>
      </c>
      <c r="L43" s="19">
        <v>34.81</v>
      </c>
      <c r="M43" s="19">
        <v>7.67</v>
      </c>
      <c r="N43" s="18">
        <v>2420</v>
      </c>
      <c r="O43" s="19">
        <v>35.61</v>
      </c>
      <c r="P43" s="19">
        <v>7.75</v>
      </c>
      <c r="R43" s="44" t="s">
        <v>148</v>
      </c>
      <c r="S43" s="20">
        <v>3326</v>
      </c>
      <c r="T43" s="21">
        <v>34.92</v>
      </c>
      <c r="U43" s="21">
        <v>7.93</v>
      </c>
      <c r="V43" s="20">
        <v>3124</v>
      </c>
      <c r="W43" s="21">
        <v>35.42</v>
      </c>
      <c r="X43" s="21">
        <v>7.45</v>
      </c>
    </row>
    <row r="44" spans="10:24" x14ac:dyDescent="0.2">
      <c r="J44" s="13" t="s">
        <v>58</v>
      </c>
      <c r="K44" s="18">
        <v>22279</v>
      </c>
      <c r="L44" s="19">
        <v>35.29</v>
      </c>
      <c r="M44" s="19">
        <v>7.96</v>
      </c>
      <c r="N44" s="18">
        <v>21218</v>
      </c>
      <c r="O44" s="19">
        <v>35.43</v>
      </c>
      <c r="P44" s="19">
        <v>7.41</v>
      </c>
    </row>
    <row r="45" spans="10:24" x14ac:dyDescent="0.2">
      <c r="J45" s="13" t="s">
        <v>59</v>
      </c>
      <c r="K45" s="18">
        <v>3655</v>
      </c>
      <c r="L45" s="19">
        <v>35.25</v>
      </c>
      <c r="M45" s="19">
        <v>7.87</v>
      </c>
      <c r="N45" s="18">
        <v>3517</v>
      </c>
      <c r="O45" s="19">
        <v>35.299999999999997</v>
      </c>
      <c r="P45" s="19">
        <v>7.47</v>
      </c>
      <c r="R45" s="1" t="s">
        <v>204</v>
      </c>
    </row>
    <row r="46" spans="10:24" x14ac:dyDescent="0.2">
      <c r="J46" s="13" t="s">
        <v>60</v>
      </c>
      <c r="K46" s="18">
        <v>5453</v>
      </c>
      <c r="L46" s="19">
        <v>34.92</v>
      </c>
      <c r="M46" s="19">
        <v>7.81</v>
      </c>
      <c r="N46" s="18">
        <v>5230</v>
      </c>
      <c r="O46" s="19">
        <v>35.39</v>
      </c>
      <c r="P46" s="19">
        <v>7.36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7799</v>
      </c>
      <c r="L47" s="19">
        <v>35.369999999999997</v>
      </c>
      <c r="M47" s="19">
        <v>8.27</v>
      </c>
      <c r="N47" s="18">
        <v>7262</v>
      </c>
      <c r="O47" s="19">
        <v>35.770000000000003</v>
      </c>
      <c r="P47" s="19">
        <v>7.74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4477</v>
      </c>
      <c r="L48" s="19">
        <v>35.75</v>
      </c>
      <c r="M48" s="19">
        <v>8.4600000000000009</v>
      </c>
      <c r="N48" s="18">
        <v>4094</v>
      </c>
      <c r="O48" s="19">
        <v>35.840000000000003</v>
      </c>
      <c r="P48" s="19">
        <v>7.95</v>
      </c>
      <c r="R48" s="12" t="s">
        <v>25</v>
      </c>
      <c r="S48" s="16">
        <v>139038</v>
      </c>
      <c r="T48" s="17">
        <v>35.24</v>
      </c>
      <c r="U48" s="17">
        <v>7.79</v>
      </c>
      <c r="V48" s="16">
        <v>133650</v>
      </c>
      <c r="W48" s="17">
        <v>35.049999999999997</v>
      </c>
      <c r="X48" s="17">
        <v>7.21</v>
      </c>
    </row>
    <row r="49" spans="2:24" x14ac:dyDescent="0.2">
      <c r="J49" s="13" t="s">
        <v>63</v>
      </c>
      <c r="K49" s="18">
        <v>4668</v>
      </c>
      <c r="L49" s="19">
        <v>35.770000000000003</v>
      </c>
      <c r="M49" s="19">
        <v>8.4</v>
      </c>
      <c r="N49" s="18">
        <v>4489</v>
      </c>
      <c r="O49" s="19">
        <v>35.93</v>
      </c>
      <c r="P49" s="19">
        <v>7.69</v>
      </c>
      <c r="R49" s="13" t="s">
        <v>27</v>
      </c>
      <c r="S49" s="18">
        <v>92354</v>
      </c>
      <c r="T49" s="19">
        <v>35.24</v>
      </c>
      <c r="U49" s="19">
        <v>7.89</v>
      </c>
      <c r="V49" s="18">
        <v>89751</v>
      </c>
      <c r="W49" s="19">
        <v>35.119999999999997</v>
      </c>
      <c r="X49" s="19">
        <v>7.28</v>
      </c>
    </row>
    <row r="50" spans="2:24" x14ac:dyDescent="0.2">
      <c r="J50" s="13" t="s">
        <v>64</v>
      </c>
      <c r="K50" s="18">
        <v>7039</v>
      </c>
      <c r="L50" s="19">
        <v>34.9</v>
      </c>
      <c r="M50" s="19">
        <v>7.78</v>
      </c>
      <c r="N50" s="18">
        <v>6756</v>
      </c>
      <c r="O50" s="19">
        <v>35.06</v>
      </c>
      <c r="P50" s="19">
        <v>7.44</v>
      </c>
      <c r="R50" s="43" t="s">
        <v>29</v>
      </c>
      <c r="S50" s="18">
        <v>221006</v>
      </c>
      <c r="T50" s="19">
        <v>35.39</v>
      </c>
      <c r="U50" s="19">
        <v>8.0399999999999991</v>
      </c>
      <c r="V50" s="18">
        <v>213489</v>
      </c>
      <c r="W50" s="19">
        <v>35.29</v>
      </c>
      <c r="X50" s="19">
        <v>7.46</v>
      </c>
    </row>
    <row r="51" spans="2:24" x14ac:dyDescent="0.2">
      <c r="J51" s="14" t="s">
        <v>65</v>
      </c>
      <c r="K51" s="20">
        <v>7292</v>
      </c>
      <c r="L51" s="21">
        <v>34.950000000000003</v>
      </c>
      <c r="M51" s="21">
        <v>8.1</v>
      </c>
      <c r="N51" s="20">
        <v>6982</v>
      </c>
      <c r="O51" s="21">
        <v>35.65</v>
      </c>
      <c r="P51" s="21">
        <v>7.59</v>
      </c>
      <c r="R51" s="13" t="s">
        <v>31</v>
      </c>
      <c r="S51" s="18">
        <v>37625</v>
      </c>
      <c r="T51" s="19">
        <v>35.630000000000003</v>
      </c>
      <c r="U51" s="19">
        <v>8.25</v>
      </c>
      <c r="V51" s="18">
        <v>35854</v>
      </c>
      <c r="W51" s="19">
        <v>35.64</v>
      </c>
      <c r="X51" s="19">
        <v>7.67</v>
      </c>
    </row>
    <row r="52" spans="2:24" x14ac:dyDescent="0.2">
      <c r="R52" s="14" t="s">
        <v>33</v>
      </c>
      <c r="S52" s="20">
        <v>7124</v>
      </c>
      <c r="T52" s="21">
        <v>36.69</v>
      </c>
      <c r="U52" s="21">
        <v>8.9700000000000006</v>
      </c>
      <c r="V52" s="20">
        <v>6670</v>
      </c>
      <c r="W52" s="21">
        <v>36.51</v>
      </c>
      <c r="X52" s="21">
        <v>8.27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104</v>
      </c>
      <c r="C60" s="46" t="s">
        <v>106</v>
      </c>
      <c r="D60" s="46" t="s">
        <v>104</v>
      </c>
      <c r="E60" s="46" t="s">
        <v>106</v>
      </c>
    </row>
    <row r="61" spans="2:24" x14ac:dyDescent="0.2">
      <c r="B61" s="24" t="s">
        <v>278</v>
      </c>
      <c r="C61" s="47">
        <v>138</v>
      </c>
      <c r="D61" s="24" t="s">
        <v>278</v>
      </c>
      <c r="E61" s="24">
        <v>434</v>
      </c>
    </row>
    <row r="62" spans="2:24" x14ac:dyDescent="0.2">
      <c r="B62" s="24" t="s">
        <v>279</v>
      </c>
      <c r="C62" s="47">
        <v>1019</v>
      </c>
      <c r="D62" s="24" t="s">
        <v>279</v>
      </c>
      <c r="E62" s="24">
        <v>1473</v>
      </c>
    </row>
    <row r="63" spans="2:24" x14ac:dyDescent="0.2">
      <c r="B63" s="24" t="s">
        <v>280</v>
      </c>
      <c r="C63" s="47">
        <v>2297</v>
      </c>
      <c r="D63" s="24" t="s">
        <v>280</v>
      </c>
      <c r="E63" s="24">
        <v>2954</v>
      </c>
    </row>
    <row r="64" spans="2:24" x14ac:dyDescent="0.2">
      <c r="B64" s="24" t="s">
        <v>281</v>
      </c>
      <c r="C64" s="47">
        <v>4651</v>
      </c>
      <c r="D64" s="24" t="s">
        <v>281</v>
      </c>
      <c r="E64" s="24">
        <v>5520</v>
      </c>
    </row>
    <row r="65" spans="2:5" x14ac:dyDescent="0.2">
      <c r="B65" s="24" t="s">
        <v>211</v>
      </c>
      <c r="C65" s="47">
        <v>8463</v>
      </c>
      <c r="D65" s="24" t="s">
        <v>211</v>
      </c>
      <c r="E65" s="24">
        <v>9119</v>
      </c>
    </row>
    <row r="66" spans="2:5" x14ac:dyDescent="0.2">
      <c r="B66" s="24" t="s">
        <v>282</v>
      </c>
      <c r="C66" s="47">
        <v>13182</v>
      </c>
      <c r="D66" s="24" t="s">
        <v>282</v>
      </c>
      <c r="E66" s="24">
        <v>13137</v>
      </c>
    </row>
    <row r="67" spans="2:5" x14ac:dyDescent="0.2">
      <c r="B67" s="24" t="s">
        <v>283</v>
      </c>
      <c r="C67" s="47">
        <v>18860</v>
      </c>
      <c r="D67" s="24" t="s">
        <v>283</v>
      </c>
      <c r="E67" s="24">
        <v>17629</v>
      </c>
    </row>
    <row r="68" spans="2:5" x14ac:dyDescent="0.2">
      <c r="B68" s="24" t="s">
        <v>284</v>
      </c>
      <c r="C68" s="47">
        <v>24331</v>
      </c>
      <c r="D68" s="24" t="s">
        <v>284</v>
      </c>
      <c r="E68" s="24">
        <v>21735</v>
      </c>
    </row>
    <row r="69" spans="2:5" x14ac:dyDescent="0.2">
      <c r="B69" s="24" t="s">
        <v>285</v>
      </c>
      <c r="C69" s="47">
        <v>28918</v>
      </c>
      <c r="D69" s="24" t="s">
        <v>285</v>
      </c>
      <c r="E69" s="24">
        <v>25204</v>
      </c>
    </row>
    <row r="70" spans="2:5" x14ac:dyDescent="0.2">
      <c r="B70" s="24" t="s">
        <v>212</v>
      </c>
      <c r="C70" s="47">
        <v>32833</v>
      </c>
      <c r="D70" s="24" t="s">
        <v>212</v>
      </c>
      <c r="E70" s="24">
        <v>28254</v>
      </c>
    </row>
    <row r="71" spans="2:5" x14ac:dyDescent="0.2">
      <c r="B71" s="24" t="s">
        <v>286</v>
      </c>
      <c r="C71" s="47">
        <v>33755</v>
      </c>
      <c r="D71" s="24" t="s">
        <v>286</v>
      </c>
      <c r="E71" s="24">
        <v>29098</v>
      </c>
    </row>
    <row r="72" spans="2:5" x14ac:dyDescent="0.2">
      <c r="B72" s="24" t="s">
        <v>287</v>
      </c>
      <c r="C72" s="47">
        <v>33530</v>
      </c>
      <c r="D72" s="24" t="s">
        <v>287</v>
      </c>
      <c r="E72" s="24">
        <v>29065</v>
      </c>
    </row>
    <row r="73" spans="2:5" x14ac:dyDescent="0.2">
      <c r="B73" s="24" t="s">
        <v>288</v>
      </c>
      <c r="C73" s="47">
        <v>31462</v>
      </c>
      <c r="D73" s="24" t="s">
        <v>288</v>
      </c>
      <c r="E73" s="24">
        <v>28523</v>
      </c>
    </row>
    <row r="74" spans="2:5" x14ac:dyDescent="0.2">
      <c r="B74" s="24" t="s">
        <v>289</v>
      </c>
      <c r="C74" s="47">
        <v>28605</v>
      </c>
      <c r="D74" s="24" t="s">
        <v>289</v>
      </c>
      <c r="E74" s="24">
        <v>27427</v>
      </c>
    </row>
    <row r="75" spans="2:5" x14ac:dyDescent="0.2">
      <c r="B75" s="24" t="s">
        <v>213</v>
      </c>
      <c r="C75" s="47">
        <v>26816</v>
      </c>
      <c r="D75" s="24" t="s">
        <v>213</v>
      </c>
      <c r="E75" s="24">
        <v>26402</v>
      </c>
    </row>
    <row r="76" spans="2:5" x14ac:dyDescent="0.2">
      <c r="B76" s="24" t="s">
        <v>290</v>
      </c>
      <c r="C76" s="47">
        <v>24201</v>
      </c>
      <c r="D76" s="24" t="s">
        <v>290</v>
      </c>
      <c r="E76" s="24">
        <v>24837</v>
      </c>
    </row>
    <row r="77" spans="2:5" x14ac:dyDescent="0.2">
      <c r="B77" s="24" t="s">
        <v>291</v>
      </c>
      <c r="C77" s="47">
        <v>21537</v>
      </c>
      <c r="D77" s="24" t="s">
        <v>291</v>
      </c>
      <c r="E77" s="24">
        <v>23088</v>
      </c>
    </row>
    <row r="78" spans="2:5" x14ac:dyDescent="0.2">
      <c r="B78" s="24" t="s">
        <v>292</v>
      </c>
      <c r="C78" s="47">
        <v>19062</v>
      </c>
      <c r="D78" s="24" t="s">
        <v>292</v>
      </c>
      <c r="E78" s="24">
        <v>21261</v>
      </c>
    </row>
    <row r="79" spans="2:5" x14ac:dyDescent="0.2">
      <c r="B79" s="24" t="s">
        <v>293</v>
      </c>
      <c r="C79" s="47">
        <v>16999</v>
      </c>
      <c r="D79" s="24" t="s">
        <v>293</v>
      </c>
      <c r="E79" s="24">
        <v>19267</v>
      </c>
    </row>
    <row r="80" spans="2:5" x14ac:dyDescent="0.2">
      <c r="B80" s="24" t="s">
        <v>214</v>
      </c>
      <c r="C80" s="47">
        <v>15443</v>
      </c>
      <c r="D80" s="24" t="s">
        <v>214</v>
      </c>
      <c r="E80" s="24">
        <v>17599</v>
      </c>
    </row>
    <row r="81" spans="2:5" x14ac:dyDescent="0.2">
      <c r="B81" s="24" t="s">
        <v>294</v>
      </c>
      <c r="C81" s="47">
        <v>13511</v>
      </c>
      <c r="D81" s="24" t="s">
        <v>294</v>
      </c>
      <c r="E81" s="24">
        <v>15304</v>
      </c>
    </row>
    <row r="82" spans="2:5" x14ac:dyDescent="0.2">
      <c r="B82" s="24" t="s">
        <v>295</v>
      </c>
      <c r="C82" s="47">
        <v>11839</v>
      </c>
      <c r="D82" s="24" t="s">
        <v>295</v>
      </c>
      <c r="E82" s="24">
        <v>13289</v>
      </c>
    </row>
    <row r="83" spans="2:5" x14ac:dyDescent="0.2">
      <c r="B83" s="24" t="s">
        <v>296</v>
      </c>
      <c r="C83" s="47">
        <v>10675</v>
      </c>
      <c r="D83" s="24" t="s">
        <v>296</v>
      </c>
      <c r="E83" s="24">
        <v>11750</v>
      </c>
    </row>
    <row r="84" spans="2:5" x14ac:dyDescent="0.2">
      <c r="B84" s="24" t="s">
        <v>297</v>
      </c>
      <c r="C84" s="47">
        <v>9396</v>
      </c>
      <c r="D84" s="24" t="s">
        <v>297</v>
      </c>
      <c r="E84" s="24">
        <v>10113</v>
      </c>
    </row>
    <row r="85" spans="2:5" x14ac:dyDescent="0.2">
      <c r="B85" s="24" t="s">
        <v>215</v>
      </c>
      <c r="C85" s="47">
        <v>8143</v>
      </c>
      <c r="D85" s="24" t="s">
        <v>215</v>
      </c>
      <c r="E85" s="24">
        <v>8819</v>
      </c>
    </row>
    <row r="86" spans="2:5" x14ac:dyDescent="0.2">
      <c r="B86" s="24" t="s">
        <v>298</v>
      </c>
      <c r="C86" s="47">
        <v>7303</v>
      </c>
      <c r="D86" s="24" t="s">
        <v>298</v>
      </c>
      <c r="E86" s="24">
        <v>7479</v>
      </c>
    </row>
    <row r="87" spans="2:5" x14ac:dyDescent="0.2">
      <c r="B87" s="24" t="s">
        <v>299</v>
      </c>
      <c r="C87" s="47">
        <v>6421</v>
      </c>
      <c r="D87" s="24" t="s">
        <v>299</v>
      </c>
      <c r="E87" s="24">
        <v>6343</v>
      </c>
    </row>
    <row r="88" spans="2:5" x14ac:dyDescent="0.2">
      <c r="B88" s="24" t="s">
        <v>300</v>
      </c>
      <c r="C88" s="47">
        <v>5726</v>
      </c>
      <c r="D88" s="24" t="s">
        <v>300</v>
      </c>
      <c r="E88" s="24">
        <v>5538</v>
      </c>
    </row>
    <row r="89" spans="2:5" x14ac:dyDescent="0.2">
      <c r="B89" s="24" t="s">
        <v>301</v>
      </c>
      <c r="C89" s="47">
        <v>5021</v>
      </c>
      <c r="D89" s="24" t="s">
        <v>301</v>
      </c>
      <c r="E89" s="24">
        <v>4821</v>
      </c>
    </row>
    <row r="90" spans="2:5" x14ac:dyDescent="0.2">
      <c r="B90" s="24" t="s">
        <v>216</v>
      </c>
      <c r="C90" s="47">
        <v>4569</v>
      </c>
      <c r="D90" s="24" t="s">
        <v>216</v>
      </c>
      <c r="E90" s="24">
        <v>3999</v>
      </c>
    </row>
    <row r="91" spans="2:5" x14ac:dyDescent="0.2">
      <c r="B91" s="24" t="s">
        <v>302</v>
      </c>
      <c r="C91" s="47">
        <v>3822</v>
      </c>
      <c r="D91" s="24" t="s">
        <v>302</v>
      </c>
      <c r="E91" s="24">
        <v>3329</v>
      </c>
    </row>
    <row r="92" spans="2:5" x14ac:dyDescent="0.2">
      <c r="B92" s="24" t="s">
        <v>303</v>
      </c>
      <c r="C92" s="47">
        <v>3209</v>
      </c>
      <c r="D92" s="24" t="s">
        <v>303</v>
      </c>
      <c r="E92" s="24">
        <v>2640</v>
      </c>
    </row>
    <row r="93" spans="2:5" x14ac:dyDescent="0.2">
      <c r="B93" s="24" t="s">
        <v>304</v>
      </c>
      <c r="C93" s="47">
        <v>2891</v>
      </c>
      <c r="D93" s="24" t="s">
        <v>304</v>
      </c>
      <c r="E93" s="24">
        <v>2276</v>
      </c>
    </row>
    <row r="94" spans="2:5" x14ac:dyDescent="0.2">
      <c r="B94" s="24" t="s">
        <v>305</v>
      </c>
      <c r="C94" s="47">
        <v>2618</v>
      </c>
      <c r="D94" s="24" t="s">
        <v>305</v>
      </c>
      <c r="E94" s="24">
        <v>1893</v>
      </c>
    </row>
    <row r="95" spans="2:5" x14ac:dyDescent="0.2">
      <c r="B95" s="24" t="s">
        <v>217</v>
      </c>
      <c r="C95" s="47">
        <v>2192</v>
      </c>
      <c r="D95" s="24" t="s">
        <v>217</v>
      </c>
      <c r="E95" s="24">
        <v>1681</v>
      </c>
    </row>
    <row r="96" spans="2:5" x14ac:dyDescent="0.2">
      <c r="B96" s="24" t="s">
        <v>306</v>
      </c>
      <c r="C96" s="47">
        <v>1903</v>
      </c>
      <c r="D96" s="24" t="s">
        <v>306</v>
      </c>
      <c r="E96" s="24">
        <v>1402</v>
      </c>
    </row>
    <row r="97" spans="2:5" x14ac:dyDescent="0.2">
      <c r="B97" s="24" t="s">
        <v>307</v>
      </c>
      <c r="C97" s="47">
        <v>1659</v>
      </c>
      <c r="D97" s="24" t="s">
        <v>307</v>
      </c>
      <c r="E97" s="24">
        <v>1133</v>
      </c>
    </row>
    <row r="98" spans="2:5" x14ac:dyDescent="0.2">
      <c r="B98" s="24" t="s">
        <v>308</v>
      </c>
      <c r="C98" s="47">
        <v>1411</v>
      </c>
      <c r="D98" s="24" t="s">
        <v>308</v>
      </c>
      <c r="E98" s="24">
        <v>977</v>
      </c>
    </row>
    <row r="99" spans="2:5" x14ac:dyDescent="0.2">
      <c r="B99" s="24" t="s">
        <v>309</v>
      </c>
      <c r="C99" s="47">
        <v>1303</v>
      </c>
      <c r="D99" s="24" t="s">
        <v>309</v>
      </c>
      <c r="E99" s="24">
        <v>815</v>
      </c>
    </row>
    <row r="100" spans="2:5" x14ac:dyDescent="0.2">
      <c r="B100" s="24" t="s">
        <v>218</v>
      </c>
      <c r="C100" s="47">
        <v>1197</v>
      </c>
      <c r="D100" s="24" t="s">
        <v>218</v>
      </c>
      <c r="E100" s="24">
        <v>722</v>
      </c>
    </row>
    <row r="101" spans="2:5" x14ac:dyDescent="0.2">
      <c r="B101" s="24" t="s">
        <v>310</v>
      </c>
      <c r="C101" s="47">
        <v>990</v>
      </c>
      <c r="D101" s="24" t="s">
        <v>310</v>
      </c>
      <c r="E101" s="24">
        <v>541</v>
      </c>
    </row>
    <row r="102" spans="2:5" x14ac:dyDescent="0.2">
      <c r="B102" s="24" t="s">
        <v>311</v>
      </c>
      <c r="C102" s="47">
        <v>832</v>
      </c>
      <c r="D102" s="24" t="s">
        <v>311</v>
      </c>
      <c r="E102" s="24">
        <v>473</v>
      </c>
    </row>
    <row r="103" spans="2:5" x14ac:dyDescent="0.2">
      <c r="B103" s="24" t="s">
        <v>312</v>
      </c>
      <c r="C103" s="47">
        <v>652</v>
      </c>
      <c r="D103" s="24" t="s">
        <v>312</v>
      </c>
      <c r="E103" s="24">
        <v>359</v>
      </c>
    </row>
    <row r="104" spans="2:5" x14ac:dyDescent="0.2">
      <c r="B104" s="24" t="s">
        <v>313</v>
      </c>
      <c r="C104" s="47">
        <v>545</v>
      </c>
      <c r="D104" s="24" t="s">
        <v>313</v>
      </c>
      <c r="E104" s="24">
        <v>334</v>
      </c>
    </row>
    <row r="105" spans="2:5" x14ac:dyDescent="0.2">
      <c r="B105" s="24" t="s">
        <v>219</v>
      </c>
      <c r="C105" s="47">
        <v>518</v>
      </c>
      <c r="D105" s="24" t="s">
        <v>219</v>
      </c>
      <c r="E105" s="24">
        <v>302</v>
      </c>
    </row>
    <row r="106" spans="2:5" x14ac:dyDescent="0.2">
      <c r="B106" s="24" t="s">
        <v>314</v>
      </c>
      <c r="C106" s="47">
        <v>443</v>
      </c>
      <c r="D106" s="24" t="s">
        <v>314</v>
      </c>
      <c r="E106" s="24">
        <v>224</v>
      </c>
    </row>
    <row r="107" spans="2:5" x14ac:dyDescent="0.2">
      <c r="B107" s="24" t="s">
        <v>315</v>
      </c>
      <c r="C107" s="47">
        <v>347</v>
      </c>
      <c r="D107" s="24" t="s">
        <v>315</v>
      </c>
      <c r="E107" s="24">
        <v>187</v>
      </c>
    </row>
    <row r="108" spans="2:5" x14ac:dyDescent="0.2">
      <c r="B108" s="24" t="s">
        <v>316</v>
      </c>
      <c r="C108" s="47">
        <v>336</v>
      </c>
      <c r="D108" s="24" t="s">
        <v>316</v>
      </c>
      <c r="E108" s="24">
        <v>166</v>
      </c>
    </row>
    <row r="109" spans="2:5" x14ac:dyDescent="0.2">
      <c r="B109" s="24" t="s">
        <v>317</v>
      </c>
      <c r="C109" s="47">
        <v>260</v>
      </c>
      <c r="D109" s="24" t="s">
        <v>317</v>
      </c>
      <c r="E109" s="24">
        <v>145</v>
      </c>
    </row>
    <row r="110" spans="2:5" x14ac:dyDescent="0.2">
      <c r="B110" s="24" t="s">
        <v>220</v>
      </c>
      <c r="C110" s="47">
        <v>249</v>
      </c>
      <c r="D110" s="24" t="s">
        <v>220</v>
      </c>
      <c r="E110" s="24">
        <v>129</v>
      </c>
    </row>
    <row r="111" spans="2:5" x14ac:dyDescent="0.2">
      <c r="B111" s="24" t="s">
        <v>318</v>
      </c>
      <c r="C111" s="47">
        <v>201</v>
      </c>
      <c r="D111" s="24" t="s">
        <v>318</v>
      </c>
      <c r="E111" s="24">
        <v>100</v>
      </c>
    </row>
    <row r="112" spans="2:5" x14ac:dyDescent="0.2">
      <c r="B112" s="24" t="s">
        <v>319</v>
      </c>
      <c r="C112" s="47">
        <v>178</v>
      </c>
      <c r="D112" s="24" t="s">
        <v>319</v>
      </c>
      <c r="E112" s="24">
        <v>97</v>
      </c>
    </row>
    <row r="113" spans="2:5" x14ac:dyDescent="0.2">
      <c r="B113" s="24" t="s">
        <v>320</v>
      </c>
      <c r="C113" s="47">
        <v>141</v>
      </c>
      <c r="D113" s="24" t="s">
        <v>320</v>
      </c>
      <c r="E113" s="24">
        <v>8</v>
      </c>
    </row>
    <row r="114" spans="2:5" x14ac:dyDescent="0.2">
      <c r="B114" s="24" t="s">
        <v>321</v>
      </c>
      <c r="C114" s="24">
        <v>134</v>
      </c>
    </row>
    <row r="115" spans="2:5" x14ac:dyDescent="0.2">
      <c r="B115" s="24" t="s">
        <v>221</v>
      </c>
      <c r="C115" s="24">
        <v>104</v>
      </c>
    </row>
    <row r="116" spans="2:5" x14ac:dyDescent="0.2">
      <c r="B116" s="24" t="s">
        <v>322</v>
      </c>
      <c r="C116" s="24">
        <v>89</v>
      </c>
    </row>
    <row r="117" spans="2:5" x14ac:dyDescent="0.2">
      <c r="B117" s="24" t="s">
        <v>323</v>
      </c>
      <c r="C117" s="24">
        <v>97</v>
      </c>
    </row>
    <row r="118" spans="2:5" x14ac:dyDescent="0.2">
      <c r="B118" s="24" t="s">
        <v>324</v>
      </c>
      <c r="C118" s="24">
        <v>75</v>
      </c>
    </row>
    <row r="119" spans="2:5" x14ac:dyDescent="0.2">
      <c r="B119" s="24" t="s">
        <v>325</v>
      </c>
      <c r="C119" s="24">
        <v>45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6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4" width="6.6640625" customWidth="1"/>
    <col min="15" max="15" width="12.6640625" customWidth="1"/>
    <col min="16" max="28" width="6.6640625" customWidth="1"/>
    <col min="29" max="29" width="12.6640625" customWidth="1"/>
    <col min="30" max="41" width="6.6640625" customWidth="1"/>
  </cols>
  <sheetData>
    <row r="1" spans="1:41" ht="30" customHeight="1" x14ac:dyDescent="0.2">
      <c r="A1" s="8" t="s">
        <v>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41" x14ac:dyDescent="0.2">
      <c r="O2" t="s">
        <v>176</v>
      </c>
      <c r="AC2" t="s">
        <v>191</v>
      </c>
    </row>
    <row r="3" spans="1:41" x14ac:dyDescent="0.2">
      <c r="O3" s="50" t="s">
        <v>1</v>
      </c>
      <c r="P3" s="50" t="s">
        <v>67</v>
      </c>
      <c r="Q3" s="50"/>
      <c r="R3" s="50"/>
      <c r="S3" s="50"/>
      <c r="T3" s="50"/>
      <c r="U3" s="50"/>
      <c r="V3" s="50" t="s">
        <v>68</v>
      </c>
      <c r="W3" s="50"/>
      <c r="X3" s="50"/>
      <c r="Y3" s="50"/>
      <c r="Z3" s="50"/>
      <c r="AA3" s="50"/>
      <c r="AC3" s="52" t="s">
        <v>178</v>
      </c>
      <c r="AD3" s="50" t="s">
        <v>67</v>
      </c>
      <c r="AE3" s="50"/>
      <c r="AF3" s="50"/>
      <c r="AG3" s="50"/>
      <c r="AH3" s="50"/>
      <c r="AI3" s="50"/>
      <c r="AJ3" s="50" t="s">
        <v>68</v>
      </c>
      <c r="AK3" s="50"/>
      <c r="AL3" s="50"/>
      <c r="AM3" s="50"/>
      <c r="AN3" s="50"/>
      <c r="AO3" s="50"/>
    </row>
    <row r="4" spans="1:41" x14ac:dyDescent="0.2">
      <c r="A4" t="s">
        <v>4</v>
      </c>
      <c r="O4" s="50"/>
      <c r="P4" s="51" t="s">
        <v>95</v>
      </c>
      <c r="Q4" s="51"/>
      <c r="R4" s="51"/>
      <c r="S4" s="51" t="s">
        <v>206</v>
      </c>
      <c r="T4" s="51" t="s">
        <v>96</v>
      </c>
      <c r="U4" s="51"/>
      <c r="V4" s="51" t="s">
        <v>95</v>
      </c>
      <c r="W4" s="51"/>
      <c r="X4" s="51"/>
      <c r="Y4" s="51" t="s">
        <v>206</v>
      </c>
      <c r="Z4" s="51" t="s">
        <v>96</v>
      </c>
      <c r="AA4" s="51"/>
      <c r="AC4" s="53"/>
      <c r="AD4" s="51" t="s">
        <v>95</v>
      </c>
      <c r="AE4" s="51"/>
      <c r="AF4" s="51"/>
      <c r="AG4" s="51" t="s">
        <v>206</v>
      </c>
      <c r="AH4" s="51" t="s">
        <v>96</v>
      </c>
      <c r="AI4" s="51"/>
      <c r="AJ4" s="51" t="s">
        <v>95</v>
      </c>
      <c r="AK4" s="51"/>
      <c r="AL4" s="51"/>
      <c r="AM4" s="51" t="s">
        <v>206</v>
      </c>
      <c r="AN4" s="51" t="s">
        <v>96</v>
      </c>
      <c r="AO4" s="51"/>
    </row>
    <row r="5" spans="1:41" x14ac:dyDescent="0.2">
      <c r="A5" s="50" t="s">
        <v>9</v>
      </c>
      <c r="B5" s="50" t="s">
        <v>67</v>
      </c>
      <c r="C5" s="50"/>
      <c r="D5" s="50"/>
      <c r="E5" s="50"/>
      <c r="F5" s="50"/>
      <c r="G5" s="50"/>
      <c r="H5" s="50" t="s">
        <v>68</v>
      </c>
      <c r="I5" s="50"/>
      <c r="J5" s="50"/>
      <c r="K5" s="50"/>
      <c r="L5" s="50"/>
      <c r="M5" s="50"/>
      <c r="O5" s="50"/>
      <c r="P5" s="32" t="s">
        <v>97</v>
      </c>
      <c r="Q5" s="32" t="s">
        <v>98</v>
      </c>
      <c r="R5" s="32" t="s">
        <v>99</v>
      </c>
      <c r="S5" s="51"/>
      <c r="T5" s="32" t="s">
        <v>100</v>
      </c>
      <c r="U5" s="32" t="s">
        <v>101</v>
      </c>
      <c r="V5" s="32" t="s">
        <v>97</v>
      </c>
      <c r="W5" s="32" t="s">
        <v>98</v>
      </c>
      <c r="X5" s="32" t="s">
        <v>99</v>
      </c>
      <c r="Y5" s="51"/>
      <c r="Z5" s="32" t="s">
        <v>100</v>
      </c>
      <c r="AA5" s="32" t="s">
        <v>101</v>
      </c>
      <c r="AC5" s="54"/>
      <c r="AD5" s="32" t="s">
        <v>97</v>
      </c>
      <c r="AE5" s="32" t="s">
        <v>98</v>
      </c>
      <c r="AF5" s="32" t="s">
        <v>99</v>
      </c>
      <c r="AG5" s="51"/>
      <c r="AH5" s="32" t="s">
        <v>100</v>
      </c>
      <c r="AI5" s="32" t="s">
        <v>101</v>
      </c>
      <c r="AJ5" s="32" t="s">
        <v>97</v>
      </c>
      <c r="AK5" s="32" t="s">
        <v>98</v>
      </c>
      <c r="AL5" s="32" t="s">
        <v>99</v>
      </c>
      <c r="AM5" s="51"/>
      <c r="AN5" s="32" t="s">
        <v>100</v>
      </c>
      <c r="AO5" s="32" t="s">
        <v>101</v>
      </c>
    </row>
    <row r="6" spans="1:41" x14ac:dyDescent="0.2">
      <c r="A6" s="50"/>
      <c r="B6" s="51" t="s">
        <v>95</v>
      </c>
      <c r="C6" s="51"/>
      <c r="D6" s="51"/>
      <c r="E6" s="51" t="s">
        <v>206</v>
      </c>
      <c r="F6" s="51" t="s">
        <v>96</v>
      </c>
      <c r="G6" s="51"/>
      <c r="H6" s="51" t="s">
        <v>95</v>
      </c>
      <c r="I6" s="51"/>
      <c r="J6" s="51"/>
      <c r="K6" s="51" t="s">
        <v>206</v>
      </c>
      <c r="L6" s="51" t="s">
        <v>96</v>
      </c>
      <c r="M6" s="51"/>
      <c r="O6" s="12" t="s">
        <v>10</v>
      </c>
      <c r="P6" s="26">
        <v>2.3E-2</v>
      </c>
      <c r="Q6" s="26">
        <v>8.3000000000000004E-2</v>
      </c>
      <c r="R6" s="26">
        <v>8.3000000000000004E-2</v>
      </c>
      <c r="S6" s="26">
        <v>0.78300000000000003</v>
      </c>
      <c r="T6" s="26">
        <v>2.5999999999999999E-2</v>
      </c>
      <c r="U6" s="26">
        <v>1E-3</v>
      </c>
      <c r="V6" s="26">
        <v>1.2E-2</v>
      </c>
      <c r="W6" s="26">
        <v>5.0999999999999997E-2</v>
      </c>
      <c r="X6" s="26">
        <v>6.2E-2</v>
      </c>
      <c r="Y6" s="26">
        <v>0.84</v>
      </c>
      <c r="Z6" s="26">
        <v>3.4000000000000002E-2</v>
      </c>
      <c r="AA6" s="26">
        <v>1E-3</v>
      </c>
      <c r="AC6" s="12" t="s">
        <v>114</v>
      </c>
      <c r="AD6" s="26">
        <v>2.7E-2</v>
      </c>
      <c r="AE6" s="26">
        <v>9.2999999999999999E-2</v>
      </c>
      <c r="AF6" s="26">
        <v>8.4000000000000005E-2</v>
      </c>
      <c r="AG6" s="26">
        <v>0.77200000000000002</v>
      </c>
      <c r="AH6" s="26">
        <v>2.3E-2</v>
      </c>
      <c r="AI6" s="26">
        <v>0</v>
      </c>
      <c r="AJ6" s="26">
        <v>1.4999999999999999E-2</v>
      </c>
      <c r="AK6" s="26">
        <v>5.8999999999999997E-2</v>
      </c>
      <c r="AL6" s="26">
        <v>6.6000000000000003E-2</v>
      </c>
      <c r="AM6" s="26">
        <v>0.83099999999999996</v>
      </c>
      <c r="AN6" s="26">
        <v>2.9000000000000001E-2</v>
      </c>
      <c r="AO6" s="26">
        <v>1E-3</v>
      </c>
    </row>
    <row r="7" spans="1:41" x14ac:dyDescent="0.2">
      <c r="A7" s="50"/>
      <c r="B7" s="32" t="s">
        <v>97</v>
      </c>
      <c r="C7" s="32" t="s">
        <v>98</v>
      </c>
      <c r="D7" s="32" t="s">
        <v>99</v>
      </c>
      <c r="E7" s="51"/>
      <c r="F7" s="32" t="s">
        <v>100</v>
      </c>
      <c r="G7" s="32" t="s">
        <v>101</v>
      </c>
      <c r="H7" s="32" t="s">
        <v>97</v>
      </c>
      <c r="I7" s="32" t="s">
        <v>98</v>
      </c>
      <c r="J7" s="32" t="s">
        <v>99</v>
      </c>
      <c r="K7" s="51"/>
      <c r="L7" s="32" t="s">
        <v>100</v>
      </c>
      <c r="M7" s="32" t="s">
        <v>101</v>
      </c>
      <c r="O7" s="13" t="s">
        <v>11</v>
      </c>
      <c r="P7" s="27">
        <v>0.03</v>
      </c>
      <c r="Q7" s="27">
        <v>8.3000000000000004E-2</v>
      </c>
      <c r="R7" s="27">
        <v>9.0999999999999998E-2</v>
      </c>
      <c r="S7" s="27">
        <v>0.77400000000000002</v>
      </c>
      <c r="T7" s="27">
        <v>2.1999999999999999E-2</v>
      </c>
      <c r="U7" s="27">
        <v>1E-3</v>
      </c>
      <c r="V7" s="27">
        <v>1.4E-2</v>
      </c>
      <c r="W7" s="27">
        <v>5.0999999999999997E-2</v>
      </c>
      <c r="X7" s="27">
        <v>6.5000000000000002E-2</v>
      </c>
      <c r="Y7" s="27">
        <v>0.84399999999999997</v>
      </c>
      <c r="Z7" s="27">
        <v>2.5000000000000001E-2</v>
      </c>
      <c r="AA7" s="27">
        <v>1E-3</v>
      </c>
      <c r="AC7" s="13" t="s">
        <v>115</v>
      </c>
      <c r="AD7" s="27">
        <v>2.3E-2</v>
      </c>
      <c r="AE7" s="27">
        <v>8.8999999999999996E-2</v>
      </c>
      <c r="AF7" s="27">
        <v>0.09</v>
      </c>
      <c r="AG7" s="27">
        <v>0.78</v>
      </c>
      <c r="AH7" s="27">
        <v>1.7999999999999999E-2</v>
      </c>
      <c r="AI7" s="27">
        <v>0</v>
      </c>
      <c r="AJ7" s="27">
        <v>1.4999999999999999E-2</v>
      </c>
      <c r="AK7" s="27">
        <v>5.8999999999999997E-2</v>
      </c>
      <c r="AL7" s="27">
        <v>7.8E-2</v>
      </c>
      <c r="AM7" s="27">
        <v>0.82099999999999995</v>
      </c>
      <c r="AN7" s="27">
        <v>2.7E-2</v>
      </c>
      <c r="AO7" s="27">
        <v>0</v>
      </c>
    </row>
    <row r="8" spans="1:41" x14ac:dyDescent="0.2">
      <c r="A8" s="12" t="s">
        <v>14</v>
      </c>
      <c r="B8" s="26">
        <v>1.4E-2</v>
      </c>
      <c r="C8" s="26">
        <v>5.6000000000000001E-2</v>
      </c>
      <c r="D8" s="26">
        <v>6.7000000000000004E-2</v>
      </c>
      <c r="E8" s="26">
        <v>0.83499999999999996</v>
      </c>
      <c r="F8" s="26">
        <v>2.7E-2</v>
      </c>
      <c r="G8" s="26">
        <v>1E-3</v>
      </c>
      <c r="H8" s="26">
        <v>8.0000000000000002E-3</v>
      </c>
      <c r="I8" s="26">
        <v>3.6999999999999998E-2</v>
      </c>
      <c r="J8" s="26">
        <v>5.2999999999999999E-2</v>
      </c>
      <c r="K8" s="26">
        <v>0.874</v>
      </c>
      <c r="L8" s="26">
        <v>2.8000000000000001E-2</v>
      </c>
      <c r="M8" s="26">
        <v>1E-3</v>
      </c>
      <c r="O8" s="13" t="s">
        <v>13</v>
      </c>
      <c r="P8" s="27">
        <v>2.3E-2</v>
      </c>
      <c r="Q8" s="27">
        <v>7.0999999999999994E-2</v>
      </c>
      <c r="R8" s="27">
        <v>0.09</v>
      </c>
      <c r="S8" s="27">
        <v>0.79500000000000004</v>
      </c>
      <c r="T8" s="27">
        <v>0.02</v>
      </c>
      <c r="U8" s="27">
        <v>1E-3</v>
      </c>
      <c r="V8" s="27">
        <v>0.01</v>
      </c>
      <c r="W8" s="27">
        <v>4.8000000000000001E-2</v>
      </c>
      <c r="X8" s="27">
        <v>6.2E-2</v>
      </c>
      <c r="Y8" s="27">
        <v>0.85599999999999998</v>
      </c>
      <c r="Z8" s="27">
        <v>2.3E-2</v>
      </c>
      <c r="AA8" s="27">
        <v>0</v>
      </c>
      <c r="AC8" s="13" t="s">
        <v>116</v>
      </c>
      <c r="AD8" s="27">
        <v>1.6E-2</v>
      </c>
      <c r="AE8" s="27">
        <v>5.5E-2</v>
      </c>
      <c r="AF8" s="27">
        <v>6.7000000000000004E-2</v>
      </c>
      <c r="AG8" s="27">
        <v>0.83199999999999996</v>
      </c>
      <c r="AH8" s="27">
        <v>2.8000000000000001E-2</v>
      </c>
      <c r="AI8" s="27">
        <v>1E-3</v>
      </c>
      <c r="AJ8" s="27">
        <v>8.0000000000000002E-3</v>
      </c>
      <c r="AK8" s="27">
        <v>3.7999999999999999E-2</v>
      </c>
      <c r="AL8" s="27">
        <v>5.2999999999999999E-2</v>
      </c>
      <c r="AM8" s="27">
        <v>0.871</v>
      </c>
      <c r="AN8" s="27">
        <v>2.9000000000000001E-2</v>
      </c>
      <c r="AO8" s="27">
        <v>1E-3</v>
      </c>
    </row>
    <row r="9" spans="1:41" x14ac:dyDescent="0.2">
      <c r="A9" s="13" t="s">
        <v>12</v>
      </c>
      <c r="B9" s="27">
        <v>8.0000000000000002E-3</v>
      </c>
      <c r="C9" s="27">
        <v>3.9E-2</v>
      </c>
      <c r="D9" s="27">
        <v>5.7000000000000002E-2</v>
      </c>
      <c r="E9" s="27">
        <v>0.86399999999999999</v>
      </c>
      <c r="F9" s="27">
        <v>3.2000000000000001E-2</v>
      </c>
      <c r="G9" s="27">
        <v>1E-3</v>
      </c>
      <c r="H9" s="27">
        <v>3.0000000000000001E-3</v>
      </c>
      <c r="I9" s="27">
        <v>1.6E-2</v>
      </c>
      <c r="J9" s="27">
        <v>3.7999999999999999E-2</v>
      </c>
      <c r="K9" s="27">
        <v>0.90300000000000002</v>
      </c>
      <c r="L9" s="27">
        <v>3.7999999999999999E-2</v>
      </c>
      <c r="M9" s="27">
        <v>1E-3</v>
      </c>
      <c r="O9" s="13" t="s">
        <v>15</v>
      </c>
      <c r="P9" s="27">
        <v>1.7000000000000001E-2</v>
      </c>
      <c r="Q9" s="27">
        <v>7.6999999999999999E-2</v>
      </c>
      <c r="R9" s="27">
        <v>7.8E-2</v>
      </c>
      <c r="S9" s="27">
        <v>0.80300000000000005</v>
      </c>
      <c r="T9" s="27">
        <v>2.4E-2</v>
      </c>
      <c r="U9" s="27">
        <v>0</v>
      </c>
      <c r="V9" s="27">
        <v>1.2999999999999999E-2</v>
      </c>
      <c r="W9" s="27">
        <v>5.0999999999999997E-2</v>
      </c>
      <c r="X9" s="27">
        <v>6.9000000000000006E-2</v>
      </c>
      <c r="Y9" s="27">
        <v>0.83799999999999997</v>
      </c>
      <c r="Z9" s="27">
        <v>2.9000000000000001E-2</v>
      </c>
      <c r="AA9" s="27">
        <v>1E-3</v>
      </c>
      <c r="AC9" s="13" t="s">
        <v>117</v>
      </c>
      <c r="AD9" s="27">
        <v>1.4999999999999999E-2</v>
      </c>
      <c r="AE9" s="27">
        <v>5.3999999999999999E-2</v>
      </c>
      <c r="AF9" s="27">
        <v>6.6000000000000003E-2</v>
      </c>
      <c r="AG9" s="27">
        <v>0.83599999999999997</v>
      </c>
      <c r="AH9" s="27">
        <v>2.8000000000000001E-2</v>
      </c>
      <c r="AI9" s="27">
        <v>1E-3</v>
      </c>
      <c r="AJ9" s="27">
        <v>7.0000000000000001E-3</v>
      </c>
      <c r="AK9" s="27">
        <v>3.3000000000000002E-2</v>
      </c>
      <c r="AL9" s="27">
        <v>5.2999999999999999E-2</v>
      </c>
      <c r="AM9" s="27">
        <v>0.875</v>
      </c>
      <c r="AN9" s="27">
        <v>0.03</v>
      </c>
      <c r="AO9" s="27">
        <v>2E-3</v>
      </c>
    </row>
    <row r="10" spans="1:41" x14ac:dyDescent="0.2">
      <c r="A10" s="14" t="s">
        <v>16</v>
      </c>
      <c r="B10" s="28">
        <v>8.9999999999999993E-3</v>
      </c>
      <c r="C10" s="28">
        <v>4.9000000000000002E-2</v>
      </c>
      <c r="D10" s="28">
        <v>6.0999999999999999E-2</v>
      </c>
      <c r="E10" s="28">
        <v>0.84699999999999998</v>
      </c>
      <c r="F10" s="28">
        <v>3.2000000000000001E-2</v>
      </c>
      <c r="G10" s="28">
        <v>1E-3</v>
      </c>
      <c r="H10" s="28">
        <v>4.0000000000000001E-3</v>
      </c>
      <c r="I10" s="28">
        <v>2.5999999999999999E-2</v>
      </c>
      <c r="J10" s="28">
        <v>3.9E-2</v>
      </c>
      <c r="K10" s="28">
        <v>0.88900000000000001</v>
      </c>
      <c r="L10" s="28">
        <v>4.2000000000000003E-2</v>
      </c>
      <c r="M10" s="28">
        <v>1E-3</v>
      </c>
      <c r="O10" s="13" t="s">
        <v>17</v>
      </c>
      <c r="P10" s="27">
        <v>2.1000000000000001E-2</v>
      </c>
      <c r="Q10" s="27">
        <v>7.0000000000000007E-2</v>
      </c>
      <c r="R10" s="27">
        <v>8.7999999999999995E-2</v>
      </c>
      <c r="S10" s="27">
        <v>0.79500000000000004</v>
      </c>
      <c r="T10" s="27">
        <v>2.5999999999999999E-2</v>
      </c>
      <c r="U10" s="27">
        <v>0</v>
      </c>
      <c r="V10" s="27">
        <v>8.9999999999999993E-3</v>
      </c>
      <c r="W10" s="27">
        <v>3.7999999999999999E-2</v>
      </c>
      <c r="X10" s="27">
        <v>5.8000000000000003E-2</v>
      </c>
      <c r="Y10" s="27">
        <v>0.86499999999999999</v>
      </c>
      <c r="Z10" s="27">
        <v>2.9000000000000001E-2</v>
      </c>
      <c r="AA10" s="27">
        <v>0</v>
      </c>
      <c r="AC10" s="13" t="s">
        <v>118</v>
      </c>
      <c r="AD10" s="27">
        <v>1.4E-2</v>
      </c>
      <c r="AE10" s="27">
        <v>4.9000000000000002E-2</v>
      </c>
      <c r="AF10" s="27">
        <v>6.4000000000000001E-2</v>
      </c>
      <c r="AG10" s="27">
        <v>0.84</v>
      </c>
      <c r="AH10" s="27">
        <v>3.1E-2</v>
      </c>
      <c r="AI10" s="27">
        <v>1E-3</v>
      </c>
      <c r="AJ10" s="27">
        <v>7.0000000000000001E-3</v>
      </c>
      <c r="AK10" s="27">
        <v>3.6999999999999998E-2</v>
      </c>
      <c r="AL10" s="27">
        <v>0.05</v>
      </c>
      <c r="AM10" s="27">
        <v>0.86899999999999999</v>
      </c>
      <c r="AN10" s="27">
        <v>3.5999999999999997E-2</v>
      </c>
      <c r="AO10" s="27">
        <v>1E-3</v>
      </c>
    </row>
    <row r="11" spans="1:41" x14ac:dyDescent="0.2">
      <c r="A11" s="15" t="s">
        <v>113</v>
      </c>
      <c r="B11" s="29">
        <v>1.4E-2</v>
      </c>
      <c r="C11" s="29">
        <v>5.6000000000000001E-2</v>
      </c>
      <c r="D11" s="29">
        <v>6.6000000000000003E-2</v>
      </c>
      <c r="E11" s="29">
        <v>0.83599999999999997</v>
      </c>
      <c r="F11" s="29">
        <v>2.7E-2</v>
      </c>
      <c r="G11" s="29">
        <v>1E-3</v>
      </c>
      <c r="H11" s="29">
        <v>8.0000000000000002E-3</v>
      </c>
      <c r="I11" s="29">
        <v>3.6999999999999998E-2</v>
      </c>
      <c r="J11" s="29">
        <v>5.1999999999999998E-2</v>
      </c>
      <c r="K11" s="29">
        <v>0.874</v>
      </c>
      <c r="L11" s="29">
        <v>2.8000000000000001E-2</v>
      </c>
      <c r="M11" s="29">
        <v>1E-3</v>
      </c>
      <c r="O11" s="13" t="s">
        <v>18</v>
      </c>
      <c r="P11" s="27">
        <v>1.7999999999999999E-2</v>
      </c>
      <c r="Q11" s="27">
        <v>7.2999999999999995E-2</v>
      </c>
      <c r="R11" s="27">
        <v>9.4E-2</v>
      </c>
      <c r="S11" s="27">
        <v>0.79400000000000004</v>
      </c>
      <c r="T11" s="27">
        <v>1.9E-2</v>
      </c>
      <c r="U11" s="27">
        <v>1E-3</v>
      </c>
      <c r="V11" s="27">
        <v>6.0000000000000001E-3</v>
      </c>
      <c r="W11" s="27">
        <v>5.0999999999999997E-2</v>
      </c>
      <c r="X11" s="27">
        <v>6.0999999999999999E-2</v>
      </c>
      <c r="Y11" s="27">
        <v>0.86</v>
      </c>
      <c r="Z11" s="27">
        <v>2.1000000000000001E-2</v>
      </c>
      <c r="AA11" s="27">
        <v>0</v>
      </c>
      <c r="AC11" s="13" t="s">
        <v>119</v>
      </c>
      <c r="AD11" s="27">
        <v>1.0999999999999999E-2</v>
      </c>
      <c r="AE11" s="27">
        <v>6.3E-2</v>
      </c>
      <c r="AF11" s="27">
        <v>7.0999999999999994E-2</v>
      </c>
      <c r="AG11" s="27">
        <v>0.82499999999999996</v>
      </c>
      <c r="AH11" s="27">
        <v>0.03</v>
      </c>
      <c r="AI11" s="27">
        <v>0</v>
      </c>
      <c r="AJ11" s="27">
        <v>8.0000000000000002E-3</v>
      </c>
      <c r="AK11" s="27">
        <v>3.5999999999999997E-2</v>
      </c>
      <c r="AL11" s="27">
        <v>5.7000000000000002E-2</v>
      </c>
      <c r="AM11" s="27">
        <v>0.87</v>
      </c>
      <c r="AN11" s="27">
        <v>2.8000000000000001E-2</v>
      </c>
      <c r="AO11" s="27">
        <v>1E-3</v>
      </c>
    </row>
    <row r="12" spans="1:41" x14ac:dyDescent="0.2">
      <c r="O12" s="13" t="s">
        <v>19</v>
      </c>
      <c r="P12" s="27">
        <v>2.3E-2</v>
      </c>
      <c r="Q12" s="27">
        <v>7.5999999999999998E-2</v>
      </c>
      <c r="R12" s="27">
        <v>8.7999999999999995E-2</v>
      </c>
      <c r="S12" s="27">
        <v>0.79200000000000004</v>
      </c>
      <c r="T12" s="27">
        <v>0.02</v>
      </c>
      <c r="U12" s="27">
        <v>0</v>
      </c>
      <c r="V12" s="27">
        <v>1.4E-2</v>
      </c>
      <c r="W12" s="27">
        <v>4.9000000000000002E-2</v>
      </c>
      <c r="X12" s="27">
        <v>7.0000000000000007E-2</v>
      </c>
      <c r="Y12" s="27">
        <v>0.84599999999999997</v>
      </c>
      <c r="Z12" s="27">
        <v>0.02</v>
      </c>
      <c r="AA12" s="27">
        <v>0</v>
      </c>
      <c r="AC12" s="13" t="s">
        <v>120</v>
      </c>
      <c r="AD12" s="27">
        <v>1.2999999999999999E-2</v>
      </c>
      <c r="AE12" s="27">
        <v>6.0999999999999999E-2</v>
      </c>
      <c r="AF12" s="27">
        <v>6.8000000000000005E-2</v>
      </c>
      <c r="AG12" s="27">
        <v>0.83199999999999996</v>
      </c>
      <c r="AH12" s="27">
        <v>2.5000000000000001E-2</v>
      </c>
      <c r="AI12" s="27">
        <v>1E-3</v>
      </c>
      <c r="AJ12" s="27">
        <v>8.0000000000000002E-3</v>
      </c>
      <c r="AK12" s="27">
        <v>3.6999999999999998E-2</v>
      </c>
      <c r="AL12" s="27">
        <v>5.0999999999999997E-2</v>
      </c>
      <c r="AM12" s="27">
        <v>0.878</v>
      </c>
      <c r="AN12" s="27">
        <v>2.5000000000000001E-2</v>
      </c>
      <c r="AO12" s="27">
        <v>0</v>
      </c>
    </row>
    <row r="13" spans="1:41" x14ac:dyDescent="0.2">
      <c r="O13" s="13" t="s">
        <v>20</v>
      </c>
      <c r="P13" s="27">
        <v>2.4E-2</v>
      </c>
      <c r="Q13" s="27">
        <v>7.3999999999999996E-2</v>
      </c>
      <c r="R13" s="27">
        <v>7.9000000000000001E-2</v>
      </c>
      <c r="S13" s="27">
        <v>0.80100000000000005</v>
      </c>
      <c r="T13" s="27">
        <v>2.1999999999999999E-2</v>
      </c>
      <c r="U13" s="27">
        <v>0</v>
      </c>
      <c r="V13" s="27">
        <v>1.2E-2</v>
      </c>
      <c r="W13" s="27">
        <v>4.8000000000000001E-2</v>
      </c>
      <c r="X13" s="27">
        <v>0.06</v>
      </c>
      <c r="Y13" s="27">
        <v>0.85699999999999998</v>
      </c>
      <c r="Z13" s="27">
        <v>2.1000000000000001E-2</v>
      </c>
      <c r="AA13" s="27">
        <v>1E-3</v>
      </c>
      <c r="AC13" s="13" t="s">
        <v>121</v>
      </c>
      <c r="AD13" s="27">
        <v>1.2E-2</v>
      </c>
      <c r="AE13" s="27">
        <v>0.05</v>
      </c>
      <c r="AF13" s="27">
        <v>6.3E-2</v>
      </c>
      <c r="AG13" s="27">
        <v>0.84399999999999997</v>
      </c>
      <c r="AH13" s="27">
        <v>2.9000000000000001E-2</v>
      </c>
      <c r="AI13" s="27">
        <v>1E-3</v>
      </c>
      <c r="AJ13" s="27">
        <v>7.0000000000000001E-3</v>
      </c>
      <c r="AK13" s="27">
        <v>3.3000000000000002E-2</v>
      </c>
      <c r="AL13" s="27">
        <v>4.7E-2</v>
      </c>
      <c r="AM13" s="27">
        <v>0.88100000000000001</v>
      </c>
      <c r="AN13" s="27">
        <v>3.1E-2</v>
      </c>
      <c r="AO13" s="27">
        <v>1E-3</v>
      </c>
    </row>
    <row r="14" spans="1:41" x14ac:dyDescent="0.2">
      <c r="O14" s="13" t="s">
        <v>22</v>
      </c>
      <c r="P14" s="27">
        <v>2.1000000000000001E-2</v>
      </c>
      <c r="Q14" s="27">
        <v>7.2999999999999995E-2</v>
      </c>
      <c r="R14" s="27">
        <v>0.08</v>
      </c>
      <c r="S14" s="27">
        <v>0.80400000000000005</v>
      </c>
      <c r="T14" s="27">
        <v>2.1999999999999999E-2</v>
      </c>
      <c r="U14" s="27">
        <v>1E-3</v>
      </c>
      <c r="V14" s="27">
        <v>0.01</v>
      </c>
      <c r="W14" s="27">
        <v>0.05</v>
      </c>
      <c r="X14" s="27">
        <v>6.9000000000000006E-2</v>
      </c>
      <c r="Y14" s="27">
        <v>0.85</v>
      </c>
      <c r="Z14" s="27">
        <v>0.02</v>
      </c>
      <c r="AA14" s="27">
        <v>0</v>
      </c>
      <c r="AC14" s="13" t="s">
        <v>122</v>
      </c>
      <c r="AD14" s="27">
        <v>8.9999999999999993E-3</v>
      </c>
      <c r="AE14" s="27">
        <v>4.2000000000000003E-2</v>
      </c>
      <c r="AF14" s="27">
        <v>5.2999999999999999E-2</v>
      </c>
      <c r="AG14" s="27">
        <v>0.87</v>
      </c>
      <c r="AH14" s="27">
        <v>2.4E-2</v>
      </c>
      <c r="AI14" s="27">
        <v>1E-3</v>
      </c>
      <c r="AJ14" s="27">
        <v>6.0000000000000001E-3</v>
      </c>
      <c r="AK14" s="27">
        <v>2.8000000000000001E-2</v>
      </c>
      <c r="AL14" s="27">
        <v>0.04</v>
      </c>
      <c r="AM14" s="27">
        <v>0.89800000000000002</v>
      </c>
      <c r="AN14" s="27">
        <v>2.8000000000000001E-2</v>
      </c>
      <c r="AO14" s="27">
        <v>0</v>
      </c>
    </row>
    <row r="15" spans="1:41" x14ac:dyDescent="0.2">
      <c r="O15" s="13" t="s">
        <v>23</v>
      </c>
      <c r="P15" s="27">
        <v>1.6E-2</v>
      </c>
      <c r="Q15" s="27">
        <v>6.5000000000000002E-2</v>
      </c>
      <c r="R15" s="27">
        <v>7.8E-2</v>
      </c>
      <c r="S15" s="27">
        <v>0.81699999999999995</v>
      </c>
      <c r="T15" s="27">
        <v>2.3E-2</v>
      </c>
      <c r="U15" s="27">
        <v>0</v>
      </c>
      <c r="V15" s="27">
        <v>8.0000000000000002E-3</v>
      </c>
      <c r="W15" s="27">
        <v>4.9000000000000002E-2</v>
      </c>
      <c r="X15" s="27">
        <v>0.06</v>
      </c>
      <c r="Y15" s="27">
        <v>0.86099999999999999</v>
      </c>
      <c r="Z15" s="27">
        <v>2.1999999999999999E-2</v>
      </c>
      <c r="AA15" s="27">
        <v>1E-3</v>
      </c>
      <c r="AC15" s="13" t="s">
        <v>123</v>
      </c>
      <c r="AD15" s="27">
        <v>1.4E-2</v>
      </c>
      <c r="AE15" s="27">
        <v>0.05</v>
      </c>
      <c r="AF15" s="27">
        <v>6.0999999999999999E-2</v>
      </c>
      <c r="AG15" s="27">
        <v>0.84599999999999997</v>
      </c>
      <c r="AH15" s="27">
        <v>2.8000000000000001E-2</v>
      </c>
      <c r="AI15" s="27">
        <v>1E-3</v>
      </c>
      <c r="AJ15" s="27">
        <v>6.0000000000000001E-3</v>
      </c>
      <c r="AK15" s="27">
        <v>3.3000000000000002E-2</v>
      </c>
      <c r="AL15" s="27">
        <v>4.9000000000000002E-2</v>
      </c>
      <c r="AM15" s="27">
        <v>0.88</v>
      </c>
      <c r="AN15" s="27">
        <v>3.1E-2</v>
      </c>
      <c r="AO15" s="27">
        <v>1E-3</v>
      </c>
    </row>
    <row r="16" spans="1:41" x14ac:dyDescent="0.2">
      <c r="O16" s="13" t="s">
        <v>24</v>
      </c>
      <c r="P16" s="27">
        <v>1.4999999999999999E-2</v>
      </c>
      <c r="Q16" s="27">
        <v>5.2999999999999999E-2</v>
      </c>
      <c r="R16" s="27">
        <v>6.6000000000000003E-2</v>
      </c>
      <c r="S16" s="27">
        <v>0.83599999999999997</v>
      </c>
      <c r="T16" s="27">
        <v>2.9000000000000001E-2</v>
      </c>
      <c r="U16" s="27">
        <v>1E-3</v>
      </c>
      <c r="V16" s="27">
        <v>7.0000000000000001E-3</v>
      </c>
      <c r="W16" s="27">
        <v>3.5999999999999997E-2</v>
      </c>
      <c r="X16" s="27">
        <v>5.0999999999999997E-2</v>
      </c>
      <c r="Y16" s="27">
        <v>0.875</v>
      </c>
      <c r="Z16" s="27">
        <v>2.9000000000000001E-2</v>
      </c>
      <c r="AA16" s="27">
        <v>1E-3</v>
      </c>
      <c r="AC16" s="13" t="s">
        <v>124</v>
      </c>
      <c r="AD16" s="27">
        <v>1.0999999999999999E-2</v>
      </c>
      <c r="AE16" s="27">
        <v>4.4999999999999998E-2</v>
      </c>
      <c r="AF16" s="27">
        <v>5.8000000000000003E-2</v>
      </c>
      <c r="AG16" s="27">
        <v>0.85799999999999998</v>
      </c>
      <c r="AH16" s="27">
        <v>2.7E-2</v>
      </c>
      <c r="AI16" s="27">
        <v>1E-3</v>
      </c>
      <c r="AJ16" s="27">
        <v>5.0000000000000001E-3</v>
      </c>
      <c r="AK16" s="27">
        <v>0.03</v>
      </c>
      <c r="AL16" s="27">
        <v>4.4999999999999998E-2</v>
      </c>
      <c r="AM16" s="27">
        <v>0.88700000000000001</v>
      </c>
      <c r="AN16" s="27">
        <v>3.2000000000000001E-2</v>
      </c>
      <c r="AO16" s="27">
        <v>1E-3</v>
      </c>
    </row>
    <row r="17" spans="15:41" x14ac:dyDescent="0.2">
      <c r="O17" s="13" t="s">
        <v>26</v>
      </c>
      <c r="P17" s="27">
        <v>1.4999999999999999E-2</v>
      </c>
      <c r="Q17" s="27">
        <v>5.5E-2</v>
      </c>
      <c r="R17" s="27">
        <v>6.5000000000000002E-2</v>
      </c>
      <c r="S17" s="27">
        <v>0.83599999999999997</v>
      </c>
      <c r="T17" s="27">
        <v>2.9000000000000001E-2</v>
      </c>
      <c r="U17" s="27">
        <v>1E-3</v>
      </c>
      <c r="V17" s="27">
        <v>7.0000000000000001E-3</v>
      </c>
      <c r="W17" s="27">
        <v>3.3000000000000002E-2</v>
      </c>
      <c r="X17" s="27">
        <v>5.1999999999999998E-2</v>
      </c>
      <c r="Y17" s="27">
        <v>0.876</v>
      </c>
      <c r="Z17" s="27">
        <v>3.1E-2</v>
      </c>
      <c r="AA17" s="27">
        <v>1E-3</v>
      </c>
      <c r="AC17" s="13" t="s">
        <v>125</v>
      </c>
      <c r="AD17" s="27">
        <v>1.6E-2</v>
      </c>
      <c r="AE17" s="27">
        <v>5.2999999999999999E-2</v>
      </c>
      <c r="AF17" s="27">
        <v>6.8000000000000005E-2</v>
      </c>
      <c r="AG17" s="27">
        <v>0.84099999999999997</v>
      </c>
      <c r="AH17" s="27">
        <v>2.1999999999999999E-2</v>
      </c>
      <c r="AI17" s="27">
        <v>0</v>
      </c>
      <c r="AJ17" s="27">
        <v>1.4E-2</v>
      </c>
      <c r="AK17" s="27">
        <v>3.9E-2</v>
      </c>
      <c r="AL17" s="27">
        <v>6.0999999999999999E-2</v>
      </c>
      <c r="AM17" s="27">
        <v>0.86099999999999999</v>
      </c>
      <c r="AN17" s="27">
        <v>2.5000000000000001E-2</v>
      </c>
      <c r="AO17" s="27">
        <v>0</v>
      </c>
    </row>
    <row r="18" spans="15:41" x14ac:dyDescent="0.2">
      <c r="O18" s="13" t="s">
        <v>28</v>
      </c>
      <c r="P18" s="27">
        <v>0.01</v>
      </c>
      <c r="Q18" s="27">
        <v>4.7E-2</v>
      </c>
      <c r="R18" s="27">
        <v>0.06</v>
      </c>
      <c r="S18" s="27">
        <v>0.85099999999999998</v>
      </c>
      <c r="T18" s="27">
        <v>3.1E-2</v>
      </c>
      <c r="U18" s="27">
        <v>1E-3</v>
      </c>
      <c r="V18" s="27">
        <v>6.0000000000000001E-3</v>
      </c>
      <c r="W18" s="27">
        <v>2.8000000000000001E-2</v>
      </c>
      <c r="X18" s="27">
        <v>4.7E-2</v>
      </c>
      <c r="Y18" s="27">
        <v>0.88700000000000001</v>
      </c>
      <c r="Z18" s="27">
        <v>3.1E-2</v>
      </c>
      <c r="AA18" s="27">
        <v>1E-3</v>
      </c>
      <c r="AC18" s="13" t="s">
        <v>126</v>
      </c>
      <c r="AD18" s="27">
        <v>1.6E-2</v>
      </c>
      <c r="AE18" s="27">
        <v>5.8999999999999997E-2</v>
      </c>
      <c r="AF18" s="27">
        <v>6.7000000000000004E-2</v>
      </c>
      <c r="AG18" s="27">
        <v>0.83899999999999997</v>
      </c>
      <c r="AH18" s="27">
        <v>1.9E-2</v>
      </c>
      <c r="AI18" s="27">
        <v>1E-3</v>
      </c>
      <c r="AJ18" s="27">
        <v>8.9999999999999993E-3</v>
      </c>
      <c r="AK18" s="27">
        <v>4.2000000000000003E-2</v>
      </c>
      <c r="AL18" s="27">
        <v>5.1999999999999998E-2</v>
      </c>
      <c r="AM18" s="27">
        <v>0.879</v>
      </c>
      <c r="AN18" s="27">
        <v>1.7999999999999999E-2</v>
      </c>
      <c r="AO18" s="27">
        <v>0</v>
      </c>
    </row>
    <row r="19" spans="15:41" x14ac:dyDescent="0.2">
      <c r="O19" s="13" t="s">
        <v>30</v>
      </c>
      <c r="P19" s="27">
        <v>1.2E-2</v>
      </c>
      <c r="Q19" s="27">
        <v>4.9000000000000002E-2</v>
      </c>
      <c r="R19" s="27">
        <v>6.0999999999999999E-2</v>
      </c>
      <c r="S19" s="27">
        <v>0.84399999999999997</v>
      </c>
      <c r="T19" s="27">
        <v>3.3000000000000002E-2</v>
      </c>
      <c r="U19" s="27">
        <v>1E-3</v>
      </c>
      <c r="V19" s="27">
        <v>6.0000000000000001E-3</v>
      </c>
      <c r="W19" s="27">
        <v>3.2000000000000001E-2</v>
      </c>
      <c r="X19" s="27">
        <v>4.9000000000000002E-2</v>
      </c>
      <c r="Y19" s="27">
        <v>0.878</v>
      </c>
      <c r="Z19" s="27">
        <v>3.5000000000000003E-2</v>
      </c>
      <c r="AA19" s="27">
        <v>1E-3</v>
      </c>
      <c r="AC19" s="13" t="s">
        <v>127</v>
      </c>
      <c r="AD19" s="27">
        <v>1.4999999999999999E-2</v>
      </c>
      <c r="AE19" s="27">
        <v>6.4000000000000001E-2</v>
      </c>
      <c r="AF19" s="27">
        <v>7.1999999999999995E-2</v>
      </c>
      <c r="AG19" s="27">
        <v>0.82599999999999996</v>
      </c>
      <c r="AH19" s="27">
        <v>2.1000000000000001E-2</v>
      </c>
      <c r="AI19" s="27">
        <v>1E-3</v>
      </c>
      <c r="AJ19" s="27">
        <v>8.9999999999999993E-3</v>
      </c>
      <c r="AK19" s="27">
        <v>4.5999999999999999E-2</v>
      </c>
      <c r="AL19" s="27">
        <v>5.8000000000000003E-2</v>
      </c>
      <c r="AM19" s="27">
        <v>0.86299999999999999</v>
      </c>
      <c r="AN19" s="27">
        <v>2.4E-2</v>
      </c>
      <c r="AO19" s="27">
        <v>1E-3</v>
      </c>
    </row>
    <row r="20" spans="15:41" x14ac:dyDescent="0.2">
      <c r="O20" s="13" t="s">
        <v>32</v>
      </c>
      <c r="P20" s="27">
        <v>1.2E-2</v>
      </c>
      <c r="Q20" s="27">
        <v>0.06</v>
      </c>
      <c r="R20" s="27">
        <v>6.8000000000000005E-2</v>
      </c>
      <c r="S20" s="27">
        <v>0.82799999999999996</v>
      </c>
      <c r="T20" s="27">
        <v>3.2000000000000001E-2</v>
      </c>
      <c r="U20" s="27">
        <v>0</v>
      </c>
      <c r="V20" s="27">
        <v>7.0000000000000001E-3</v>
      </c>
      <c r="W20" s="27">
        <v>3.4000000000000002E-2</v>
      </c>
      <c r="X20" s="27">
        <v>5.3999999999999999E-2</v>
      </c>
      <c r="Y20" s="27">
        <v>0.874</v>
      </c>
      <c r="Z20" s="27">
        <v>0.03</v>
      </c>
      <c r="AA20" s="27">
        <v>1E-3</v>
      </c>
      <c r="AC20" s="14" t="s">
        <v>128</v>
      </c>
      <c r="AD20" s="28">
        <v>2.4E-2</v>
      </c>
      <c r="AE20" s="28">
        <v>7.3999999999999996E-2</v>
      </c>
      <c r="AF20" s="28">
        <v>6.8000000000000005E-2</v>
      </c>
      <c r="AG20" s="28">
        <v>0.81399999999999995</v>
      </c>
      <c r="AH20" s="28">
        <v>0.02</v>
      </c>
      <c r="AI20" s="28">
        <v>0</v>
      </c>
      <c r="AJ20" s="28">
        <v>1.4999999999999999E-2</v>
      </c>
      <c r="AK20" s="28">
        <v>4.9000000000000002E-2</v>
      </c>
      <c r="AL20" s="28">
        <v>6.3E-2</v>
      </c>
      <c r="AM20" s="28">
        <v>0.85299999999999998</v>
      </c>
      <c r="AN20" s="28">
        <v>0.02</v>
      </c>
      <c r="AO20" s="28">
        <v>0</v>
      </c>
    </row>
    <row r="21" spans="15:41" x14ac:dyDescent="0.2">
      <c r="O21" s="13" t="s">
        <v>34</v>
      </c>
      <c r="P21" s="27">
        <v>1.2999999999999999E-2</v>
      </c>
      <c r="Q21" s="27">
        <v>5.0999999999999997E-2</v>
      </c>
      <c r="R21" s="27">
        <v>5.8000000000000003E-2</v>
      </c>
      <c r="S21" s="27">
        <v>0.84499999999999997</v>
      </c>
      <c r="T21" s="27">
        <v>3.2000000000000001E-2</v>
      </c>
      <c r="U21" s="27">
        <v>1E-3</v>
      </c>
      <c r="V21" s="27">
        <v>7.0000000000000001E-3</v>
      </c>
      <c r="W21" s="27">
        <v>3.6999999999999998E-2</v>
      </c>
      <c r="X21" s="27">
        <v>4.2999999999999997E-2</v>
      </c>
      <c r="Y21" s="27">
        <v>0.879</v>
      </c>
      <c r="Z21" s="27">
        <v>3.2000000000000001E-2</v>
      </c>
      <c r="AA21" s="27">
        <v>2E-3</v>
      </c>
    </row>
    <row r="22" spans="15:41" x14ac:dyDescent="0.2">
      <c r="O22" s="13" t="s">
        <v>35</v>
      </c>
      <c r="P22" s="27">
        <v>1.2E-2</v>
      </c>
      <c r="Q22" s="27">
        <v>5.2999999999999999E-2</v>
      </c>
      <c r="R22" s="27">
        <v>6.7000000000000004E-2</v>
      </c>
      <c r="S22" s="27">
        <v>0.84699999999999998</v>
      </c>
      <c r="T22" s="27">
        <v>0.02</v>
      </c>
      <c r="U22" s="27">
        <v>1E-3</v>
      </c>
      <c r="V22" s="27">
        <v>7.0000000000000001E-3</v>
      </c>
      <c r="W22" s="27">
        <v>3.1E-2</v>
      </c>
      <c r="X22" s="27">
        <v>4.2999999999999997E-2</v>
      </c>
      <c r="Y22" s="27">
        <v>0.88300000000000001</v>
      </c>
      <c r="Z22" s="27">
        <v>3.3000000000000002E-2</v>
      </c>
      <c r="AA22" s="27">
        <v>2E-3</v>
      </c>
      <c r="AC22" t="s">
        <v>177</v>
      </c>
    </row>
    <row r="23" spans="15:41" x14ac:dyDescent="0.2">
      <c r="O23" s="13" t="s">
        <v>36</v>
      </c>
      <c r="P23" s="27">
        <v>8.9999999999999993E-3</v>
      </c>
      <c r="Q23" s="27">
        <v>4.5999999999999999E-2</v>
      </c>
      <c r="R23" s="27">
        <v>6.3E-2</v>
      </c>
      <c r="S23" s="27">
        <v>0.85899999999999999</v>
      </c>
      <c r="T23" s="27">
        <v>2.1999999999999999E-2</v>
      </c>
      <c r="U23" s="27">
        <v>0</v>
      </c>
      <c r="V23" s="27">
        <v>4.0000000000000001E-3</v>
      </c>
      <c r="W23" s="27">
        <v>2.9000000000000001E-2</v>
      </c>
      <c r="X23" s="27">
        <v>5.5E-2</v>
      </c>
      <c r="Y23" s="27">
        <v>0.89300000000000002</v>
      </c>
      <c r="Z23" s="27">
        <v>1.7999999999999999E-2</v>
      </c>
      <c r="AA23" s="27">
        <v>1E-3</v>
      </c>
      <c r="AC23" s="55" t="s">
        <v>151</v>
      </c>
      <c r="AD23" s="50" t="s">
        <v>67</v>
      </c>
      <c r="AE23" s="50"/>
      <c r="AF23" s="50"/>
      <c r="AG23" s="50"/>
      <c r="AH23" s="50"/>
      <c r="AI23" s="50"/>
      <c r="AJ23" s="50" t="s">
        <v>68</v>
      </c>
      <c r="AK23" s="50"/>
      <c r="AL23" s="50"/>
      <c r="AM23" s="50"/>
      <c r="AN23" s="50"/>
      <c r="AO23" s="50"/>
    </row>
    <row r="24" spans="15:41" x14ac:dyDescent="0.2">
      <c r="O24" s="13" t="s">
        <v>37</v>
      </c>
      <c r="P24" s="27">
        <v>1.7999999999999999E-2</v>
      </c>
      <c r="Q24" s="27">
        <v>6.7000000000000004E-2</v>
      </c>
      <c r="R24" s="27">
        <v>7.6999999999999999E-2</v>
      </c>
      <c r="S24" s="27">
        <v>0.81399999999999995</v>
      </c>
      <c r="T24" s="27">
        <v>2.1999999999999999E-2</v>
      </c>
      <c r="U24" s="27">
        <v>1E-3</v>
      </c>
      <c r="V24" s="27">
        <v>8.0000000000000002E-3</v>
      </c>
      <c r="W24" s="27">
        <v>5.1999999999999998E-2</v>
      </c>
      <c r="X24" s="27">
        <v>6.4000000000000001E-2</v>
      </c>
      <c r="Y24" s="27">
        <v>0.85499999999999998</v>
      </c>
      <c r="Z24" s="27">
        <v>0.02</v>
      </c>
      <c r="AA24" s="27">
        <v>1E-3</v>
      </c>
      <c r="AC24" s="56"/>
      <c r="AD24" s="51" t="s">
        <v>95</v>
      </c>
      <c r="AE24" s="51"/>
      <c r="AF24" s="51"/>
      <c r="AG24" s="51" t="s">
        <v>206</v>
      </c>
      <c r="AH24" s="51" t="s">
        <v>96</v>
      </c>
      <c r="AI24" s="51"/>
      <c r="AJ24" s="51" t="s">
        <v>95</v>
      </c>
      <c r="AK24" s="51"/>
      <c r="AL24" s="51"/>
      <c r="AM24" s="51" t="s">
        <v>206</v>
      </c>
      <c r="AN24" s="51" t="s">
        <v>96</v>
      </c>
      <c r="AO24" s="51"/>
    </row>
    <row r="25" spans="15:41" x14ac:dyDescent="0.2">
      <c r="O25" s="13" t="s">
        <v>38</v>
      </c>
      <c r="P25" s="27">
        <v>0.01</v>
      </c>
      <c r="Q25" s="27">
        <v>5.6000000000000001E-2</v>
      </c>
      <c r="R25" s="27">
        <v>6.0999999999999999E-2</v>
      </c>
      <c r="S25" s="27">
        <v>0.84399999999999997</v>
      </c>
      <c r="T25" s="27">
        <v>2.8000000000000001E-2</v>
      </c>
      <c r="U25" s="27">
        <v>1E-3</v>
      </c>
      <c r="V25" s="27">
        <v>5.0000000000000001E-3</v>
      </c>
      <c r="W25" s="27">
        <v>3.5000000000000003E-2</v>
      </c>
      <c r="X25" s="27">
        <v>4.8000000000000001E-2</v>
      </c>
      <c r="Y25" s="27">
        <v>0.88100000000000001</v>
      </c>
      <c r="Z25" s="27">
        <v>2.9000000000000001E-2</v>
      </c>
      <c r="AA25" s="27">
        <v>1E-3</v>
      </c>
      <c r="AC25" s="57"/>
      <c r="AD25" s="32" t="s">
        <v>97</v>
      </c>
      <c r="AE25" s="32" t="s">
        <v>98</v>
      </c>
      <c r="AF25" s="32" t="s">
        <v>99</v>
      </c>
      <c r="AG25" s="51"/>
      <c r="AH25" s="32" t="s">
        <v>100</v>
      </c>
      <c r="AI25" s="32" t="s">
        <v>101</v>
      </c>
      <c r="AJ25" s="32" t="s">
        <v>97</v>
      </c>
      <c r="AK25" s="32" t="s">
        <v>98</v>
      </c>
      <c r="AL25" s="32" t="s">
        <v>99</v>
      </c>
      <c r="AM25" s="51"/>
      <c r="AN25" s="32" t="s">
        <v>100</v>
      </c>
      <c r="AO25" s="32" t="s">
        <v>101</v>
      </c>
    </row>
    <row r="26" spans="15:41" x14ac:dyDescent="0.2">
      <c r="O26" s="13" t="s">
        <v>39</v>
      </c>
      <c r="P26" s="27">
        <v>1.4E-2</v>
      </c>
      <c r="Q26" s="27">
        <v>0.05</v>
      </c>
      <c r="R26" s="27">
        <v>6.4000000000000001E-2</v>
      </c>
      <c r="S26" s="27">
        <v>0.84599999999999997</v>
      </c>
      <c r="T26" s="27">
        <v>2.4E-2</v>
      </c>
      <c r="U26" s="27">
        <v>0</v>
      </c>
      <c r="V26" s="27">
        <v>7.0000000000000001E-3</v>
      </c>
      <c r="W26" s="27">
        <v>3.5000000000000003E-2</v>
      </c>
      <c r="X26" s="27">
        <v>0.05</v>
      </c>
      <c r="Y26" s="27">
        <v>0.88</v>
      </c>
      <c r="Z26" s="27">
        <v>2.8000000000000001E-2</v>
      </c>
      <c r="AA26" s="27">
        <v>1E-3</v>
      </c>
      <c r="AC26" s="42" t="s">
        <v>129</v>
      </c>
      <c r="AD26" s="26">
        <v>1.7000000000000001E-2</v>
      </c>
      <c r="AE26" s="26">
        <v>6.7000000000000004E-2</v>
      </c>
      <c r="AF26" s="26">
        <v>8.2000000000000003E-2</v>
      </c>
      <c r="AG26" s="26">
        <v>0.80100000000000005</v>
      </c>
      <c r="AH26" s="26">
        <v>3.1E-2</v>
      </c>
      <c r="AI26" s="26">
        <v>1E-3</v>
      </c>
      <c r="AJ26" s="26">
        <v>8.0000000000000002E-3</v>
      </c>
      <c r="AK26" s="26">
        <v>3.7999999999999999E-2</v>
      </c>
      <c r="AL26" s="26">
        <v>5.5E-2</v>
      </c>
      <c r="AM26" s="26">
        <v>0.85399999999999998</v>
      </c>
      <c r="AN26" s="26">
        <v>4.2999999999999997E-2</v>
      </c>
      <c r="AO26" s="26">
        <v>2E-3</v>
      </c>
    </row>
    <row r="27" spans="15:41" x14ac:dyDescent="0.2">
      <c r="O27" s="13" t="s">
        <v>40</v>
      </c>
      <c r="P27" s="27">
        <v>1.2999999999999999E-2</v>
      </c>
      <c r="Q27" s="27">
        <v>5.6000000000000001E-2</v>
      </c>
      <c r="R27" s="27">
        <v>6.5000000000000002E-2</v>
      </c>
      <c r="S27" s="27">
        <v>0.83899999999999997</v>
      </c>
      <c r="T27" s="27">
        <v>2.7E-2</v>
      </c>
      <c r="U27" s="27">
        <v>1E-3</v>
      </c>
      <c r="V27" s="27">
        <v>7.0000000000000001E-3</v>
      </c>
      <c r="W27" s="27">
        <v>3.4000000000000002E-2</v>
      </c>
      <c r="X27" s="27">
        <v>4.9000000000000002E-2</v>
      </c>
      <c r="Y27" s="27">
        <v>0.88100000000000001</v>
      </c>
      <c r="Z27" s="27">
        <v>2.8000000000000001E-2</v>
      </c>
      <c r="AA27" s="27">
        <v>0</v>
      </c>
      <c r="AC27" s="43" t="s">
        <v>130</v>
      </c>
      <c r="AD27" s="27">
        <v>1.0999999999999999E-2</v>
      </c>
      <c r="AE27" s="27">
        <v>6.3E-2</v>
      </c>
      <c r="AF27" s="27">
        <v>6.5000000000000002E-2</v>
      </c>
      <c r="AG27" s="27">
        <v>0.82899999999999996</v>
      </c>
      <c r="AH27" s="27">
        <v>3.1E-2</v>
      </c>
      <c r="AI27" s="27">
        <v>1E-3</v>
      </c>
      <c r="AJ27" s="27">
        <v>0.01</v>
      </c>
      <c r="AK27" s="27">
        <v>4.2000000000000003E-2</v>
      </c>
      <c r="AL27" s="27">
        <v>5.8999999999999997E-2</v>
      </c>
      <c r="AM27" s="27">
        <v>0.85599999999999998</v>
      </c>
      <c r="AN27" s="27">
        <v>3.1E-2</v>
      </c>
      <c r="AO27" s="27">
        <v>1E-3</v>
      </c>
    </row>
    <row r="28" spans="15:41" x14ac:dyDescent="0.2">
      <c r="O28" s="13" t="s">
        <v>41</v>
      </c>
      <c r="P28" s="27">
        <v>1.2E-2</v>
      </c>
      <c r="Q28" s="27">
        <v>0.05</v>
      </c>
      <c r="R28" s="27">
        <v>6.2E-2</v>
      </c>
      <c r="S28" s="27">
        <v>0.84499999999999997</v>
      </c>
      <c r="T28" s="27">
        <v>0.03</v>
      </c>
      <c r="U28" s="27">
        <v>1E-3</v>
      </c>
      <c r="V28" s="27">
        <v>6.0000000000000001E-3</v>
      </c>
      <c r="W28" s="27">
        <v>3.3000000000000002E-2</v>
      </c>
      <c r="X28" s="27">
        <v>4.5999999999999999E-2</v>
      </c>
      <c r="Y28" s="27">
        <v>0.88100000000000001</v>
      </c>
      <c r="Z28" s="27">
        <v>3.3000000000000002E-2</v>
      </c>
      <c r="AA28" s="27">
        <v>1E-3</v>
      </c>
      <c r="AC28" s="43" t="s">
        <v>131</v>
      </c>
      <c r="AD28" s="27">
        <v>1.0999999999999999E-2</v>
      </c>
      <c r="AE28" s="27">
        <v>4.2999999999999997E-2</v>
      </c>
      <c r="AF28" s="27">
        <v>0.06</v>
      </c>
      <c r="AG28" s="27">
        <v>0.85299999999999998</v>
      </c>
      <c r="AH28" s="27">
        <v>3.2000000000000001E-2</v>
      </c>
      <c r="AI28" s="27">
        <v>1E-3</v>
      </c>
      <c r="AJ28" s="27">
        <v>5.0000000000000001E-3</v>
      </c>
      <c r="AK28" s="27">
        <v>2.7E-2</v>
      </c>
      <c r="AL28" s="27">
        <v>4.4999999999999998E-2</v>
      </c>
      <c r="AM28" s="27">
        <v>0.89300000000000002</v>
      </c>
      <c r="AN28" s="27">
        <v>0.03</v>
      </c>
      <c r="AO28" s="27">
        <v>0</v>
      </c>
    </row>
    <row r="29" spans="15:41" x14ac:dyDescent="0.2">
      <c r="O29" s="13" t="s">
        <v>42</v>
      </c>
      <c r="P29" s="27">
        <v>1.4E-2</v>
      </c>
      <c r="Q29" s="27">
        <v>5.1999999999999998E-2</v>
      </c>
      <c r="R29" s="27">
        <v>6.5000000000000002E-2</v>
      </c>
      <c r="S29" s="27">
        <v>0.83799999999999997</v>
      </c>
      <c r="T29" s="27">
        <v>2.9000000000000001E-2</v>
      </c>
      <c r="U29" s="27">
        <v>1E-3</v>
      </c>
      <c r="V29" s="27">
        <v>7.0000000000000001E-3</v>
      </c>
      <c r="W29" s="27">
        <v>3.5999999999999997E-2</v>
      </c>
      <c r="X29" s="27">
        <v>5.1999999999999998E-2</v>
      </c>
      <c r="Y29" s="27">
        <v>0.879</v>
      </c>
      <c r="Z29" s="27">
        <v>2.5000000000000001E-2</v>
      </c>
      <c r="AA29" s="27">
        <v>1E-3</v>
      </c>
      <c r="AC29" s="43" t="s">
        <v>132</v>
      </c>
      <c r="AD29" s="27">
        <v>1.4E-2</v>
      </c>
      <c r="AE29" s="27">
        <v>5.7000000000000002E-2</v>
      </c>
      <c r="AF29" s="27">
        <v>6.0999999999999999E-2</v>
      </c>
      <c r="AG29" s="27">
        <v>0.83399999999999996</v>
      </c>
      <c r="AH29" s="27">
        <v>3.4000000000000002E-2</v>
      </c>
      <c r="AI29" s="27">
        <v>1E-3</v>
      </c>
      <c r="AJ29" s="27">
        <v>5.0000000000000001E-3</v>
      </c>
      <c r="AK29" s="27">
        <v>3.1E-2</v>
      </c>
      <c r="AL29" s="27">
        <v>0.05</v>
      </c>
      <c r="AM29" s="27">
        <v>0.88100000000000001</v>
      </c>
      <c r="AN29" s="27">
        <v>3.3000000000000002E-2</v>
      </c>
      <c r="AO29" s="27">
        <v>1E-3</v>
      </c>
    </row>
    <row r="30" spans="15:41" x14ac:dyDescent="0.2">
      <c r="O30" s="13" t="s">
        <v>43</v>
      </c>
      <c r="P30" s="27">
        <v>1.0999999999999999E-2</v>
      </c>
      <c r="Q30" s="27">
        <v>3.7999999999999999E-2</v>
      </c>
      <c r="R30" s="27">
        <v>5.0999999999999997E-2</v>
      </c>
      <c r="S30" s="27">
        <v>0.86499999999999999</v>
      </c>
      <c r="T30" s="27">
        <v>3.4000000000000002E-2</v>
      </c>
      <c r="U30" s="27">
        <v>1E-3</v>
      </c>
      <c r="V30" s="27">
        <v>7.0000000000000001E-3</v>
      </c>
      <c r="W30" s="27">
        <v>2.7E-2</v>
      </c>
      <c r="X30" s="27">
        <v>4.2000000000000003E-2</v>
      </c>
      <c r="Y30" s="27">
        <v>0.89</v>
      </c>
      <c r="Z30" s="27">
        <v>3.3000000000000002E-2</v>
      </c>
      <c r="AA30" s="27">
        <v>2E-3</v>
      </c>
      <c r="AC30" s="43" t="s">
        <v>133</v>
      </c>
      <c r="AD30" s="27">
        <v>1.0999999999999999E-2</v>
      </c>
      <c r="AE30" s="27">
        <v>4.8000000000000001E-2</v>
      </c>
      <c r="AF30" s="27">
        <v>5.7000000000000002E-2</v>
      </c>
      <c r="AG30" s="27">
        <v>0.84699999999999998</v>
      </c>
      <c r="AH30" s="27">
        <v>3.5000000000000003E-2</v>
      </c>
      <c r="AI30" s="27">
        <v>2E-3</v>
      </c>
      <c r="AJ30" s="27">
        <v>6.0000000000000001E-3</v>
      </c>
      <c r="AK30" s="27">
        <v>2.8000000000000001E-2</v>
      </c>
      <c r="AL30" s="27">
        <v>4.7E-2</v>
      </c>
      <c r="AM30" s="27">
        <v>0.88500000000000001</v>
      </c>
      <c r="AN30" s="27">
        <v>3.4000000000000002E-2</v>
      </c>
      <c r="AO30" s="27">
        <v>1E-3</v>
      </c>
    </row>
    <row r="31" spans="15:41" x14ac:dyDescent="0.2">
      <c r="O31" s="13" t="s">
        <v>44</v>
      </c>
      <c r="P31" s="27">
        <v>8.9999999999999993E-3</v>
      </c>
      <c r="Q31" s="27">
        <v>4.1000000000000002E-2</v>
      </c>
      <c r="R31" s="27">
        <v>5.2999999999999999E-2</v>
      </c>
      <c r="S31" s="27">
        <v>0.86599999999999999</v>
      </c>
      <c r="T31" s="27">
        <v>2.9000000000000001E-2</v>
      </c>
      <c r="U31" s="27">
        <v>2E-3</v>
      </c>
      <c r="V31" s="27">
        <v>6.0000000000000001E-3</v>
      </c>
      <c r="W31" s="27">
        <v>2.7E-2</v>
      </c>
      <c r="X31" s="27">
        <v>4.2000000000000003E-2</v>
      </c>
      <c r="Y31" s="27">
        <v>0.89</v>
      </c>
      <c r="Z31" s="27">
        <v>3.5000000000000003E-2</v>
      </c>
      <c r="AA31" s="27">
        <v>1E-3</v>
      </c>
      <c r="AC31" s="43" t="s">
        <v>134</v>
      </c>
      <c r="AD31" s="27">
        <v>1.2999999999999999E-2</v>
      </c>
      <c r="AE31" s="27">
        <v>4.8000000000000001E-2</v>
      </c>
      <c r="AF31" s="27">
        <v>0.06</v>
      </c>
      <c r="AG31" s="27">
        <v>0.84599999999999997</v>
      </c>
      <c r="AH31" s="27">
        <v>3.3000000000000002E-2</v>
      </c>
      <c r="AI31" s="27">
        <v>1E-3</v>
      </c>
      <c r="AJ31" s="27">
        <v>6.0000000000000001E-3</v>
      </c>
      <c r="AK31" s="27">
        <v>0.03</v>
      </c>
      <c r="AL31" s="27">
        <v>0.05</v>
      </c>
      <c r="AM31" s="27">
        <v>0.88</v>
      </c>
      <c r="AN31" s="27">
        <v>3.5000000000000003E-2</v>
      </c>
      <c r="AO31" s="27">
        <v>1E-3</v>
      </c>
    </row>
    <row r="32" spans="15:41" x14ac:dyDescent="0.2">
      <c r="O32" s="13" t="s">
        <v>45</v>
      </c>
      <c r="P32" s="27">
        <v>1.2999999999999999E-2</v>
      </c>
      <c r="Q32" s="27">
        <v>5.1999999999999998E-2</v>
      </c>
      <c r="R32" s="27">
        <v>6.4000000000000001E-2</v>
      </c>
      <c r="S32" s="27">
        <v>0.84099999999999997</v>
      </c>
      <c r="T32" s="27">
        <v>2.8000000000000001E-2</v>
      </c>
      <c r="U32" s="27">
        <v>1E-3</v>
      </c>
      <c r="V32" s="27">
        <v>7.0000000000000001E-3</v>
      </c>
      <c r="W32" s="27">
        <v>3.4000000000000002E-2</v>
      </c>
      <c r="X32" s="27">
        <v>5.0999999999999997E-2</v>
      </c>
      <c r="Y32" s="27">
        <v>0.878</v>
      </c>
      <c r="Z32" s="27">
        <v>0.03</v>
      </c>
      <c r="AA32" s="27">
        <v>1E-3</v>
      </c>
      <c r="AC32" s="43" t="s">
        <v>135</v>
      </c>
      <c r="AD32" s="27">
        <v>0.01</v>
      </c>
      <c r="AE32" s="27">
        <v>4.9000000000000002E-2</v>
      </c>
      <c r="AF32" s="27">
        <v>6.5000000000000002E-2</v>
      </c>
      <c r="AG32" s="27">
        <v>0.84699999999999998</v>
      </c>
      <c r="AH32" s="27">
        <v>2.7E-2</v>
      </c>
      <c r="AI32" s="27">
        <v>2E-3</v>
      </c>
      <c r="AJ32" s="27">
        <v>4.0000000000000001E-3</v>
      </c>
      <c r="AK32" s="27">
        <v>3.2000000000000001E-2</v>
      </c>
      <c r="AL32" s="27">
        <v>4.8000000000000001E-2</v>
      </c>
      <c r="AM32" s="27">
        <v>0.88400000000000001</v>
      </c>
      <c r="AN32" s="27">
        <v>3.1E-2</v>
      </c>
      <c r="AO32" s="27">
        <v>1E-3</v>
      </c>
    </row>
    <row r="33" spans="15:41" x14ac:dyDescent="0.2">
      <c r="O33" s="13" t="s">
        <v>46</v>
      </c>
      <c r="P33" s="27">
        <v>1.0999999999999999E-2</v>
      </c>
      <c r="Q33" s="27">
        <v>4.3999999999999997E-2</v>
      </c>
      <c r="R33" s="27">
        <v>5.6000000000000001E-2</v>
      </c>
      <c r="S33" s="27">
        <v>0.86</v>
      </c>
      <c r="T33" s="27">
        <v>2.9000000000000001E-2</v>
      </c>
      <c r="U33" s="27">
        <v>1E-3</v>
      </c>
      <c r="V33" s="27">
        <v>5.0000000000000001E-3</v>
      </c>
      <c r="W33" s="27">
        <v>2.8000000000000001E-2</v>
      </c>
      <c r="X33" s="27">
        <v>4.2999999999999997E-2</v>
      </c>
      <c r="Y33" s="27">
        <v>0.88800000000000001</v>
      </c>
      <c r="Z33" s="27">
        <v>3.4000000000000002E-2</v>
      </c>
      <c r="AA33" s="27">
        <v>1E-3</v>
      </c>
      <c r="AC33" s="43" t="s">
        <v>136</v>
      </c>
      <c r="AD33" s="27">
        <v>1.4E-2</v>
      </c>
      <c r="AE33" s="27">
        <v>5.5E-2</v>
      </c>
      <c r="AF33" s="27">
        <v>6.4000000000000001E-2</v>
      </c>
      <c r="AG33" s="27">
        <v>0.83199999999999996</v>
      </c>
      <c r="AH33" s="27">
        <v>3.5999999999999997E-2</v>
      </c>
      <c r="AI33" s="27">
        <v>1E-3</v>
      </c>
      <c r="AJ33" s="27">
        <v>5.0000000000000001E-3</v>
      </c>
      <c r="AK33" s="27">
        <v>0.03</v>
      </c>
      <c r="AL33" s="27">
        <v>4.9000000000000002E-2</v>
      </c>
      <c r="AM33" s="27">
        <v>0.88100000000000001</v>
      </c>
      <c r="AN33" s="27">
        <v>3.5000000000000003E-2</v>
      </c>
      <c r="AO33" s="27">
        <v>0</v>
      </c>
    </row>
    <row r="34" spans="15:41" x14ac:dyDescent="0.2">
      <c r="O34" s="13" t="s">
        <v>47</v>
      </c>
      <c r="P34" s="27">
        <v>1.4999999999999999E-2</v>
      </c>
      <c r="Q34" s="27">
        <v>5.0999999999999997E-2</v>
      </c>
      <c r="R34" s="27">
        <v>6.4000000000000001E-2</v>
      </c>
      <c r="S34" s="27">
        <v>0.84099999999999997</v>
      </c>
      <c r="T34" s="27">
        <v>2.9000000000000001E-2</v>
      </c>
      <c r="U34" s="27">
        <v>0</v>
      </c>
      <c r="V34" s="27">
        <v>7.0000000000000001E-3</v>
      </c>
      <c r="W34" s="27">
        <v>3.9E-2</v>
      </c>
      <c r="X34" s="27">
        <v>4.8000000000000001E-2</v>
      </c>
      <c r="Y34" s="27">
        <v>0.88200000000000001</v>
      </c>
      <c r="Z34" s="27">
        <v>2.4E-2</v>
      </c>
      <c r="AA34" s="27">
        <v>1E-3</v>
      </c>
      <c r="AC34" s="43" t="s">
        <v>137</v>
      </c>
      <c r="AD34" s="27">
        <v>0.01</v>
      </c>
      <c r="AE34" s="27">
        <v>4.2999999999999997E-2</v>
      </c>
      <c r="AF34" s="27">
        <v>5.7000000000000002E-2</v>
      </c>
      <c r="AG34" s="27">
        <v>0.86399999999999999</v>
      </c>
      <c r="AH34" s="27">
        <v>2.7E-2</v>
      </c>
      <c r="AI34" s="27">
        <v>0</v>
      </c>
      <c r="AJ34" s="27">
        <v>4.0000000000000001E-3</v>
      </c>
      <c r="AK34" s="27">
        <v>2.5000000000000001E-2</v>
      </c>
      <c r="AL34" s="27">
        <v>4.5999999999999999E-2</v>
      </c>
      <c r="AM34" s="27">
        <v>0.88900000000000001</v>
      </c>
      <c r="AN34" s="27">
        <v>3.5000000000000003E-2</v>
      </c>
      <c r="AO34" s="27">
        <v>1E-3</v>
      </c>
    </row>
    <row r="35" spans="15:41" x14ac:dyDescent="0.2">
      <c r="O35" s="13" t="s">
        <v>48</v>
      </c>
      <c r="P35" s="27">
        <v>1.2E-2</v>
      </c>
      <c r="Q35" s="27">
        <v>5.8000000000000003E-2</v>
      </c>
      <c r="R35" s="27">
        <v>6.6000000000000003E-2</v>
      </c>
      <c r="S35" s="27">
        <v>0.83299999999999996</v>
      </c>
      <c r="T35" s="27">
        <v>2.9000000000000001E-2</v>
      </c>
      <c r="U35" s="27">
        <v>1E-3</v>
      </c>
      <c r="V35" s="27">
        <v>6.0000000000000001E-3</v>
      </c>
      <c r="W35" s="27">
        <v>4.5999999999999999E-2</v>
      </c>
      <c r="X35" s="27">
        <v>5.7000000000000002E-2</v>
      </c>
      <c r="Y35" s="27">
        <v>0.86499999999999999</v>
      </c>
      <c r="Z35" s="27">
        <v>2.5999999999999999E-2</v>
      </c>
      <c r="AA35" s="27">
        <v>1E-3</v>
      </c>
      <c r="AC35" s="43" t="s">
        <v>138</v>
      </c>
      <c r="AD35" s="27">
        <v>1.2999999999999999E-2</v>
      </c>
      <c r="AE35" s="27">
        <v>5.1999999999999998E-2</v>
      </c>
      <c r="AF35" s="27">
        <v>6.0999999999999999E-2</v>
      </c>
      <c r="AG35" s="27">
        <v>0.83899999999999997</v>
      </c>
      <c r="AH35" s="27">
        <v>3.2000000000000001E-2</v>
      </c>
      <c r="AI35" s="27">
        <v>1E-3</v>
      </c>
      <c r="AJ35" s="27">
        <v>5.0000000000000001E-3</v>
      </c>
      <c r="AK35" s="27">
        <v>3.3000000000000002E-2</v>
      </c>
      <c r="AL35" s="27">
        <v>4.8000000000000001E-2</v>
      </c>
      <c r="AM35" s="27">
        <v>0.88300000000000001</v>
      </c>
      <c r="AN35" s="27">
        <v>3.1E-2</v>
      </c>
      <c r="AO35" s="27">
        <v>0</v>
      </c>
    </row>
    <row r="36" spans="15:41" x14ac:dyDescent="0.2">
      <c r="O36" s="13" t="s">
        <v>49</v>
      </c>
      <c r="P36" s="27">
        <v>1.4E-2</v>
      </c>
      <c r="Q36" s="27">
        <v>4.2999999999999997E-2</v>
      </c>
      <c r="R36" s="27">
        <v>7.2999999999999995E-2</v>
      </c>
      <c r="S36" s="27">
        <v>0.84599999999999997</v>
      </c>
      <c r="T36" s="27">
        <v>2.4E-2</v>
      </c>
      <c r="U36" s="27">
        <v>1E-3</v>
      </c>
      <c r="V36" s="27">
        <v>5.0000000000000001E-3</v>
      </c>
      <c r="W36" s="27">
        <v>3.5000000000000003E-2</v>
      </c>
      <c r="X36" s="27">
        <v>5.1999999999999998E-2</v>
      </c>
      <c r="Y36" s="27">
        <v>0.88200000000000001</v>
      </c>
      <c r="Z36" s="27">
        <v>2.5999999999999999E-2</v>
      </c>
      <c r="AA36" s="27">
        <v>0</v>
      </c>
      <c r="AC36" s="43" t="s">
        <v>139</v>
      </c>
      <c r="AD36" s="27">
        <v>1.0999999999999999E-2</v>
      </c>
      <c r="AE36" s="27">
        <v>4.9000000000000002E-2</v>
      </c>
      <c r="AF36" s="27">
        <v>0.06</v>
      </c>
      <c r="AG36" s="27">
        <v>0.84799999999999998</v>
      </c>
      <c r="AH36" s="27">
        <v>3.1E-2</v>
      </c>
      <c r="AI36" s="27">
        <v>1E-3</v>
      </c>
      <c r="AJ36" s="27">
        <v>5.0000000000000001E-3</v>
      </c>
      <c r="AK36" s="27">
        <v>3.2000000000000001E-2</v>
      </c>
      <c r="AL36" s="27">
        <v>4.4999999999999998E-2</v>
      </c>
      <c r="AM36" s="27">
        <v>0.88100000000000001</v>
      </c>
      <c r="AN36" s="27">
        <v>3.5999999999999997E-2</v>
      </c>
      <c r="AO36" s="27">
        <v>1E-3</v>
      </c>
    </row>
    <row r="37" spans="15:41" x14ac:dyDescent="0.2">
      <c r="O37" s="13" t="s">
        <v>50</v>
      </c>
      <c r="P37" s="27">
        <v>7.0000000000000001E-3</v>
      </c>
      <c r="Q37" s="27">
        <v>4.1000000000000002E-2</v>
      </c>
      <c r="R37" s="27">
        <v>5.7000000000000002E-2</v>
      </c>
      <c r="S37" s="27">
        <v>0.871</v>
      </c>
      <c r="T37" s="27">
        <v>2.4E-2</v>
      </c>
      <c r="U37" s="27">
        <v>0</v>
      </c>
      <c r="V37" s="27">
        <v>7.0000000000000001E-3</v>
      </c>
      <c r="W37" s="27">
        <v>2.7E-2</v>
      </c>
      <c r="X37" s="27">
        <v>5.1999999999999998E-2</v>
      </c>
      <c r="Y37" s="27">
        <v>0.89300000000000002</v>
      </c>
      <c r="Z37" s="27">
        <v>2.1000000000000001E-2</v>
      </c>
      <c r="AA37" s="27">
        <v>0</v>
      </c>
      <c r="AC37" s="43" t="s">
        <v>140</v>
      </c>
      <c r="AD37" s="27">
        <v>8.0000000000000002E-3</v>
      </c>
      <c r="AE37" s="27">
        <v>0.04</v>
      </c>
      <c r="AF37" s="27">
        <v>5.2999999999999999E-2</v>
      </c>
      <c r="AG37" s="27">
        <v>0.86199999999999999</v>
      </c>
      <c r="AH37" s="27">
        <v>3.4000000000000002E-2</v>
      </c>
      <c r="AI37" s="27">
        <v>2E-3</v>
      </c>
      <c r="AJ37" s="27">
        <v>6.0000000000000001E-3</v>
      </c>
      <c r="AK37" s="27">
        <v>2.5999999999999999E-2</v>
      </c>
      <c r="AL37" s="27">
        <v>4.3999999999999997E-2</v>
      </c>
      <c r="AM37" s="27">
        <v>0.88100000000000001</v>
      </c>
      <c r="AN37" s="27">
        <v>4.2000000000000003E-2</v>
      </c>
      <c r="AO37" s="27">
        <v>1E-3</v>
      </c>
    </row>
    <row r="38" spans="15:41" x14ac:dyDescent="0.2">
      <c r="O38" s="13" t="s">
        <v>51</v>
      </c>
      <c r="P38" s="27">
        <v>1.4999999999999999E-2</v>
      </c>
      <c r="Q38" s="27">
        <v>5.5E-2</v>
      </c>
      <c r="R38" s="27">
        <v>6.7000000000000004E-2</v>
      </c>
      <c r="S38" s="27">
        <v>0.83899999999999997</v>
      </c>
      <c r="T38" s="27">
        <v>2.3E-2</v>
      </c>
      <c r="U38" s="27">
        <v>1E-3</v>
      </c>
      <c r="V38" s="27">
        <v>1.0999999999999999E-2</v>
      </c>
      <c r="W38" s="27">
        <v>3.7999999999999999E-2</v>
      </c>
      <c r="X38" s="27">
        <v>5.8999999999999997E-2</v>
      </c>
      <c r="Y38" s="27">
        <v>0.86499999999999999</v>
      </c>
      <c r="Z38" s="27">
        <v>2.5999999999999999E-2</v>
      </c>
      <c r="AA38" s="27">
        <v>0</v>
      </c>
      <c r="AC38" s="43" t="s">
        <v>141</v>
      </c>
      <c r="AD38" s="27">
        <v>1.2999999999999999E-2</v>
      </c>
      <c r="AE38" s="27">
        <v>5.7000000000000002E-2</v>
      </c>
      <c r="AF38" s="27">
        <v>6.8000000000000005E-2</v>
      </c>
      <c r="AG38" s="27">
        <v>0.83299999999999996</v>
      </c>
      <c r="AH38" s="27">
        <v>2.8000000000000001E-2</v>
      </c>
      <c r="AI38" s="27">
        <v>1E-3</v>
      </c>
      <c r="AJ38" s="27">
        <v>8.0000000000000002E-3</v>
      </c>
      <c r="AK38" s="27">
        <v>3.6999999999999998E-2</v>
      </c>
      <c r="AL38" s="27">
        <v>5.6000000000000001E-2</v>
      </c>
      <c r="AM38" s="27">
        <v>0.86899999999999999</v>
      </c>
      <c r="AN38" s="27">
        <v>2.9000000000000001E-2</v>
      </c>
      <c r="AO38" s="27">
        <v>2E-3</v>
      </c>
    </row>
    <row r="39" spans="15:41" x14ac:dyDescent="0.2">
      <c r="O39" s="13" t="s">
        <v>52</v>
      </c>
      <c r="P39" s="27">
        <v>1.2999999999999999E-2</v>
      </c>
      <c r="Q39" s="27">
        <v>5.6000000000000001E-2</v>
      </c>
      <c r="R39" s="27">
        <v>6.5000000000000002E-2</v>
      </c>
      <c r="S39" s="27">
        <v>0.84599999999999997</v>
      </c>
      <c r="T39" s="27">
        <v>1.9E-2</v>
      </c>
      <c r="U39" s="27">
        <v>1E-3</v>
      </c>
      <c r="V39" s="27">
        <v>8.0000000000000002E-3</v>
      </c>
      <c r="W39" s="27">
        <v>0.04</v>
      </c>
      <c r="X39" s="27">
        <v>5.5E-2</v>
      </c>
      <c r="Y39" s="27">
        <v>0.878</v>
      </c>
      <c r="Z39" s="27">
        <v>1.9E-2</v>
      </c>
      <c r="AA39" s="27">
        <v>0</v>
      </c>
      <c r="AC39" s="43" t="s">
        <v>142</v>
      </c>
      <c r="AD39" s="27">
        <v>0.01</v>
      </c>
      <c r="AE39" s="27">
        <v>0.05</v>
      </c>
      <c r="AF39" s="27">
        <v>6.5000000000000002E-2</v>
      </c>
      <c r="AG39" s="27">
        <v>0.84099999999999997</v>
      </c>
      <c r="AH39" s="27">
        <v>3.3000000000000002E-2</v>
      </c>
      <c r="AI39" s="27">
        <v>1E-3</v>
      </c>
      <c r="AJ39" s="27">
        <v>5.0000000000000001E-3</v>
      </c>
      <c r="AK39" s="27">
        <v>3.2000000000000001E-2</v>
      </c>
      <c r="AL39" s="27">
        <v>4.9000000000000002E-2</v>
      </c>
      <c r="AM39" s="27">
        <v>0.88900000000000001</v>
      </c>
      <c r="AN39" s="27">
        <v>2.4E-2</v>
      </c>
      <c r="AO39" s="27">
        <v>1E-3</v>
      </c>
    </row>
    <row r="40" spans="15:41" x14ac:dyDescent="0.2">
      <c r="O40" s="13" t="s">
        <v>53</v>
      </c>
      <c r="P40" s="27">
        <v>1.0999999999999999E-2</v>
      </c>
      <c r="Q40" s="27">
        <v>5.3999999999999999E-2</v>
      </c>
      <c r="R40" s="27">
        <v>6.4000000000000001E-2</v>
      </c>
      <c r="S40" s="27">
        <v>0.84699999999999998</v>
      </c>
      <c r="T40" s="27">
        <v>2.3E-2</v>
      </c>
      <c r="U40" s="27">
        <v>1E-3</v>
      </c>
      <c r="V40" s="27">
        <v>7.0000000000000001E-3</v>
      </c>
      <c r="W40" s="27">
        <v>3.7999999999999999E-2</v>
      </c>
      <c r="X40" s="27">
        <v>4.8000000000000001E-2</v>
      </c>
      <c r="Y40" s="27">
        <v>0.88700000000000001</v>
      </c>
      <c r="Z40" s="27">
        <v>1.9E-2</v>
      </c>
      <c r="AA40" s="27">
        <v>1E-3</v>
      </c>
      <c r="AC40" s="43" t="s">
        <v>143</v>
      </c>
      <c r="AD40" s="27">
        <v>1.0999999999999999E-2</v>
      </c>
      <c r="AE40" s="27">
        <v>0.04</v>
      </c>
      <c r="AF40" s="27">
        <v>0.05</v>
      </c>
      <c r="AG40" s="27">
        <v>0.86499999999999999</v>
      </c>
      <c r="AH40" s="27">
        <v>3.4000000000000002E-2</v>
      </c>
      <c r="AI40" s="27">
        <v>1E-3</v>
      </c>
      <c r="AJ40" s="27">
        <v>5.0000000000000001E-3</v>
      </c>
      <c r="AK40" s="27">
        <v>2.4E-2</v>
      </c>
      <c r="AL40" s="27">
        <v>3.7999999999999999E-2</v>
      </c>
      <c r="AM40" s="27">
        <v>0.89</v>
      </c>
      <c r="AN40" s="27">
        <v>4.1000000000000002E-2</v>
      </c>
      <c r="AO40" s="27">
        <v>2E-3</v>
      </c>
    </row>
    <row r="41" spans="15:41" x14ac:dyDescent="0.2">
      <c r="O41" s="13" t="s">
        <v>54</v>
      </c>
      <c r="P41" s="27">
        <v>1.4999999999999999E-2</v>
      </c>
      <c r="Q41" s="27">
        <v>6.6000000000000003E-2</v>
      </c>
      <c r="R41" s="27">
        <v>7.8E-2</v>
      </c>
      <c r="S41" s="27">
        <v>0.82</v>
      </c>
      <c r="T41" s="27">
        <v>1.9E-2</v>
      </c>
      <c r="U41" s="27">
        <v>2E-3</v>
      </c>
      <c r="V41" s="27">
        <v>8.0000000000000002E-3</v>
      </c>
      <c r="W41" s="27">
        <v>3.7999999999999999E-2</v>
      </c>
      <c r="X41" s="27">
        <v>6.4000000000000001E-2</v>
      </c>
      <c r="Y41" s="27">
        <v>0.86399999999999999</v>
      </c>
      <c r="Z41" s="27">
        <v>2.4E-2</v>
      </c>
      <c r="AA41" s="27">
        <v>2E-3</v>
      </c>
      <c r="AC41" s="43" t="s">
        <v>144</v>
      </c>
      <c r="AD41" s="27">
        <v>1.4999999999999999E-2</v>
      </c>
      <c r="AE41" s="27">
        <v>5.8999999999999997E-2</v>
      </c>
      <c r="AF41" s="27">
        <v>6.4000000000000001E-2</v>
      </c>
      <c r="AG41" s="27">
        <v>0.83699999999999997</v>
      </c>
      <c r="AH41" s="27">
        <v>2.4E-2</v>
      </c>
      <c r="AI41" s="27">
        <v>1E-3</v>
      </c>
      <c r="AJ41" s="27">
        <v>7.0000000000000001E-3</v>
      </c>
      <c r="AK41" s="27">
        <v>3.7999999999999999E-2</v>
      </c>
      <c r="AL41" s="27">
        <v>5.6000000000000001E-2</v>
      </c>
      <c r="AM41" s="27">
        <v>0.871</v>
      </c>
      <c r="AN41" s="27">
        <v>2.7E-2</v>
      </c>
      <c r="AO41" s="27">
        <v>0</v>
      </c>
    </row>
    <row r="42" spans="15:41" x14ac:dyDescent="0.2">
      <c r="O42" s="13" t="s">
        <v>55</v>
      </c>
      <c r="P42" s="27">
        <v>1.4E-2</v>
      </c>
      <c r="Q42" s="27">
        <v>0.05</v>
      </c>
      <c r="R42" s="27">
        <v>6.7000000000000004E-2</v>
      </c>
      <c r="S42" s="27">
        <v>0.84799999999999998</v>
      </c>
      <c r="T42" s="27">
        <v>0.02</v>
      </c>
      <c r="U42" s="27">
        <v>1E-3</v>
      </c>
      <c r="V42" s="27">
        <v>8.0000000000000002E-3</v>
      </c>
      <c r="W42" s="27">
        <v>3.6999999999999998E-2</v>
      </c>
      <c r="X42" s="27">
        <v>5.7000000000000002E-2</v>
      </c>
      <c r="Y42" s="27">
        <v>0.88200000000000001</v>
      </c>
      <c r="Z42" s="27">
        <v>1.4E-2</v>
      </c>
      <c r="AA42" s="27">
        <v>1E-3</v>
      </c>
      <c r="AC42" s="43" t="s">
        <v>145</v>
      </c>
      <c r="AD42" s="27">
        <v>8.9999999999999993E-3</v>
      </c>
      <c r="AE42" s="27">
        <v>5.2999999999999999E-2</v>
      </c>
      <c r="AF42" s="27">
        <v>6.2E-2</v>
      </c>
      <c r="AG42" s="27">
        <v>0.85599999999999998</v>
      </c>
      <c r="AH42" s="27">
        <v>0.02</v>
      </c>
      <c r="AI42" s="27">
        <v>1E-3</v>
      </c>
      <c r="AJ42" s="27">
        <v>6.0000000000000001E-3</v>
      </c>
      <c r="AK42" s="27">
        <v>3.7999999999999999E-2</v>
      </c>
      <c r="AL42" s="27">
        <v>5.7000000000000002E-2</v>
      </c>
      <c r="AM42" s="27">
        <v>0.878</v>
      </c>
      <c r="AN42" s="27">
        <v>0.02</v>
      </c>
      <c r="AO42" s="27">
        <v>0</v>
      </c>
    </row>
    <row r="43" spans="15:41" x14ac:dyDescent="0.2">
      <c r="O43" s="13" t="s">
        <v>56</v>
      </c>
      <c r="P43" s="27">
        <v>1.4E-2</v>
      </c>
      <c r="Q43" s="27">
        <v>5.2999999999999999E-2</v>
      </c>
      <c r="R43" s="27">
        <v>7.2999999999999995E-2</v>
      </c>
      <c r="S43" s="27">
        <v>0.83599999999999997</v>
      </c>
      <c r="T43" s="27">
        <v>2.3E-2</v>
      </c>
      <c r="U43" s="27">
        <v>1E-3</v>
      </c>
      <c r="V43" s="27">
        <v>6.0000000000000001E-3</v>
      </c>
      <c r="W43" s="27">
        <v>3.4000000000000002E-2</v>
      </c>
      <c r="X43" s="27">
        <v>5.1999999999999998E-2</v>
      </c>
      <c r="Y43" s="27">
        <v>0.88600000000000001</v>
      </c>
      <c r="Z43" s="27">
        <v>2.1999999999999999E-2</v>
      </c>
      <c r="AA43" s="27">
        <v>0</v>
      </c>
      <c r="AC43" s="43" t="s">
        <v>146</v>
      </c>
      <c r="AD43" s="27">
        <v>1.2999999999999999E-2</v>
      </c>
      <c r="AE43" s="27">
        <v>6.3E-2</v>
      </c>
      <c r="AF43" s="27">
        <v>7.2999999999999995E-2</v>
      </c>
      <c r="AG43" s="27">
        <v>0.82699999999999996</v>
      </c>
      <c r="AH43" s="27">
        <v>2.1999999999999999E-2</v>
      </c>
      <c r="AI43" s="27">
        <v>1E-3</v>
      </c>
      <c r="AJ43" s="27">
        <v>8.9999999999999993E-3</v>
      </c>
      <c r="AK43" s="27">
        <v>0.04</v>
      </c>
      <c r="AL43" s="27">
        <v>6.6000000000000003E-2</v>
      </c>
      <c r="AM43" s="27">
        <v>0.86199999999999999</v>
      </c>
      <c r="AN43" s="27">
        <v>2.3E-2</v>
      </c>
      <c r="AO43" s="27">
        <v>0</v>
      </c>
    </row>
    <row r="44" spans="15:41" x14ac:dyDescent="0.2">
      <c r="O44" s="13" t="s">
        <v>57</v>
      </c>
      <c r="P44" s="27">
        <v>1.6E-2</v>
      </c>
      <c r="Q44" s="27">
        <v>5.1999999999999998E-2</v>
      </c>
      <c r="R44" s="27">
        <v>6.9000000000000006E-2</v>
      </c>
      <c r="S44" s="27">
        <v>0.83899999999999997</v>
      </c>
      <c r="T44" s="27">
        <v>2.1000000000000001E-2</v>
      </c>
      <c r="U44" s="27">
        <v>2E-3</v>
      </c>
      <c r="V44" s="27">
        <v>1.2999999999999999E-2</v>
      </c>
      <c r="W44" s="27">
        <v>4.1000000000000002E-2</v>
      </c>
      <c r="X44" s="27">
        <v>6.9000000000000006E-2</v>
      </c>
      <c r="Y44" s="27">
        <v>0.85199999999999998</v>
      </c>
      <c r="Z44" s="27">
        <v>2.4E-2</v>
      </c>
      <c r="AA44" s="27">
        <v>2E-3</v>
      </c>
      <c r="AC44" s="43" t="s">
        <v>147</v>
      </c>
      <c r="AD44" s="27">
        <v>8.9999999999999993E-3</v>
      </c>
      <c r="AE44" s="27">
        <v>4.4999999999999998E-2</v>
      </c>
      <c r="AF44" s="27">
        <v>5.6000000000000001E-2</v>
      </c>
      <c r="AG44" s="27">
        <v>0.85899999999999999</v>
      </c>
      <c r="AH44" s="27">
        <v>2.9000000000000001E-2</v>
      </c>
      <c r="AI44" s="27">
        <v>1E-3</v>
      </c>
      <c r="AJ44" s="27">
        <v>4.0000000000000001E-3</v>
      </c>
      <c r="AK44" s="27">
        <v>2.9000000000000001E-2</v>
      </c>
      <c r="AL44" s="27">
        <v>4.3999999999999997E-2</v>
      </c>
      <c r="AM44" s="27">
        <v>0.88500000000000001</v>
      </c>
      <c r="AN44" s="27">
        <v>3.5999999999999997E-2</v>
      </c>
      <c r="AO44" s="27">
        <v>2E-3</v>
      </c>
    </row>
    <row r="45" spans="15:41" x14ac:dyDescent="0.2">
      <c r="O45" s="13" t="s">
        <v>58</v>
      </c>
      <c r="P45" s="27">
        <v>1.2999999999999999E-2</v>
      </c>
      <c r="Q45" s="27">
        <v>5.8000000000000003E-2</v>
      </c>
      <c r="R45" s="27">
        <v>6.8000000000000005E-2</v>
      </c>
      <c r="S45" s="27">
        <v>0.83599999999999997</v>
      </c>
      <c r="T45" s="27">
        <v>2.4E-2</v>
      </c>
      <c r="U45" s="27">
        <v>1E-3</v>
      </c>
      <c r="V45" s="27">
        <v>7.0000000000000001E-3</v>
      </c>
      <c r="W45" s="27">
        <v>0.04</v>
      </c>
      <c r="X45" s="27">
        <v>5.5E-2</v>
      </c>
      <c r="Y45" s="27">
        <v>0.86899999999999999</v>
      </c>
      <c r="Z45" s="27">
        <v>2.7E-2</v>
      </c>
      <c r="AA45" s="27">
        <v>1E-3</v>
      </c>
      <c r="AC45" s="44" t="s">
        <v>148</v>
      </c>
      <c r="AD45" s="28">
        <v>1.0999999999999999E-2</v>
      </c>
      <c r="AE45" s="28">
        <v>5.0999999999999997E-2</v>
      </c>
      <c r="AF45" s="28">
        <v>5.1999999999999998E-2</v>
      </c>
      <c r="AG45" s="28">
        <v>0.85499999999999998</v>
      </c>
      <c r="AH45" s="28">
        <v>2.9000000000000001E-2</v>
      </c>
      <c r="AI45" s="28">
        <v>1E-3</v>
      </c>
      <c r="AJ45" s="28">
        <v>8.0000000000000002E-3</v>
      </c>
      <c r="AK45" s="28">
        <v>3.6999999999999998E-2</v>
      </c>
      <c r="AL45" s="28">
        <v>4.7E-2</v>
      </c>
      <c r="AM45" s="28">
        <v>0.88300000000000001</v>
      </c>
      <c r="AN45" s="28">
        <v>2.4E-2</v>
      </c>
      <c r="AO45" s="28">
        <v>1E-3</v>
      </c>
    </row>
    <row r="46" spans="15:41" x14ac:dyDescent="0.2">
      <c r="O46" s="13" t="s">
        <v>59</v>
      </c>
      <c r="P46" s="27">
        <v>1.4999999999999999E-2</v>
      </c>
      <c r="Q46" s="27">
        <v>5.7000000000000002E-2</v>
      </c>
      <c r="R46" s="27">
        <v>6.7000000000000004E-2</v>
      </c>
      <c r="S46" s="27">
        <v>0.83899999999999997</v>
      </c>
      <c r="T46" s="27">
        <v>2.1999999999999999E-2</v>
      </c>
      <c r="U46" s="27">
        <v>0</v>
      </c>
      <c r="V46" s="27">
        <v>1.0999999999999999E-2</v>
      </c>
      <c r="W46" s="27">
        <v>3.7999999999999999E-2</v>
      </c>
      <c r="X46" s="27">
        <v>5.6000000000000001E-2</v>
      </c>
      <c r="Y46" s="27">
        <v>0.876</v>
      </c>
      <c r="Z46" s="27">
        <v>0.02</v>
      </c>
      <c r="AA46" s="27">
        <v>0</v>
      </c>
    </row>
    <row r="47" spans="15:41" x14ac:dyDescent="0.2">
      <c r="O47" s="13" t="s">
        <v>60</v>
      </c>
      <c r="P47" s="27">
        <v>1.4E-2</v>
      </c>
      <c r="Q47" s="27">
        <v>5.2999999999999999E-2</v>
      </c>
      <c r="R47" s="27">
        <v>6.5000000000000002E-2</v>
      </c>
      <c r="S47" s="27">
        <v>0.84299999999999997</v>
      </c>
      <c r="T47" s="27">
        <v>2.3E-2</v>
      </c>
      <c r="U47" s="27">
        <v>1E-3</v>
      </c>
      <c r="V47" s="27">
        <v>8.0000000000000002E-3</v>
      </c>
      <c r="W47" s="27">
        <v>4.2999999999999997E-2</v>
      </c>
      <c r="X47" s="27">
        <v>5.7000000000000002E-2</v>
      </c>
      <c r="Y47" s="27">
        <v>0.873</v>
      </c>
      <c r="Z47" s="27">
        <v>0.02</v>
      </c>
      <c r="AA47" s="27">
        <v>0</v>
      </c>
      <c r="AC47" s="1" t="s">
        <v>205</v>
      </c>
    </row>
    <row r="48" spans="15:41" x14ac:dyDescent="0.2">
      <c r="O48" s="13" t="s">
        <v>61</v>
      </c>
      <c r="P48" s="27">
        <v>1.9E-2</v>
      </c>
      <c r="Q48" s="27">
        <v>6.4000000000000001E-2</v>
      </c>
      <c r="R48" s="27">
        <v>6.0999999999999999E-2</v>
      </c>
      <c r="S48" s="27">
        <v>0.83199999999999996</v>
      </c>
      <c r="T48" s="27">
        <v>2.4E-2</v>
      </c>
      <c r="U48" s="27">
        <v>0</v>
      </c>
      <c r="V48" s="27">
        <v>1.2E-2</v>
      </c>
      <c r="W48" s="27">
        <v>4.3999999999999997E-2</v>
      </c>
      <c r="X48" s="27">
        <v>5.6000000000000001E-2</v>
      </c>
      <c r="Y48" s="27">
        <v>0.86599999999999999</v>
      </c>
      <c r="Z48" s="27">
        <v>2.1999999999999999E-2</v>
      </c>
      <c r="AA48" s="27">
        <v>0</v>
      </c>
      <c r="AC48" s="50" t="s">
        <v>9</v>
      </c>
      <c r="AD48" s="50" t="s">
        <v>67</v>
      </c>
      <c r="AE48" s="50"/>
      <c r="AF48" s="50"/>
      <c r="AG48" s="50"/>
      <c r="AH48" s="50"/>
      <c r="AI48" s="50"/>
      <c r="AJ48" s="50" t="s">
        <v>68</v>
      </c>
      <c r="AK48" s="50"/>
      <c r="AL48" s="50"/>
      <c r="AM48" s="50"/>
      <c r="AN48" s="50"/>
      <c r="AO48" s="50"/>
    </row>
    <row r="49" spans="2:41" x14ac:dyDescent="0.2">
      <c r="O49" s="13" t="s">
        <v>62</v>
      </c>
      <c r="P49" s="27">
        <v>2.5000000000000001E-2</v>
      </c>
      <c r="Q49" s="27">
        <v>6.8000000000000005E-2</v>
      </c>
      <c r="R49" s="27">
        <v>7.4999999999999997E-2</v>
      </c>
      <c r="S49" s="27">
        <v>0.81100000000000005</v>
      </c>
      <c r="T49" s="27">
        <v>0.02</v>
      </c>
      <c r="U49" s="27">
        <v>1E-3</v>
      </c>
      <c r="V49" s="27">
        <v>1.4999999999999999E-2</v>
      </c>
      <c r="W49" s="27">
        <v>5.5E-2</v>
      </c>
      <c r="X49" s="27">
        <v>6.3E-2</v>
      </c>
      <c r="Y49" s="27">
        <v>0.84499999999999997</v>
      </c>
      <c r="Z49" s="27">
        <v>2.1000000000000001E-2</v>
      </c>
      <c r="AA49" s="27">
        <v>1E-3</v>
      </c>
      <c r="AC49" s="50"/>
      <c r="AD49" s="51" t="s">
        <v>95</v>
      </c>
      <c r="AE49" s="51"/>
      <c r="AF49" s="51"/>
      <c r="AG49" s="51" t="s">
        <v>206</v>
      </c>
      <c r="AH49" s="51" t="s">
        <v>96</v>
      </c>
      <c r="AI49" s="51"/>
      <c r="AJ49" s="51" t="s">
        <v>95</v>
      </c>
      <c r="AK49" s="51"/>
      <c r="AL49" s="51"/>
      <c r="AM49" s="51" t="s">
        <v>206</v>
      </c>
      <c r="AN49" s="51" t="s">
        <v>96</v>
      </c>
      <c r="AO49" s="51"/>
    </row>
    <row r="50" spans="2:41" x14ac:dyDescent="0.2">
      <c r="O50" s="13" t="s">
        <v>63</v>
      </c>
      <c r="P50" s="27">
        <v>2.4E-2</v>
      </c>
      <c r="Q50" s="27">
        <v>6.6000000000000003E-2</v>
      </c>
      <c r="R50" s="27">
        <v>7.6999999999999999E-2</v>
      </c>
      <c r="S50" s="27">
        <v>0.81200000000000006</v>
      </c>
      <c r="T50" s="27">
        <v>0.02</v>
      </c>
      <c r="U50" s="27">
        <v>0</v>
      </c>
      <c r="V50" s="27">
        <v>1.2E-2</v>
      </c>
      <c r="W50" s="27">
        <v>0.05</v>
      </c>
      <c r="X50" s="27">
        <v>6.8000000000000005E-2</v>
      </c>
      <c r="Y50" s="27">
        <v>0.85599999999999998</v>
      </c>
      <c r="Z50" s="27">
        <v>1.4E-2</v>
      </c>
      <c r="AA50" s="27">
        <v>0</v>
      </c>
      <c r="AC50" s="50"/>
      <c r="AD50" s="32" t="s">
        <v>97</v>
      </c>
      <c r="AE50" s="32" t="s">
        <v>98</v>
      </c>
      <c r="AF50" s="32" t="s">
        <v>99</v>
      </c>
      <c r="AG50" s="51"/>
      <c r="AH50" s="32" t="s">
        <v>100</v>
      </c>
      <c r="AI50" s="32" t="s">
        <v>101</v>
      </c>
      <c r="AJ50" s="32" t="s">
        <v>97</v>
      </c>
      <c r="AK50" s="32" t="s">
        <v>98</v>
      </c>
      <c r="AL50" s="32" t="s">
        <v>99</v>
      </c>
      <c r="AM50" s="51"/>
      <c r="AN50" s="32" t="s">
        <v>100</v>
      </c>
      <c r="AO50" s="32" t="s">
        <v>101</v>
      </c>
    </row>
    <row r="51" spans="2:41" x14ac:dyDescent="0.2">
      <c r="O51" s="13" t="s">
        <v>64</v>
      </c>
      <c r="P51" s="27">
        <v>1.2E-2</v>
      </c>
      <c r="Q51" s="27">
        <v>6.0999999999999999E-2</v>
      </c>
      <c r="R51" s="27">
        <v>6.8000000000000005E-2</v>
      </c>
      <c r="S51" s="27">
        <v>0.83899999999999997</v>
      </c>
      <c r="T51" s="27">
        <v>0.02</v>
      </c>
      <c r="U51" s="27">
        <v>1E-3</v>
      </c>
      <c r="V51" s="27">
        <v>8.9999999999999993E-3</v>
      </c>
      <c r="W51" s="27">
        <v>4.5999999999999999E-2</v>
      </c>
      <c r="X51" s="27">
        <v>5.1999999999999998E-2</v>
      </c>
      <c r="Y51" s="27">
        <v>0.86499999999999999</v>
      </c>
      <c r="Z51" s="27">
        <v>2.7E-2</v>
      </c>
      <c r="AA51" s="27">
        <v>1E-3</v>
      </c>
      <c r="AC51" s="12" t="s">
        <v>25</v>
      </c>
      <c r="AD51" s="26">
        <v>1.0999999999999999E-2</v>
      </c>
      <c r="AE51" s="26">
        <v>0.05</v>
      </c>
      <c r="AF51" s="26">
        <v>6.2E-2</v>
      </c>
      <c r="AG51" s="26">
        <v>0.84499999999999997</v>
      </c>
      <c r="AH51" s="26">
        <v>0.03</v>
      </c>
      <c r="AI51" s="26">
        <v>1E-3</v>
      </c>
      <c r="AJ51" s="26">
        <v>6.0000000000000001E-3</v>
      </c>
      <c r="AK51" s="26">
        <v>3.1E-2</v>
      </c>
      <c r="AL51" s="26">
        <v>4.8000000000000001E-2</v>
      </c>
      <c r="AM51" s="26">
        <v>0.88100000000000001</v>
      </c>
      <c r="AN51" s="26">
        <v>3.3000000000000002E-2</v>
      </c>
      <c r="AO51" s="26">
        <v>1E-3</v>
      </c>
    </row>
    <row r="52" spans="2:41" x14ac:dyDescent="0.2">
      <c r="O52" s="14" t="s">
        <v>65</v>
      </c>
      <c r="P52" s="28">
        <v>1.9E-2</v>
      </c>
      <c r="Q52" s="28">
        <v>6.2E-2</v>
      </c>
      <c r="R52" s="28">
        <v>6.6000000000000003E-2</v>
      </c>
      <c r="S52" s="28">
        <v>0.83</v>
      </c>
      <c r="T52" s="28">
        <v>2.1999999999999999E-2</v>
      </c>
      <c r="U52" s="28">
        <v>1E-3</v>
      </c>
      <c r="V52" s="28">
        <v>1.0999999999999999E-2</v>
      </c>
      <c r="W52" s="28">
        <v>4.2999999999999997E-2</v>
      </c>
      <c r="X52" s="28">
        <v>0.06</v>
      </c>
      <c r="Y52" s="28">
        <v>0.86699999999999999</v>
      </c>
      <c r="Z52" s="28">
        <v>1.9E-2</v>
      </c>
      <c r="AA52" s="28">
        <v>0</v>
      </c>
      <c r="AC52" s="13" t="s">
        <v>27</v>
      </c>
      <c r="AD52" s="27">
        <v>1.4E-2</v>
      </c>
      <c r="AE52" s="27">
        <v>5.3999999999999999E-2</v>
      </c>
      <c r="AF52" s="27">
        <v>6.7000000000000004E-2</v>
      </c>
      <c r="AG52" s="27">
        <v>0.83799999999999997</v>
      </c>
      <c r="AH52" s="27">
        <v>2.7E-2</v>
      </c>
      <c r="AI52" s="27">
        <v>1E-3</v>
      </c>
      <c r="AJ52" s="27">
        <v>7.0000000000000001E-3</v>
      </c>
      <c r="AK52" s="27">
        <v>3.5000000000000003E-2</v>
      </c>
      <c r="AL52" s="27">
        <v>5.0999999999999997E-2</v>
      </c>
      <c r="AM52" s="27">
        <v>0.877</v>
      </c>
      <c r="AN52" s="27">
        <v>2.8000000000000001E-2</v>
      </c>
      <c r="AO52" s="27">
        <v>1E-3</v>
      </c>
    </row>
    <row r="53" spans="2:41" x14ac:dyDescent="0.2">
      <c r="AC53" s="43" t="s">
        <v>29</v>
      </c>
      <c r="AD53" s="27">
        <v>1.6E-2</v>
      </c>
      <c r="AE53" s="27">
        <v>5.8000000000000003E-2</v>
      </c>
      <c r="AF53" s="27">
        <v>6.8000000000000005E-2</v>
      </c>
      <c r="AG53" s="27">
        <v>0.83199999999999996</v>
      </c>
      <c r="AH53" s="27">
        <v>2.5999999999999999E-2</v>
      </c>
      <c r="AI53" s="27">
        <v>1E-3</v>
      </c>
      <c r="AJ53" s="27">
        <v>8.0000000000000002E-3</v>
      </c>
      <c r="AK53" s="27">
        <v>3.9E-2</v>
      </c>
      <c r="AL53" s="27">
        <v>5.3999999999999999E-2</v>
      </c>
      <c r="AM53" s="27">
        <v>0.872</v>
      </c>
      <c r="AN53" s="27">
        <v>2.7E-2</v>
      </c>
      <c r="AO53" s="27">
        <v>1E-3</v>
      </c>
    </row>
    <row r="54" spans="2:41" x14ac:dyDescent="0.2">
      <c r="AC54" s="13" t="s">
        <v>31</v>
      </c>
      <c r="AD54" s="27">
        <v>1.7999999999999999E-2</v>
      </c>
      <c r="AE54" s="27">
        <v>6.4000000000000001E-2</v>
      </c>
      <c r="AF54" s="27">
        <v>7.0999999999999994E-2</v>
      </c>
      <c r="AG54" s="27">
        <v>0.82299999999999995</v>
      </c>
      <c r="AH54" s="27">
        <v>2.3E-2</v>
      </c>
      <c r="AI54" s="27">
        <v>1E-3</v>
      </c>
      <c r="AJ54" s="27">
        <v>0.01</v>
      </c>
      <c r="AK54" s="27">
        <v>4.4999999999999998E-2</v>
      </c>
      <c r="AL54" s="27">
        <v>5.8999999999999997E-2</v>
      </c>
      <c r="AM54" s="27">
        <v>0.86199999999999999</v>
      </c>
      <c r="AN54" s="27">
        <v>2.3E-2</v>
      </c>
      <c r="AO54" s="27">
        <v>1E-3</v>
      </c>
    </row>
    <row r="55" spans="2:41" x14ac:dyDescent="0.2">
      <c r="AC55" s="14" t="s">
        <v>33</v>
      </c>
      <c r="AD55" s="28">
        <v>2.7E-2</v>
      </c>
      <c r="AE55" s="28">
        <v>8.5999999999999993E-2</v>
      </c>
      <c r="AF55" s="28">
        <v>0.08</v>
      </c>
      <c r="AG55" s="28">
        <v>0.78900000000000003</v>
      </c>
      <c r="AH55" s="28">
        <v>1.7999999999999999E-2</v>
      </c>
      <c r="AI55" s="28">
        <v>0</v>
      </c>
      <c r="AJ55" s="28">
        <v>1.4999999999999999E-2</v>
      </c>
      <c r="AK55" s="28">
        <v>5.7000000000000002E-2</v>
      </c>
      <c r="AL55" s="28">
        <v>7.0000000000000007E-2</v>
      </c>
      <c r="AM55" s="28">
        <v>0.83799999999999997</v>
      </c>
      <c r="AN55" s="28">
        <v>0.02</v>
      </c>
      <c r="AO55" s="28">
        <v>1E-3</v>
      </c>
    </row>
    <row r="60" spans="2:41" x14ac:dyDescent="0.2">
      <c r="B60" s="24"/>
      <c r="C60" s="11" t="s">
        <v>102</v>
      </c>
      <c r="D60" s="11" t="s">
        <v>207</v>
      </c>
      <c r="E60" s="11" t="s">
        <v>103</v>
      </c>
      <c r="Q60" s="10"/>
      <c r="R60" s="10"/>
      <c r="S60" s="10"/>
    </row>
    <row r="61" spans="2:41" x14ac:dyDescent="0.2">
      <c r="B61" s="11" t="s">
        <v>90</v>
      </c>
      <c r="C61" s="33">
        <f>B11+C11+D11</f>
        <v>0.13600000000000001</v>
      </c>
      <c r="D61" s="33">
        <f>E11</f>
        <v>0.83599999999999997</v>
      </c>
      <c r="E61" s="33">
        <f>F11+G11</f>
        <v>2.8000000000000001E-2</v>
      </c>
      <c r="Q61" s="10"/>
      <c r="R61" s="10"/>
      <c r="S61" s="10"/>
    </row>
    <row r="62" spans="2:41" x14ac:dyDescent="0.2">
      <c r="B62" s="11" t="s">
        <v>89</v>
      </c>
      <c r="C62" s="33">
        <f>H11+I11+J11</f>
        <v>9.7000000000000003E-2</v>
      </c>
      <c r="D62" s="33">
        <f>K11</f>
        <v>0.874</v>
      </c>
      <c r="E62" s="33">
        <f>L11+M11</f>
        <v>2.9000000000000001E-2</v>
      </c>
    </row>
  </sheetData>
  <mergeCells count="45"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horizontalDpi="4294967293" r:id="rId1"/>
  <headerFooter alignWithMargins="0">
    <oddFooter>&amp;C&amp;P</oddFooter>
  </headerFooter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8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66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152</v>
      </c>
      <c r="R2" t="s">
        <v>179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18524</v>
      </c>
      <c r="L5" s="17">
        <v>16.89</v>
      </c>
      <c r="M5" s="17">
        <v>4.1500000000000004</v>
      </c>
      <c r="N5" s="16">
        <v>17964</v>
      </c>
      <c r="O5" s="17">
        <v>16.690000000000001</v>
      </c>
      <c r="P5" s="17">
        <v>4.1399999999999997</v>
      </c>
      <c r="R5" s="12" t="s">
        <v>114</v>
      </c>
      <c r="S5" s="16">
        <v>11331</v>
      </c>
      <c r="T5" s="17">
        <v>17</v>
      </c>
      <c r="U5" s="17">
        <v>4.1100000000000003</v>
      </c>
      <c r="V5" s="16">
        <v>11073</v>
      </c>
      <c r="W5" s="17">
        <v>16.850000000000001</v>
      </c>
      <c r="X5" s="17">
        <v>4.1399999999999997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4446</v>
      </c>
      <c r="L6" s="19">
        <v>16.43</v>
      </c>
      <c r="M6" s="19">
        <v>3.87</v>
      </c>
      <c r="N6" s="18">
        <v>4141</v>
      </c>
      <c r="O6" s="19">
        <v>16.59</v>
      </c>
      <c r="P6" s="19">
        <v>3.88</v>
      </c>
      <c r="R6" s="13" t="s">
        <v>115</v>
      </c>
      <c r="S6" s="18">
        <v>4774</v>
      </c>
      <c r="T6" s="19">
        <v>16.329999999999998</v>
      </c>
      <c r="U6" s="19">
        <v>3.95</v>
      </c>
      <c r="V6" s="18">
        <v>4696</v>
      </c>
      <c r="W6" s="19">
        <v>16.29</v>
      </c>
      <c r="X6" s="19">
        <v>4</v>
      </c>
    </row>
    <row r="7" spans="1:24" x14ac:dyDescent="0.2">
      <c r="A7" s="12" t="s">
        <v>14</v>
      </c>
      <c r="B7" s="16">
        <v>490242</v>
      </c>
      <c r="C7" s="17">
        <v>16.13</v>
      </c>
      <c r="D7" s="17">
        <v>3.87</v>
      </c>
      <c r="E7" s="16">
        <v>472621</v>
      </c>
      <c r="F7" s="17">
        <v>16.010000000000002</v>
      </c>
      <c r="G7" s="17">
        <v>3.93</v>
      </c>
      <c r="H7" s="7"/>
      <c r="J7" s="13" t="s">
        <v>13</v>
      </c>
      <c r="K7" s="18">
        <v>4493</v>
      </c>
      <c r="L7" s="19">
        <v>16.670000000000002</v>
      </c>
      <c r="M7" s="19">
        <v>3.86</v>
      </c>
      <c r="N7" s="18">
        <v>4274</v>
      </c>
      <c r="O7" s="19">
        <v>16.68</v>
      </c>
      <c r="P7" s="19">
        <v>3.99</v>
      </c>
      <c r="R7" s="13" t="s">
        <v>116</v>
      </c>
      <c r="S7" s="18">
        <v>22591</v>
      </c>
      <c r="T7" s="19">
        <v>16.23</v>
      </c>
      <c r="U7" s="19">
        <v>3.72</v>
      </c>
      <c r="V7" s="18">
        <v>22301</v>
      </c>
      <c r="W7" s="19">
        <v>16.25</v>
      </c>
      <c r="X7" s="19">
        <v>3.83</v>
      </c>
    </row>
    <row r="8" spans="1:24" x14ac:dyDescent="0.2">
      <c r="A8" s="13" t="s">
        <v>12</v>
      </c>
      <c r="B8" s="18">
        <v>2884</v>
      </c>
      <c r="C8" s="19">
        <v>16.7</v>
      </c>
      <c r="D8" s="19">
        <v>4.1100000000000003</v>
      </c>
      <c r="E8" s="18">
        <v>2975</v>
      </c>
      <c r="F8" s="19">
        <v>16.43</v>
      </c>
      <c r="G8" s="19">
        <v>4.0199999999999996</v>
      </c>
      <c r="H8" s="7"/>
      <c r="J8" s="13" t="s">
        <v>15</v>
      </c>
      <c r="K8" s="18">
        <v>9032</v>
      </c>
      <c r="L8" s="19">
        <v>16.350000000000001</v>
      </c>
      <c r="M8" s="19">
        <v>3.8</v>
      </c>
      <c r="N8" s="18">
        <v>8832</v>
      </c>
      <c r="O8" s="19">
        <v>16.37</v>
      </c>
      <c r="P8" s="19">
        <v>3.91</v>
      </c>
      <c r="R8" s="13" t="s">
        <v>117</v>
      </c>
      <c r="S8" s="18">
        <v>20325</v>
      </c>
      <c r="T8" s="19">
        <v>16.100000000000001</v>
      </c>
      <c r="U8" s="19">
        <v>3.83</v>
      </c>
      <c r="V8" s="18">
        <v>19619</v>
      </c>
      <c r="W8" s="19">
        <v>16.03</v>
      </c>
      <c r="X8" s="19">
        <v>3.89</v>
      </c>
    </row>
    <row r="9" spans="1:24" x14ac:dyDescent="0.2">
      <c r="A9" s="14" t="s">
        <v>16</v>
      </c>
      <c r="B9" s="20">
        <v>2793</v>
      </c>
      <c r="C9" s="21">
        <v>16.170000000000002</v>
      </c>
      <c r="D9" s="21">
        <v>3.79</v>
      </c>
      <c r="E9" s="20">
        <v>3453</v>
      </c>
      <c r="F9" s="21">
        <v>15.99</v>
      </c>
      <c r="G9" s="21">
        <v>3.84</v>
      </c>
      <c r="H9" s="7"/>
      <c r="J9" s="13" t="s">
        <v>17</v>
      </c>
      <c r="K9" s="18">
        <v>3014</v>
      </c>
      <c r="L9" s="19">
        <v>16.920000000000002</v>
      </c>
      <c r="M9" s="19">
        <v>4.04</v>
      </c>
      <c r="N9" s="18">
        <v>2961</v>
      </c>
      <c r="O9" s="19">
        <v>16.68</v>
      </c>
      <c r="P9" s="19">
        <v>4</v>
      </c>
      <c r="R9" s="13" t="s">
        <v>118</v>
      </c>
      <c r="S9" s="18">
        <v>11941</v>
      </c>
      <c r="T9" s="19">
        <v>16.61</v>
      </c>
      <c r="U9" s="19">
        <v>4.09</v>
      </c>
      <c r="V9" s="18">
        <v>11535</v>
      </c>
      <c r="W9" s="19">
        <v>16.36</v>
      </c>
      <c r="X9" s="19">
        <v>4.13</v>
      </c>
    </row>
    <row r="10" spans="1:24" x14ac:dyDescent="0.2">
      <c r="A10" s="15" t="s">
        <v>113</v>
      </c>
      <c r="B10" s="22">
        <v>495919</v>
      </c>
      <c r="C10" s="23">
        <v>16.13</v>
      </c>
      <c r="D10" s="23">
        <v>3.88</v>
      </c>
      <c r="E10" s="22">
        <v>479049</v>
      </c>
      <c r="F10" s="23">
        <v>16.02</v>
      </c>
      <c r="G10" s="23">
        <v>3.93</v>
      </c>
      <c r="H10" s="7"/>
      <c r="J10" s="13" t="s">
        <v>18</v>
      </c>
      <c r="K10" s="18">
        <v>3909</v>
      </c>
      <c r="L10" s="19">
        <v>16.5</v>
      </c>
      <c r="M10" s="19">
        <v>3.92</v>
      </c>
      <c r="N10" s="18">
        <v>3737</v>
      </c>
      <c r="O10" s="19">
        <v>16.37</v>
      </c>
      <c r="P10" s="19">
        <v>3.9</v>
      </c>
      <c r="R10" s="13" t="s">
        <v>119</v>
      </c>
      <c r="S10" s="18">
        <v>5327</v>
      </c>
      <c r="T10" s="19">
        <v>16.8</v>
      </c>
      <c r="U10" s="19">
        <v>3.97</v>
      </c>
      <c r="V10" s="18">
        <v>5189</v>
      </c>
      <c r="W10" s="19">
        <v>16.649999999999999</v>
      </c>
      <c r="X10" s="19">
        <v>3.96</v>
      </c>
    </row>
    <row r="11" spans="1:24" x14ac:dyDescent="0.2">
      <c r="J11" s="13" t="s">
        <v>19</v>
      </c>
      <c r="K11" s="18">
        <v>6755</v>
      </c>
      <c r="L11" s="19">
        <v>16.170000000000002</v>
      </c>
      <c r="M11" s="19">
        <v>3.8</v>
      </c>
      <c r="N11" s="18">
        <v>6280</v>
      </c>
      <c r="O11" s="19">
        <v>16.25</v>
      </c>
      <c r="P11" s="19">
        <v>3.93</v>
      </c>
      <c r="R11" s="13" t="s">
        <v>120</v>
      </c>
      <c r="S11" s="18">
        <v>8822</v>
      </c>
      <c r="T11" s="19">
        <v>15.93</v>
      </c>
      <c r="U11" s="19">
        <v>3.86</v>
      </c>
      <c r="V11" s="18">
        <v>8318</v>
      </c>
      <c r="W11" s="19">
        <v>16.03</v>
      </c>
      <c r="X11" s="19">
        <v>3.91</v>
      </c>
    </row>
    <row r="12" spans="1:24" x14ac:dyDescent="0.2">
      <c r="J12" s="13" t="s">
        <v>20</v>
      </c>
      <c r="K12" s="18">
        <v>11486</v>
      </c>
      <c r="L12" s="19">
        <v>16.59</v>
      </c>
      <c r="M12" s="19">
        <v>4.1100000000000003</v>
      </c>
      <c r="N12" s="18">
        <v>11176</v>
      </c>
      <c r="O12" s="19">
        <v>16.62</v>
      </c>
      <c r="P12" s="19">
        <v>4.07</v>
      </c>
      <c r="R12" s="13" t="s">
        <v>121</v>
      </c>
      <c r="S12" s="18">
        <v>23753</v>
      </c>
      <c r="T12" s="19">
        <v>15.68</v>
      </c>
      <c r="U12" s="19">
        <v>3.8</v>
      </c>
      <c r="V12" s="18">
        <v>22674</v>
      </c>
      <c r="W12" s="19">
        <v>15.63</v>
      </c>
      <c r="X12" s="19">
        <v>3.85</v>
      </c>
    </row>
    <row r="13" spans="1:24" x14ac:dyDescent="0.2">
      <c r="J13" s="13" t="s">
        <v>22</v>
      </c>
      <c r="K13" s="18">
        <v>7685</v>
      </c>
      <c r="L13" s="19">
        <v>16</v>
      </c>
      <c r="M13" s="19">
        <v>3.82</v>
      </c>
      <c r="N13" s="18">
        <v>7502</v>
      </c>
      <c r="O13" s="19">
        <v>16.14</v>
      </c>
      <c r="P13" s="19">
        <v>3.91</v>
      </c>
      <c r="R13" s="13" t="s">
        <v>122</v>
      </c>
      <c r="S13" s="18">
        <v>4619</v>
      </c>
      <c r="T13" s="19">
        <v>15.63</v>
      </c>
      <c r="U13" s="19">
        <v>3.67</v>
      </c>
      <c r="V13" s="18">
        <v>4392</v>
      </c>
      <c r="W13" s="19">
        <v>15.35</v>
      </c>
      <c r="X13" s="19">
        <v>3.8</v>
      </c>
    </row>
    <row r="14" spans="1:24" x14ac:dyDescent="0.2">
      <c r="H14" s="6"/>
      <c r="J14" s="13" t="s">
        <v>23</v>
      </c>
      <c r="K14" s="18">
        <v>7178</v>
      </c>
      <c r="L14" s="19">
        <v>16.059999999999999</v>
      </c>
      <c r="M14" s="19">
        <v>3.88</v>
      </c>
      <c r="N14" s="18">
        <v>7198</v>
      </c>
      <c r="O14" s="19">
        <v>16.190000000000001</v>
      </c>
      <c r="P14" s="19">
        <v>3.97</v>
      </c>
      <c r="R14" s="13" t="s">
        <v>123</v>
      </c>
      <c r="S14" s="18">
        <v>20887</v>
      </c>
      <c r="T14" s="19">
        <v>15.84</v>
      </c>
      <c r="U14" s="19">
        <v>3.91</v>
      </c>
      <c r="V14" s="18">
        <v>20326</v>
      </c>
      <c r="W14" s="19">
        <v>15.65</v>
      </c>
      <c r="X14" s="19">
        <v>3.92</v>
      </c>
    </row>
    <row r="15" spans="1:24" x14ac:dyDescent="0.2">
      <c r="H15" s="6"/>
      <c r="J15" s="13" t="s">
        <v>24</v>
      </c>
      <c r="K15" s="18">
        <v>27937</v>
      </c>
      <c r="L15" s="19">
        <v>16.09</v>
      </c>
      <c r="M15" s="19">
        <v>3.7</v>
      </c>
      <c r="N15" s="18">
        <v>27380</v>
      </c>
      <c r="O15" s="19">
        <v>16.12</v>
      </c>
      <c r="P15" s="19">
        <v>3.82</v>
      </c>
      <c r="R15" s="13" t="s">
        <v>124</v>
      </c>
      <c r="S15" s="18">
        <v>16234</v>
      </c>
      <c r="T15" s="19">
        <v>15.51</v>
      </c>
      <c r="U15" s="19">
        <v>3.62</v>
      </c>
      <c r="V15" s="18">
        <v>15632</v>
      </c>
      <c r="W15" s="19">
        <v>15.34</v>
      </c>
      <c r="X15" s="19">
        <v>3.68</v>
      </c>
    </row>
    <row r="16" spans="1:24" x14ac:dyDescent="0.2">
      <c r="H16" s="7"/>
      <c r="J16" s="13" t="s">
        <v>26</v>
      </c>
      <c r="K16" s="18">
        <v>24059</v>
      </c>
      <c r="L16" s="19">
        <v>16.100000000000001</v>
      </c>
      <c r="M16" s="19">
        <v>3.84</v>
      </c>
      <c r="N16" s="18">
        <v>23150</v>
      </c>
      <c r="O16" s="19">
        <v>16.02</v>
      </c>
      <c r="P16" s="19">
        <v>3.89</v>
      </c>
      <c r="R16" s="13" t="s">
        <v>125</v>
      </c>
      <c r="S16" s="18">
        <v>4893</v>
      </c>
      <c r="T16" s="19">
        <v>16.149999999999999</v>
      </c>
      <c r="U16" s="19">
        <v>3.81</v>
      </c>
      <c r="V16" s="18">
        <v>4716</v>
      </c>
      <c r="W16" s="19">
        <v>16.02</v>
      </c>
      <c r="X16" s="19">
        <v>3.81</v>
      </c>
    </row>
    <row r="17" spans="8:24" x14ac:dyDescent="0.2">
      <c r="H17" s="7"/>
      <c r="J17" s="13" t="s">
        <v>28</v>
      </c>
      <c r="K17" s="18">
        <v>48180</v>
      </c>
      <c r="L17" s="19">
        <v>16.239999999999998</v>
      </c>
      <c r="M17" s="19">
        <v>3.9</v>
      </c>
      <c r="N17" s="18">
        <v>46123</v>
      </c>
      <c r="O17" s="19">
        <v>16.02</v>
      </c>
      <c r="P17" s="19">
        <v>3.92</v>
      </c>
      <c r="R17" s="13" t="s">
        <v>126</v>
      </c>
      <c r="S17" s="18">
        <v>6570</v>
      </c>
      <c r="T17" s="19">
        <v>16.329999999999998</v>
      </c>
      <c r="U17" s="19">
        <v>3.86</v>
      </c>
      <c r="V17" s="18">
        <v>6370</v>
      </c>
      <c r="W17" s="19">
        <v>16.22</v>
      </c>
      <c r="X17" s="19">
        <v>3.92</v>
      </c>
    </row>
    <row r="18" spans="8:24" x14ac:dyDescent="0.2">
      <c r="H18" s="7"/>
      <c r="J18" s="13" t="s">
        <v>30</v>
      </c>
      <c r="K18" s="18">
        <v>34072</v>
      </c>
      <c r="L18" s="19">
        <v>16.350000000000001</v>
      </c>
      <c r="M18" s="19">
        <v>4</v>
      </c>
      <c r="N18" s="18">
        <v>33115</v>
      </c>
      <c r="O18" s="19">
        <v>16</v>
      </c>
      <c r="P18" s="19">
        <v>4.03</v>
      </c>
      <c r="R18" s="13" t="s">
        <v>127</v>
      </c>
      <c r="S18" s="18">
        <v>11884</v>
      </c>
      <c r="T18" s="19">
        <v>16.27</v>
      </c>
      <c r="U18" s="19">
        <v>3.92</v>
      </c>
      <c r="V18" s="18">
        <v>11320</v>
      </c>
      <c r="W18" s="19">
        <v>16.190000000000001</v>
      </c>
      <c r="X18" s="19">
        <v>3.97</v>
      </c>
    </row>
    <row r="19" spans="8:24" x14ac:dyDescent="0.2">
      <c r="H19" s="7"/>
      <c r="J19" s="13" t="s">
        <v>32</v>
      </c>
      <c r="K19" s="18">
        <v>8323</v>
      </c>
      <c r="L19" s="19">
        <v>16.71</v>
      </c>
      <c r="M19" s="19">
        <v>3.97</v>
      </c>
      <c r="N19" s="18">
        <v>8022</v>
      </c>
      <c r="O19" s="19">
        <v>16.57</v>
      </c>
      <c r="P19" s="19">
        <v>3.95</v>
      </c>
      <c r="R19" s="14" t="s">
        <v>128</v>
      </c>
      <c r="S19" s="20">
        <v>4521</v>
      </c>
      <c r="T19" s="21">
        <v>16.559999999999999</v>
      </c>
      <c r="U19" s="21">
        <v>3.99</v>
      </c>
      <c r="V19" s="20">
        <v>4186</v>
      </c>
      <c r="W19" s="21">
        <v>16.68</v>
      </c>
      <c r="X19" s="21">
        <v>4.12</v>
      </c>
    </row>
    <row r="20" spans="8:24" x14ac:dyDescent="0.2">
      <c r="H20" s="7"/>
      <c r="J20" s="13" t="s">
        <v>34</v>
      </c>
      <c r="K20" s="18">
        <v>3728</v>
      </c>
      <c r="L20" s="19">
        <v>16.37</v>
      </c>
      <c r="M20" s="19">
        <v>3.77</v>
      </c>
      <c r="N20" s="18">
        <v>3626</v>
      </c>
      <c r="O20" s="19">
        <v>16.21</v>
      </c>
      <c r="P20" s="19">
        <v>3.92</v>
      </c>
    </row>
    <row r="21" spans="8:24" x14ac:dyDescent="0.2">
      <c r="J21" s="13" t="s">
        <v>35</v>
      </c>
      <c r="K21" s="18">
        <v>4465</v>
      </c>
      <c r="L21" s="19">
        <v>16.670000000000002</v>
      </c>
      <c r="M21" s="19">
        <v>3.85</v>
      </c>
      <c r="N21" s="18">
        <v>4432</v>
      </c>
      <c r="O21" s="19">
        <v>16.399999999999999</v>
      </c>
      <c r="P21" s="19">
        <v>3.87</v>
      </c>
      <c r="R21" t="s">
        <v>153</v>
      </c>
    </row>
    <row r="22" spans="8:24" x14ac:dyDescent="0.2">
      <c r="J22" s="13" t="s">
        <v>36</v>
      </c>
      <c r="K22" s="18">
        <v>3206</v>
      </c>
      <c r="L22" s="19">
        <v>16.8</v>
      </c>
      <c r="M22" s="19">
        <v>3.84</v>
      </c>
      <c r="N22" s="18">
        <v>3032</v>
      </c>
      <c r="O22" s="19">
        <v>16.489999999999998</v>
      </c>
      <c r="P22" s="19">
        <v>3.79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2852</v>
      </c>
      <c r="L23" s="19">
        <v>15.9</v>
      </c>
      <c r="M23" s="19">
        <v>3.91</v>
      </c>
      <c r="N23" s="18">
        <v>2867</v>
      </c>
      <c r="O23" s="19">
        <v>15.96</v>
      </c>
      <c r="P23" s="19">
        <v>3.83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7725</v>
      </c>
      <c r="L24" s="19">
        <v>16.72</v>
      </c>
      <c r="M24" s="19">
        <v>4.0999999999999996</v>
      </c>
      <c r="N24" s="18">
        <v>7665</v>
      </c>
      <c r="O24" s="19">
        <v>16.27</v>
      </c>
      <c r="P24" s="19">
        <v>4.1100000000000003</v>
      </c>
      <c r="R24" s="42" t="s">
        <v>129</v>
      </c>
      <c r="S24" s="16">
        <v>7193</v>
      </c>
      <c r="T24" s="17">
        <v>16.71</v>
      </c>
      <c r="U24" s="17">
        <v>4.2</v>
      </c>
      <c r="V24" s="16">
        <v>6891</v>
      </c>
      <c r="W24" s="17">
        <v>16.43</v>
      </c>
      <c r="X24" s="17">
        <v>4.1399999999999997</v>
      </c>
    </row>
    <row r="25" spans="8:24" x14ac:dyDescent="0.2">
      <c r="J25" s="13" t="s">
        <v>39</v>
      </c>
      <c r="K25" s="18">
        <v>8114</v>
      </c>
      <c r="L25" s="19">
        <v>15.93</v>
      </c>
      <c r="M25" s="19">
        <v>3.78</v>
      </c>
      <c r="N25" s="18">
        <v>7959</v>
      </c>
      <c r="O25" s="19">
        <v>15.83</v>
      </c>
      <c r="P25" s="19">
        <v>3.84</v>
      </c>
      <c r="R25" s="43" t="s">
        <v>130</v>
      </c>
      <c r="S25" s="18">
        <v>4258</v>
      </c>
      <c r="T25" s="19">
        <v>16.39</v>
      </c>
      <c r="U25" s="19">
        <v>3.63</v>
      </c>
      <c r="V25" s="18">
        <v>4136</v>
      </c>
      <c r="W25" s="19">
        <v>16.46</v>
      </c>
      <c r="X25" s="19">
        <v>3.81</v>
      </c>
    </row>
    <row r="26" spans="8:24" x14ac:dyDescent="0.2">
      <c r="J26" s="13" t="s">
        <v>40</v>
      </c>
      <c r="K26" s="18">
        <v>14571</v>
      </c>
      <c r="L26" s="19">
        <v>15.73</v>
      </c>
      <c r="M26" s="19">
        <v>3.77</v>
      </c>
      <c r="N26" s="18">
        <v>13816</v>
      </c>
      <c r="O26" s="19">
        <v>15.86</v>
      </c>
      <c r="P26" s="19">
        <v>3.89</v>
      </c>
      <c r="R26" s="43" t="s">
        <v>131</v>
      </c>
      <c r="S26" s="18">
        <v>5346</v>
      </c>
      <c r="T26" s="19">
        <v>15.53</v>
      </c>
      <c r="U26" s="19">
        <v>3.55</v>
      </c>
      <c r="V26" s="18">
        <v>5079</v>
      </c>
      <c r="W26" s="19">
        <v>15.56</v>
      </c>
      <c r="X26" s="19">
        <v>3.72</v>
      </c>
    </row>
    <row r="27" spans="8:24" x14ac:dyDescent="0.2">
      <c r="J27" s="13" t="s">
        <v>41</v>
      </c>
      <c r="K27" s="18">
        <v>32757</v>
      </c>
      <c r="L27" s="19">
        <v>15.62</v>
      </c>
      <c r="M27" s="19">
        <v>3.77</v>
      </c>
      <c r="N27" s="18">
        <v>31202</v>
      </c>
      <c r="O27" s="19">
        <v>15.59</v>
      </c>
      <c r="P27" s="19">
        <v>3.86</v>
      </c>
      <c r="R27" s="43" t="s">
        <v>132</v>
      </c>
      <c r="S27" s="18">
        <v>3734</v>
      </c>
      <c r="T27" s="19">
        <v>16.07</v>
      </c>
      <c r="U27" s="19">
        <v>3.85</v>
      </c>
      <c r="V27" s="18">
        <v>3531</v>
      </c>
      <c r="W27" s="19">
        <v>15.95</v>
      </c>
      <c r="X27" s="19">
        <v>3.91</v>
      </c>
    </row>
    <row r="28" spans="8:24" x14ac:dyDescent="0.2">
      <c r="J28" s="13" t="s">
        <v>42</v>
      </c>
      <c r="K28" s="18">
        <v>7201</v>
      </c>
      <c r="L28" s="19">
        <v>16.170000000000002</v>
      </c>
      <c r="M28" s="19">
        <v>3.91</v>
      </c>
      <c r="N28" s="18">
        <v>6950</v>
      </c>
      <c r="O28" s="19">
        <v>16.09</v>
      </c>
      <c r="P28" s="19">
        <v>4</v>
      </c>
      <c r="R28" s="43" t="s">
        <v>133</v>
      </c>
      <c r="S28" s="18">
        <v>13349</v>
      </c>
      <c r="T28" s="19">
        <v>16.12</v>
      </c>
      <c r="U28" s="19">
        <v>3.94</v>
      </c>
      <c r="V28" s="18">
        <v>13149</v>
      </c>
      <c r="W28" s="19">
        <v>15.62</v>
      </c>
      <c r="X28" s="19">
        <v>3.93</v>
      </c>
    </row>
    <row r="29" spans="8:24" x14ac:dyDescent="0.2">
      <c r="J29" s="13" t="s">
        <v>43</v>
      </c>
      <c r="K29" s="18">
        <v>6418</v>
      </c>
      <c r="L29" s="19">
        <v>16</v>
      </c>
      <c r="M29" s="19">
        <v>3.74</v>
      </c>
      <c r="N29" s="18">
        <v>6249</v>
      </c>
      <c r="O29" s="19">
        <v>15.63</v>
      </c>
      <c r="P29" s="19">
        <v>3.84</v>
      </c>
      <c r="R29" s="43" t="s">
        <v>134</v>
      </c>
      <c r="S29" s="18">
        <v>6148</v>
      </c>
      <c r="T29" s="19">
        <v>16.399999999999999</v>
      </c>
      <c r="U29" s="19">
        <v>3.96</v>
      </c>
      <c r="V29" s="18">
        <v>5761</v>
      </c>
      <c r="W29" s="19">
        <v>16.190000000000001</v>
      </c>
      <c r="X29" s="19">
        <v>4.04</v>
      </c>
    </row>
    <row r="30" spans="8:24" x14ac:dyDescent="0.2">
      <c r="J30" s="13" t="s">
        <v>44</v>
      </c>
      <c r="K30" s="18">
        <v>9226</v>
      </c>
      <c r="L30" s="19">
        <v>15.78</v>
      </c>
      <c r="M30" s="19">
        <v>3.85</v>
      </c>
      <c r="N30" s="18">
        <v>8822</v>
      </c>
      <c r="O30" s="19">
        <v>15.49</v>
      </c>
      <c r="P30" s="19">
        <v>3.9</v>
      </c>
      <c r="R30" s="43" t="s">
        <v>135</v>
      </c>
      <c r="S30" s="18">
        <v>2634</v>
      </c>
      <c r="T30" s="19">
        <v>16.21</v>
      </c>
      <c r="U30" s="19">
        <v>3.87</v>
      </c>
      <c r="V30" s="18">
        <v>2670</v>
      </c>
      <c r="W30" s="19">
        <v>15.92</v>
      </c>
      <c r="X30" s="19">
        <v>3.88</v>
      </c>
    </row>
    <row r="31" spans="8:24" x14ac:dyDescent="0.2">
      <c r="J31" s="13" t="s">
        <v>45</v>
      </c>
      <c r="K31" s="18">
        <v>33512</v>
      </c>
      <c r="L31" s="19">
        <v>15.87</v>
      </c>
      <c r="M31" s="19">
        <v>3.88</v>
      </c>
      <c r="N31" s="18">
        <v>32413</v>
      </c>
      <c r="O31" s="19">
        <v>15.69</v>
      </c>
      <c r="P31" s="19">
        <v>3.92</v>
      </c>
      <c r="R31" s="43" t="s">
        <v>136</v>
      </c>
      <c r="S31" s="18">
        <v>2996</v>
      </c>
      <c r="T31" s="19">
        <v>16.559999999999999</v>
      </c>
      <c r="U31" s="19">
        <v>3.96</v>
      </c>
      <c r="V31" s="18">
        <v>2833</v>
      </c>
      <c r="W31" s="19">
        <v>16.420000000000002</v>
      </c>
      <c r="X31" s="19">
        <v>3.92</v>
      </c>
    </row>
    <row r="32" spans="8:24" x14ac:dyDescent="0.2">
      <c r="J32" s="13" t="s">
        <v>46</v>
      </c>
      <c r="K32" s="18">
        <v>22190</v>
      </c>
      <c r="L32" s="19">
        <v>15.63</v>
      </c>
      <c r="M32" s="19">
        <v>3.66</v>
      </c>
      <c r="N32" s="18">
        <v>21287</v>
      </c>
      <c r="O32" s="19">
        <v>15.45</v>
      </c>
      <c r="P32" s="19">
        <v>3.69</v>
      </c>
      <c r="R32" s="43" t="s">
        <v>137</v>
      </c>
      <c r="S32" s="18">
        <v>2447</v>
      </c>
      <c r="T32" s="19">
        <v>15.67</v>
      </c>
      <c r="U32" s="19">
        <v>3.7</v>
      </c>
      <c r="V32" s="18">
        <v>2271</v>
      </c>
      <c r="W32" s="19">
        <v>15.81</v>
      </c>
      <c r="X32" s="19">
        <v>3.82</v>
      </c>
    </row>
    <row r="33" spans="10:24" x14ac:dyDescent="0.2">
      <c r="J33" s="13" t="s">
        <v>47</v>
      </c>
      <c r="K33" s="18">
        <v>5196</v>
      </c>
      <c r="L33" s="19">
        <v>16.02</v>
      </c>
      <c r="M33" s="19">
        <v>3.81</v>
      </c>
      <c r="N33" s="18">
        <v>4926</v>
      </c>
      <c r="O33" s="19">
        <v>16.03</v>
      </c>
      <c r="P33" s="19">
        <v>3.99</v>
      </c>
      <c r="R33" s="43" t="s">
        <v>138</v>
      </c>
      <c r="S33" s="18">
        <v>3302</v>
      </c>
      <c r="T33" s="19">
        <v>15.23</v>
      </c>
      <c r="U33" s="19">
        <v>3.5</v>
      </c>
      <c r="V33" s="18">
        <v>3227</v>
      </c>
      <c r="W33" s="19">
        <v>15.46</v>
      </c>
      <c r="X33" s="19">
        <v>3.84</v>
      </c>
    </row>
    <row r="34" spans="10:24" x14ac:dyDescent="0.2">
      <c r="J34" s="13" t="s">
        <v>48</v>
      </c>
      <c r="K34" s="18">
        <v>3598</v>
      </c>
      <c r="L34" s="19">
        <v>16.350000000000001</v>
      </c>
      <c r="M34" s="19">
        <v>3.91</v>
      </c>
      <c r="N34" s="18">
        <v>3438</v>
      </c>
      <c r="O34" s="19">
        <v>16.2</v>
      </c>
      <c r="P34" s="19">
        <v>3.95</v>
      </c>
      <c r="R34" s="43" t="s">
        <v>139</v>
      </c>
      <c r="S34" s="18">
        <v>9004</v>
      </c>
      <c r="T34" s="19">
        <v>15.45</v>
      </c>
      <c r="U34" s="19">
        <v>3.69</v>
      </c>
      <c r="V34" s="18">
        <v>8528</v>
      </c>
      <c r="W34" s="19">
        <v>15.48</v>
      </c>
      <c r="X34" s="19">
        <v>3.87</v>
      </c>
    </row>
    <row r="35" spans="10:24" x14ac:dyDescent="0.2">
      <c r="J35" s="13" t="s">
        <v>49</v>
      </c>
      <c r="K35" s="18">
        <v>2252</v>
      </c>
      <c r="L35" s="19">
        <v>16.149999999999999</v>
      </c>
      <c r="M35" s="19">
        <v>3.82</v>
      </c>
      <c r="N35" s="18">
        <v>2157</v>
      </c>
      <c r="O35" s="19">
        <v>15.91</v>
      </c>
      <c r="P35" s="19">
        <v>3.95</v>
      </c>
      <c r="R35" s="43" t="s">
        <v>140</v>
      </c>
      <c r="S35" s="18">
        <v>4607</v>
      </c>
      <c r="T35" s="19">
        <v>15.93</v>
      </c>
      <c r="U35" s="19">
        <v>4.0199999999999996</v>
      </c>
      <c r="V35" s="18">
        <v>4430</v>
      </c>
      <c r="W35" s="19">
        <v>15.63</v>
      </c>
      <c r="X35" s="19">
        <v>3.98</v>
      </c>
    </row>
    <row r="36" spans="10:24" x14ac:dyDescent="0.2">
      <c r="J36" s="13" t="s">
        <v>50</v>
      </c>
      <c r="K36" s="18">
        <v>2744</v>
      </c>
      <c r="L36" s="19">
        <v>16.079999999999998</v>
      </c>
      <c r="M36" s="19">
        <v>3.68</v>
      </c>
      <c r="N36" s="18">
        <v>2580</v>
      </c>
      <c r="O36" s="19">
        <v>15.9</v>
      </c>
      <c r="P36" s="19">
        <v>3.79</v>
      </c>
      <c r="R36" s="43" t="s">
        <v>141</v>
      </c>
      <c r="S36" s="18">
        <v>9305</v>
      </c>
      <c r="T36" s="19">
        <v>15.97</v>
      </c>
      <c r="U36" s="19">
        <v>3.86</v>
      </c>
      <c r="V36" s="18">
        <v>8877</v>
      </c>
      <c r="W36" s="19">
        <v>15.88</v>
      </c>
      <c r="X36" s="19">
        <v>3.96</v>
      </c>
    </row>
    <row r="37" spans="10:24" x14ac:dyDescent="0.2">
      <c r="J37" s="13" t="s">
        <v>51</v>
      </c>
      <c r="K37" s="18">
        <v>7835</v>
      </c>
      <c r="L37" s="19">
        <v>15.68</v>
      </c>
      <c r="M37" s="19">
        <v>3.75</v>
      </c>
      <c r="N37" s="18">
        <v>7531</v>
      </c>
      <c r="O37" s="19">
        <v>15.57</v>
      </c>
      <c r="P37" s="19">
        <v>3.78</v>
      </c>
      <c r="R37" s="43" t="s">
        <v>142</v>
      </c>
      <c r="S37" s="18">
        <v>3320</v>
      </c>
      <c r="T37" s="19">
        <v>15.78</v>
      </c>
      <c r="U37" s="19">
        <v>3.73</v>
      </c>
      <c r="V37" s="18">
        <v>3210</v>
      </c>
      <c r="W37" s="19">
        <v>15.42</v>
      </c>
      <c r="X37" s="19">
        <v>3.74</v>
      </c>
    </row>
    <row r="38" spans="10:24" x14ac:dyDescent="0.2">
      <c r="J38" s="13" t="s">
        <v>52</v>
      </c>
      <c r="K38" s="18">
        <v>11693</v>
      </c>
      <c r="L38" s="19">
        <v>16.11</v>
      </c>
      <c r="M38" s="19">
        <v>3.82</v>
      </c>
      <c r="N38" s="18">
        <v>11275</v>
      </c>
      <c r="O38" s="19">
        <v>15.95</v>
      </c>
      <c r="P38" s="19">
        <v>3.85</v>
      </c>
      <c r="R38" s="43" t="s">
        <v>143</v>
      </c>
      <c r="S38" s="18">
        <v>5956</v>
      </c>
      <c r="T38" s="19">
        <v>15.96</v>
      </c>
      <c r="U38" s="19">
        <v>3.76</v>
      </c>
      <c r="V38" s="18">
        <v>5655</v>
      </c>
      <c r="W38" s="19">
        <v>15.76</v>
      </c>
      <c r="X38" s="19">
        <v>3.72</v>
      </c>
    </row>
    <row r="39" spans="10:24" x14ac:dyDescent="0.2">
      <c r="J39" s="13" t="s">
        <v>53</v>
      </c>
      <c r="K39" s="18">
        <v>5036</v>
      </c>
      <c r="L39" s="19">
        <v>15.69</v>
      </c>
      <c r="M39" s="19">
        <v>3.64</v>
      </c>
      <c r="N39" s="18">
        <v>4921</v>
      </c>
      <c r="O39" s="19">
        <v>15.65</v>
      </c>
      <c r="P39" s="19">
        <v>3.76</v>
      </c>
      <c r="R39" s="43" t="s">
        <v>144</v>
      </c>
      <c r="S39" s="18">
        <v>2942</v>
      </c>
      <c r="T39" s="19">
        <v>14.88</v>
      </c>
      <c r="U39" s="19">
        <v>3.5</v>
      </c>
      <c r="V39" s="18">
        <v>2815</v>
      </c>
      <c r="W39" s="19">
        <v>14.82</v>
      </c>
      <c r="X39" s="19">
        <v>3.62</v>
      </c>
    </row>
    <row r="40" spans="10:24" x14ac:dyDescent="0.2">
      <c r="J40" s="13" t="s">
        <v>54</v>
      </c>
      <c r="K40" s="18">
        <v>2672</v>
      </c>
      <c r="L40" s="19">
        <v>16.12</v>
      </c>
      <c r="M40" s="19">
        <v>3.79</v>
      </c>
      <c r="N40" s="18">
        <v>2595</v>
      </c>
      <c r="O40" s="19">
        <v>16.05</v>
      </c>
      <c r="P40" s="19">
        <v>3.89</v>
      </c>
      <c r="R40" s="43" t="s">
        <v>145</v>
      </c>
      <c r="S40" s="18">
        <v>5123</v>
      </c>
      <c r="T40" s="19">
        <v>15.83</v>
      </c>
      <c r="U40" s="19">
        <v>3.75</v>
      </c>
      <c r="V40" s="18">
        <v>4905</v>
      </c>
      <c r="W40" s="19">
        <v>15.6</v>
      </c>
      <c r="X40" s="19">
        <v>3.73</v>
      </c>
    </row>
    <row r="41" spans="10:24" x14ac:dyDescent="0.2">
      <c r="J41" s="13" t="s">
        <v>55</v>
      </c>
      <c r="K41" s="18">
        <v>3913</v>
      </c>
      <c r="L41" s="19">
        <v>15.44</v>
      </c>
      <c r="M41" s="19">
        <v>3.63</v>
      </c>
      <c r="N41" s="18">
        <v>3797</v>
      </c>
      <c r="O41" s="19">
        <v>15.37</v>
      </c>
      <c r="P41" s="19">
        <v>3.66</v>
      </c>
      <c r="R41" s="43" t="s">
        <v>146</v>
      </c>
      <c r="S41" s="18">
        <v>3710</v>
      </c>
      <c r="T41" s="19">
        <v>16.3</v>
      </c>
      <c r="U41" s="19">
        <v>3.97</v>
      </c>
      <c r="V41" s="18">
        <v>3564</v>
      </c>
      <c r="W41" s="19">
        <v>16.350000000000001</v>
      </c>
      <c r="X41" s="19">
        <v>3.94</v>
      </c>
    </row>
    <row r="42" spans="10:24" x14ac:dyDescent="0.2">
      <c r="J42" s="13" t="s">
        <v>56</v>
      </c>
      <c r="K42" s="18">
        <v>5279</v>
      </c>
      <c r="L42" s="19">
        <v>15.73</v>
      </c>
      <c r="M42" s="19">
        <v>3.55</v>
      </c>
      <c r="N42" s="18">
        <v>5150</v>
      </c>
      <c r="O42" s="19">
        <v>15.88</v>
      </c>
      <c r="P42" s="19">
        <v>3.75</v>
      </c>
      <c r="R42" s="43" t="s">
        <v>147</v>
      </c>
      <c r="S42" s="18">
        <v>6544</v>
      </c>
      <c r="T42" s="19">
        <v>15.67</v>
      </c>
      <c r="U42" s="19">
        <v>3.69</v>
      </c>
      <c r="V42" s="18">
        <v>6245</v>
      </c>
      <c r="W42" s="19">
        <v>15.62</v>
      </c>
      <c r="X42" s="19">
        <v>3.85</v>
      </c>
    </row>
    <row r="43" spans="10:24" x14ac:dyDescent="0.2">
      <c r="J43" s="13" t="s">
        <v>57</v>
      </c>
      <c r="K43" s="18">
        <v>2424</v>
      </c>
      <c r="L43" s="19">
        <v>16.29</v>
      </c>
      <c r="M43" s="19">
        <v>3.96</v>
      </c>
      <c r="N43" s="18">
        <v>2405</v>
      </c>
      <c r="O43" s="19">
        <v>16.28</v>
      </c>
      <c r="P43" s="19">
        <v>4.16</v>
      </c>
      <c r="R43" s="44" t="s">
        <v>148</v>
      </c>
      <c r="S43" s="20">
        <v>3343</v>
      </c>
      <c r="T43" s="21">
        <v>16.54</v>
      </c>
      <c r="U43" s="21">
        <v>3.97</v>
      </c>
      <c r="V43" s="20">
        <v>3139</v>
      </c>
      <c r="W43" s="21">
        <v>16.489999999999998</v>
      </c>
      <c r="X43" s="21">
        <v>3.9</v>
      </c>
    </row>
    <row r="44" spans="10:24" x14ac:dyDescent="0.2">
      <c r="J44" s="13" t="s">
        <v>58</v>
      </c>
      <c r="K44" s="18">
        <v>22138</v>
      </c>
      <c r="L44" s="19">
        <v>16.100000000000001</v>
      </c>
      <c r="M44" s="19">
        <v>3.87</v>
      </c>
      <c r="N44" s="18">
        <v>21129</v>
      </c>
      <c r="O44" s="19">
        <v>16.05</v>
      </c>
      <c r="P44" s="19">
        <v>3.94</v>
      </c>
    </row>
    <row r="45" spans="10:24" x14ac:dyDescent="0.2">
      <c r="J45" s="13" t="s">
        <v>59</v>
      </c>
      <c r="K45" s="18">
        <v>3616</v>
      </c>
      <c r="L45" s="19">
        <v>16.05</v>
      </c>
      <c r="M45" s="19">
        <v>3.87</v>
      </c>
      <c r="N45" s="18">
        <v>3505</v>
      </c>
      <c r="O45" s="19">
        <v>15.98</v>
      </c>
      <c r="P45" s="19">
        <v>3.93</v>
      </c>
      <c r="R45" s="1" t="s">
        <v>193</v>
      </c>
    </row>
    <row r="46" spans="10:24" x14ac:dyDescent="0.2">
      <c r="J46" s="13" t="s">
        <v>60</v>
      </c>
      <c r="K46" s="18">
        <v>5407</v>
      </c>
      <c r="L46" s="19">
        <v>15.9</v>
      </c>
      <c r="M46" s="19">
        <v>3.71</v>
      </c>
      <c r="N46" s="18">
        <v>5210</v>
      </c>
      <c r="O46" s="19">
        <v>15.82</v>
      </c>
      <c r="P46" s="19">
        <v>3.77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7864</v>
      </c>
      <c r="L47" s="19">
        <v>16.55</v>
      </c>
      <c r="M47" s="19">
        <v>3.98</v>
      </c>
      <c r="N47" s="18">
        <v>7325</v>
      </c>
      <c r="O47" s="19">
        <v>16.600000000000001</v>
      </c>
      <c r="P47" s="19">
        <v>4.03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4460</v>
      </c>
      <c r="L48" s="19">
        <v>16.72</v>
      </c>
      <c r="M48" s="19">
        <v>4.03</v>
      </c>
      <c r="N48" s="18">
        <v>4154</v>
      </c>
      <c r="O48" s="19">
        <v>16.5</v>
      </c>
      <c r="P48" s="19">
        <v>4.1399999999999997</v>
      </c>
      <c r="R48" s="12" t="s">
        <v>25</v>
      </c>
      <c r="S48" s="16">
        <v>138875</v>
      </c>
      <c r="T48" s="17">
        <v>16.04</v>
      </c>
      <c r="U48" s="17">
        <v>3.87</v>
      </c>
      <c r="V48" s="16">
        <v>133556</v>
      </c>
      <c r="W48" s="17">
        <v>15.88</v>
      </c>
      <c r="X48" s="17">
        <v>3.91</v>
      </c>
    </row>
    <row r="49" spans="2:24" x14ac:dyDescent="0.2">
      <c r="J49" s="13" t="s">
        <v>63</v>
      </c>
      <c r="K49" s="18">
        <v>4668</v>
      </c>
      <c r="L49" s="19">
        <v>16.12</v>
      </c>
      <c r="M49" s="19">
        <v>3.85</v>
      </c>
      <c r="N49" s="18">
        <v>4505</v>
      </c>
      <c r="O49" s="19">
        <v>15.97</v>
      </c>
      <c r="P49" s="19">
        <v>3.8</v>
      </c>
      <c r="R49" s="13" t="s">
        <v>27</v>
      </c>
      <c r="S49" s="18">
        <v>92071</v>
      </c>
      <c r="T49" s="19">
        <v>16</v>
      </c>
      <c r="U49" s="19">
        <v>3.85</v>
      </c>
      <c r="V49" s="18">
        <v>89660</v>
      </c>
      <c r="W49" s="19">
        <v>15.93</v>
      </c>
      <c r="X49" s="19">
        <v>3.9</v>
      </c>
    </row>
    <row r="50" spans="2:24" x14ac:dyDescent="0.2">
      <c r="J50" s="13" t="s">
        <v>64</v>
      </c>
      <c r="K50" s="18">
        <v>7011</v>
      </c>
      <c r="L50" s="19">
        <v>16.010000000000002</v>
      </c>
      <c r="M50" s="19">
        <v>3.82</v>
      </c>
      <c r="N50" s="18">
        <v>6792</v>
      </c>
      <c r="O50" s="19">
        <v>15.9</v>
      </c>
      <c r="P50" s="19">
        <v>3.95</v>
      </c>
      <c r="R50" s="43" t="s">
        <v>29</v>
      </c>
      <c r="S50" s="18">
        <v>220421</v>
      </c>
      <c r="T50" s="19">
        <v>16.18</v>
      </c>
      <c r="U50" s="19">
        <v>3.88</v>
      </c>
      <c r="V50" s="18">
        <v>213383</v>
      </c>
      <c r="W50" s="19">
        <v>16.079999999999998</v>
      </c>
      <c r="X50" s="19">
        <v>3.94</v>
      </c>
    </row>
    <row r="51" spans="2:24" x14ac:dyDescent="0.2">
      <c r="J51" s="14" t="s">
        <v>65</v>
      </c>
      <c r="K51" s="20">
        <v>7378</v>
      </c>
      <c r="L51" s="21">
        <v>16.239999999999998</v>
      </c>
      <c r="M51" s="21">
        <v>3.95</v>
      </c>
      <c r="N51" s="20">
        <v>7051</v>
      </c>
      <c r="O51" s="21">
        <v>16.23</v>
      </c>
      <c r="P51" s="21">
        <v>3.96</v>
      </c>
      <c r="R51" s="13" t="s">
        <v>31</v>
      </c>
      <c r="S51" s="18">
        <v>37465</v>
      </c>
      <c r="T51" s="19">
        <v>16.32</v>
      </c>
      <c r="U51" s="19">
        <v>3.89</v>
      </c>
      <c r="V51" s="18">
        <v>35785</v>
      </c>
      <c r="W51" s="19">
        <v>16.25</v>
      </c>
      <c r="X51" s="19">
        <v>3.96</v>
      </c>
    </row>
    <row r="52" spans="2:24" x14ac:dyDescent="0.2">
      <c r="R52" s="14" t="s">
        <v>33</v>
      </c>
      <c r="S52" s="20">
        <v>7087</v>
      </c>
      <c r="T52" s="21">
        <v>17.010000000000002</v>
      </c>
      <c r="U52" s="21">
        <v>4.0199999999999996</v>
      </c>
      <c r="V52" s="20">
        <v>6665</v>
      </c>
      <c r="W52" s="21">
        <v>16.73</v>
      </c>
      <c r="X52" s="21">
        <v>4.0599999999999996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104</v>
      </c>
      <c r="C60" s="46" t="s">
        <v>106</v>
      </c>
      <c r="D60" s="46" t="s">
        <v>104</v>
      </c>
      <c r="E60" s="46" t="s">
        <v>106</v>
      </c>
    </row>
    <row r="61" spans="2:24" x14ac:dyDescent="0.2">
      <c r="B61" s="24">
        <v>5</v>
      </c>
      <c r="C61" s="47">
        <v>356</v>
      </c>
      <c r="D61" s="24">
        <v>5</v>
      </c>
      <c r="E61" s="24">
        <v>330</v>
      </c>
    </row>
    <row r="62" spans="2:24" x14ac:dyDescent="0.2">
      <c r="B62" s="24">
        <v>6</v>
      </c>
      <c r="C62" s="47">
        <v>915</v>
      </c>
      <c r="D62" s="24">
        <v>6</v>
      </c>
      <c r="E62" s="24">
        <v>936</v>
      </c>
    </row>
    <row r="63" spans="2:24" x14ac:dyDescent="0.2">
      <c r="B63" s="24">
        <v>7</v>
      </c>
      <c r="C63" s="47">
        <v>1819</v>
      </c>
      <c r="D63" s="24">
        <v>7</v>
      </c>
      <c r="E63" s="24">
        <v>1931</v>
      </c>
    </row>
    <row r="64" spans="2:24" x14ac:dyDescent="0.2">
      <c r="B64" s="24">
        <v>8</v>
      </c>
      <c r="C64" s="47">
        <v>3605</v>
      </c>
      <c r="D64" s="24">
        <v>8</v>
      </c>
      <c r="E64" s="24">
        <v>3937</v>
      </c>
    </row>
    <row r="65" spans="2:5" x14ac:dyDescent="0.2">
      <c r="B65" s="24">
        <v>9</v>
      </c>
      <c r="C65" s="47">
        <v>7099</v>
      </c>
      <c r="D65" s="24">
        <v>9</v>
      </c>
      <c r="E65" s="24">
        <v>7804</v>
      </c>
    </row>
    <row r="66" spans="2:5" x14ac:dyDescent="0.2">
      <c r="B66" s="24">
        <v>10</v>
      </c>
      <c r="C66" s="47">
        <v>13606</v>
      </c>
      <c r="D66" s="24">
        <v>10</v>
      </c>
      <c r="E66" s="24">
        <v>14823</v>
      </c>
    </row>
    <row r="67" spans="2:5" x14ac:dyDescent="0.2">
      <c r="B67" s="24">
        <v>11</v>
      </c>
      <c r="C67" s="47">
        <v>22369</v>
      </c>
      <c r="D67" s="24">
        <v>11</v>
      </c>
      <c r="E67" s="24">
        <v>23786</v>
      </c>
    </row>
    <row r="68" spans="2:5" x14ac:dyDescent="0.2">
      <c r="B68" s="24">
        <v>12</v>
      </c>
      <c r="C68" s="47">
        <v>32549</v>
      </c>
      <c r="D68" s="24">
        <v>12</v>
      </c>
      <c r="E68" s="24">
        <v>33716</v>
      </c>
    </row>
    <row r="69" spans="2:5" x14ac:dyDescent="0.2">
      <c r="B69" s="24">
        <v>13</v>
      </c>
      <c r="C69" s="47">
        <v>42543</v>
      </c>
      <c r="D69" s="24">
        <v>13</v>
      </c>
      <c r="E69" s="24">
        <v>42716</v>
      </c>
    </row>
    <row r="70" spans="2:5" x14ac:dyDescent="0.2">
      <c r="B70" s="24">
        <v>14</v>
      </c>
      <c r="C70" s="47">
        <v>50688</v>
      </c>
      <c r="D70" s="24">
        <v>14</v>
      </c>
      <c r="E70" s="24">
        <v>48635</v>
      </c>
    </row>
    <row r="71" spans="2:5" x14ac:dyDescent="0.2">
      <c r="B71" s="24">
        <v>15</v>
      </c>
      <c r="C71" s="47">
        <v>55252</v>
      </c>
      <c r="D71" s="24">
        <v>15</v>
      </c>
      <c r="E71" s="24">
        <v>51856</v>
      </c>
    </row>
    <row r="72" spans="2:5" x14ac:dyDescent="0.2">
      <c r="B72" s="24">
        <v>16</v>
      </c>
      <c r="C72" s="47">
        <v>53191</v>
      </c>
      <c r="D72" s="24">
        <v>16</v>
      </c>
      <c r="E72" s="24">
        <v>49369</v>
      </c>
    </row>
    <row r="73" spans="2:5" x14ac:dyDescent="0.2">
      <c r="B73" s="24">
        <v>17</v>
      </c>
      <c r="C73" s="47">
        <v>48355</v>
      </c>
      <c r="D73" s="24">
        <v>17</v>
      </c>
      <c r="E73" s="24">
        <v>44154</v>
      </c>
    </row>
    <row r="74" spans="2:5" x14ac:dyDescent="0.2">
      <c r="B74" s="24">
        <v>18</v>
      </c>
      <c r="C74" s="47">
        <v>41015</v>
      </c>
      <c r="D74" s="24">
        <v>18</v>
      </c>
      <c r="E74" s="24">
        <v>37225</v>
      </c>
    </row>
    <row r="75" spans="2:5" x14ac:dyDescent="0.2">
      <c r="B75" s="24">
        <v>19</v>
      </c>
      <c r="C75" s="47">
        <v>32608</v>
      </c>
      <c r="D75" s="24">
        <v>19</v>
      </c>
      <c r="E75" s="24">
        <v>30766</v>
      </c>
    </row>
    <row r="76" spans="2:5" x14ac:dyDescent="0.2">
      <c r="B76" s="24">
        <v>20</v>
      </c>
      <c r="C76" s="47">
        <v>26827</v>
      </c>
      <c r="D76" s="24">
        <v>20</v>
      </c>
      <c r="E76" s="24">
        <v>25250</v>
      </c>
    </row>
    <row r="77" spans="2:5" x14ac:dyDescent="0.2">
      <c r="B77" s="24">
        <v>21</v>
      </c>
      <c r="C77" s="47">
        <v>19384</v>
      </c>
      <c r="D77" s="24">
        <v>21</v>
      </c>
      <c r="E77" s="24">
        <v>18662</v>
      </c>
    </row>
    <row r="78" spans="2:5" x14ac:dyDescent="0.2">
      <c r="B78" s="24">
        <v>22</v>
      </c>
      <c r="C78" s="47">
        <v>13750</v>
      </c>
      <c r="D78" s="24">
        <v>22</v>
      </c>
      <c r="E78" s="24">
        <v>13690</v>
      </c>
    </row>
    <row r="79" spans="2:5" x14ac:dyDescent="0.2">
      <c r="B79" s="24">
        <v>23</v>
      </c>
      <c r="C79" s="47">
        <v>9694</v>
      </c>
      <c r="D79" s="24">
        <v>23</v>
      </c>
      <c r="E79" s="24">
        <v>9859</v>
      </c>
    </row>
    <row r="80" spans="2:5" x14ac:dyDescent="0.2">
      <c r="B80" s="24">
        <v>24</v>
      </c>
      <c r="C80" s="47">
        <v>6877</v>
      </c>
      <c r="D80" s="24">
        <v>24</v>
      </c>
      <c r="E80" s="24">
        <v>6838</v>
      </c>
    </row>
    <row r="81" spans="2:5" x14ac:dyDescent="0.2">
      <c r="B81" s="24">
        <v>25</v>
      </c>
      <c r="C81" s="47">
        <v>4722</v>
      </c>
      <c r="D81" s="24">
        <v>25</v>
      </c>
      <c r="E81" s="24">
        <v>4811</v>
      </c>
    </row>
    <row r="82" spans="2:5" x14ac:dyDescent="0.2">
      <c r="B82" s="24">
        <v>26</v>
      </c>
      <c r="C82" s="47">
        <v>3173</v>
      </c>
      <c r="D82" s="24">
        <v>26</v>
      </c>
      <c r="E82" s="24">
        <v>3136</v>
      </c>
    </row>
    <row r="83" spans="2:5" x14ac:dyDescent="0.2">
      <c r="B83" s="24">
        <v>27</v>
      </c>
      <c r="C83" s="47">
        <v>2078</v>
      </c>
      <c r="D83" s="24">
        <v>27</v>
      </c>
      <c r="E83" s="24">
        <v>2014</v>
      </c>
    </row>
    <row r="84" spans="2:5" x14ac:dyDescent="0.2">
      <c r="B84" s="24">
        <v>28</v>
      </c>
      <c r="C84" s="47">
        <v>1355</v>
      </c>
      <c r="D84" s="24">
        <v>28</v>
      </c>
      <c r="E84" s="24">
        <v>1287</v>
      </c>
    </row>
    <row r="85" spans="2:5" x14ac:dyDescent="0.2">
      <c r="B85" s="24">
        <v>29</v>
      </c>
      <c r="C85" s="47">
        <v>879</v>
      </c>
      <c r="D85" s="24">
        <v>29</v>
      </c>
      <c r="E85" s="24">
        <v>772</v>
      </c>
    </row>
    <row r="86" spans="2:5" x14ac:dyDescent="0.2">
      <c r="B86" s="24">
        <v>30</v>
      </c>
      <c r="C86" s="47">
        <v>623</v>
      </c>
      <c r="D86" s="24">
        <v>30</v>
      </c>
      <c r="E86" s="24">
        <v>466</v>
      </c>
    </row>
    <row r="87" spans="2:5" x14ac:dyDescent="0.2">
      <c r="B87" s="24">
        <v>31</v>
      </c>
      <c r="C87" s="47">
        <v>369</v>
      </c>
      <c r="D87" s="24">
        <v>31</v>
      </c>
      <c r="E87" s="24">
        <v>280</v>
      </c>
    </row>
    <row r="88" spans="2:5" x14ac:dyDescent="0.2">
      <c r="B88" s="24">
        <v>32</v>
      </c>
      <c r="C88" s="24">
        <v>218</v>
      </c>
      <c r="D88" s="25"/>
      <c r="E88" s="25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72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154</v>
      </c>
      <c r="R2" t="s">
        <v>180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18468</v>
      </c>
      <c r="L5" s="17">
        <v>18.63</v>
      </c>
      <c r="M5" s="17">
        <v>6.23</v>
      </c>
      <c r="N5" s="16">
        <v>17882</v>
      </c>
      <c r="O5" s="17">
        <v>17.579999999999998</v>
      </c>
      <c r="P5" s="17">
        <v>5.71</v>
      </c>
      <c r="R5" s="12" t="s">
        <v>114</v>
      </c>
      <c r="S5" s="16">
        <v>11307</v>
      </c>
      <c r="T5" s="17">
        <v>18.97</v>
      </c>
      <c r="U5" s="17">
        <v>6.3</v>
      </c>
      <c r="V5" s="16">
        <v>11007</v>
      </c>
      <c r="W5" s="17">
        <v>18.05</v>
      </c>
      <c r="X5" s="17">
        <v>5.78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4451</v>
      </c>
      <c r="L6" s="19">
        <v>19.239999999999998</v>
      </c>
      <c r="M6" s="19">
        <v>6.28</v>
      </c>
      <c r="N6" s="18">
        <v>4130</v>
      </c>
      <c r="O6" s="19">
        <v>18.61</v>
      </c>
      <c r="P6" s="19">
        <v>5.5</v>
      </c>
      <c r="R6" s="13" t="s">
        <v>115</v>
      </c>
      <c r="S6" s="18">
        <v>4731</v>
      </c>
      <c r="T6" s="19">
        <v>18.55</v>
      </c>
      <c r="U6" s="19">
        <v>6.2</v>
      </c>
      <c r="V6" s="18">
        <v>4677</v>
      </c>
      <c r="W6" s="19">
        <v>17.690000000000001</v>
      </c>
      <c r="X6" s="19">
        <v>5.36</v>
      </c>
    </row>
    <row r="7" spans="1:24" x14ac:dyDescent="0.2">
      <c r="A7" s="12" t="s">
        <v>14</v>
      </c>
      <c r="B7" s="16">
        <v>487419</v>
      </c>
      <c r="C7" s="17">
        <v>19</v>
      </c>
      <c r="D7" s="17">
        <v>6.05</v>
      </c>
      <c r="E7" s="16">
        <v>469942</v>
      </c>
      <c r="F7" s="17">
        <v>18.05</v>
      </c>
      <c r="G7" s="17">
        <v>5.44</v>
      </c>
      <c r="H7" s="7"/>
      <c r="J7" s="13" t="s">
        <v>13</v>
      </c>
      <c r="K7" s="18">
        <v>4486</v>
      </c>
      <c r="L7" s="19">
        <v>19.09</v>
      </c>
      <c r="M7" s="19">
        <v>6.07</v>
      </c>
      <c r="N7" s="18">
        <v>4259</v>
      </c>
      <c r="O7" s="19">
        <v>18.5</v>
      </c>
      <c r="P7" s="19">
        <v>5.4</v>
      </c>
      <c r="R7" s="13" t="s">
        <v>116</v>
      </c>
      <c r="S7" s="18">
        <v>22593</v>
      </c>
      <c r="T7" s="19">
        <v>20.99</v>
      </c>
      <c r="U7" s="19">
        <v>5.97</v>
      </c>
      <c r="V7" s="18">
        <v>22266</v>
      </c>
      <c r="W7" s="19">
        <v>20.14</v>
      </c>
      <c r="X7" s="19">
        <v>5.36</v>
      </c>
    </row>
    <row r="8" spans="1:24" x14ac:dyDescent="0.2">
      <c r="A8" s="13" t="s">
        <v>12</v>
      </c>
      <c r="B8" s="18">
        <v>2861</v>
      </c>
      <c r="C8" s="19">
        <v>19.43</v>
      </c>
      <c r="D8" s="19">
        <v>6.12</v>
      </c>
      <c r="E8" s="18">
        <v>2940</v>
      </c>
      <c r="F8" s="19">
        <v>18.2</v>
      </c>
      <c r="G8" s="19">
        <v>5.45</v>
      </c>
      <c r="H8" s="7"/>
      <c r="J8" s="13" t="s">
        <v>15</v>
      </c>
      <c r="K8" s="18">
        <v>8965</v>
      </c>
      <c r="L8" s="19">
        <v>18.62</v>
      </c>
      <c r="M8" s="19">
        <v>6.07</v>
      </c>
      <c r="N8" s="18">
        <v>8794</v>
      </c>
      <c r="O8" s="19">
        <v>17.57</v>
      </c>
      <c r="P8" s="19">
        <v>5.34</v>
      </c>
      <c r="R8" s="13" t="s">
        <v>117</v>
      </c>
      <c r="S8" s="18">
        <v>20146</v>
      </c>
      <c r="T8" s="19">
        <v>19.239999999999998</v>
      </c>
      <c r="U8" s="19">
        <v>5.99</v>
      </c>
      <c r="V8" s="18">
        <v>19452</v>
      </c>
      <c r="W8" s="19">
        <v>18.399999999999999</v>
      </c>
      <c r="X8" s="19">
        <v>5.31</v>
      </c>
    </row>
    <row r="9" spans="1:24" x14ac:dyDescent="0.2">
      <c r="A9" s="14" t="s">
        <v>16</v>
      </c>
      <c r="B9" s="20">
        <v>2783</v>
      </c>
      <c r="C9" s="21">
        <v>18.28</v>
      </c>
      <c r="D9" s="21">
        <v>6.08</v>
      </c>
      <c r="E9" s="20">
        <v>3410</v>
      </c>
      <c r="F9" s="21">
        <v>17.41</v>
      </c>
      <c r="G9" s="21">
        <v>5.67</v>
      </c>
      <c r="H9" s="7"/>
      <c r="J9" s="13" t="s">
        <v>17</v>
      </c>
      <c r="K9" s="18">
        <v>3016</v>
      </c>
      <c r="L9" s="19">
        <v>19.59</v>
      </c>
      <c r="M9" s="19">
        <v>6.38</v>
      </c>
      <c r="N9" s="18">
        <v>2947</v>
      </c>
      <c r="O9" s="19">
        <v>19.3</v>
      </c>
      <c r="P9" s="19">
        <v>5.65</v>
      </c>
      <c r="R9" s="13" t="s">
        <v>118</v>
      </c>
      <c r="S9" s="18">
        <v>11794</v>
      </c>
      <c r="T9" s="19">
        <v>19.239999999999998</v>
      </c>
      <c r="U9" s="19">
        <v>6.05</v>
      </c>
      <c r="V9" s="18">
        <v>11386</v>
      </c>
      <c r="W9" s="19">
        <v>18.100000000000001</v>
      </c>
      <c r="X9" s="19">
        <v>5.53</v>
      </c>
    </row>
    <row r="10" spans="1:24" x14ac:dyDescent="0.2">
      <c r="A10" s="15" t="s">
        <v>113</v>
      </c>
      <c r="B10" s="22">
        <v>493063</v>
      </c>
      <c r="C10" s="23">
        <v>19</v>
      </c>
      <c r="D10" s="23">
        <v>6.06</v>
      </c>
      <c r="E10" s="22">
        <v>476292</v>
      </c>
      <c r="F10" s="23">
        <v>18.05</v>
      </c>
      <c r="G10" s="23">
        <v>5.45</v>
      </c>
      <c r="H10" s="7"/>
      <c r="J10" s="13" t="s">
        <v>18</v>
      </c>
      <c r="K10" s="18">
        <v>3881</v>
      </c>
      <c r="L10" s="19">
        <v>19.12</v>
      </c>
      <c r="M10" s="19">
        <v>6.04</v>
      </c>
      <c r="N10" s="18">
        <v>3715</v>
      </c>
      <c r="O10" s="19">
        <v>18.54</v>
      </c>
      <c r="P10" s="19">
        <v>5.26</v>
      </c>
      <c r="R10" s="13" t="s">
        <v>119</v>
      </c>
      <c r="S10" s="18">
        <v>5322</v>
      </c>
      <c r="T10" s="19">
        <v>19.47</v>
      </c>
      <c r="U10" s="19">
        <v>6.05</v>
      </c>
      <c r="V10" s="18">
        <v>5175</v>
      </c>
      <c r="W10" s="19">
        <v>18.45</v>
      </c>
      <c r="X10" s="19">
        <v>5.2</v>
      </c>
    </row>
    <row r="11" spans="1:24" x14ac:dyDescent="0.2">
      <c r="J11" s="13" t="s">
        <v>19</v>
      </c>
      <c r="K11" s="18">
        <v>6742</v>
      </c>
      <c r="L11" s="19">
        <v>18.71</v>
      </c>
      <c r="M11" s="19">
        <v>5.91</v>
      </c>
      <c r="N11" s="18">
        <v>6277</v>
      </c>
      <c r="O11" s="19">
        <v>17.87</v>
      </c>
      <c r="P11" s="19">
        <v>5.31</v>
      </c>
      <c r="R11" s="13" t="s">
        <v>120</v>
      </c>
      <c r="S11" s="18">
        <v>8809</v>
      </c>
      <c r="T11" s="19">
        <v>18.37</v>
      </c>
      <c r="U11" s="19">
        <v>6.02</v>
      </c>
      <c r="V11" s="18">
        <v>8289</v>
      </c>
      <c r="W11" s="19">
        <v>17.510000000000002</v>
      </c>
      <c r="X11" s="19">
        <v>5.27</v>
      </c>
    </row>
    <row r="12" spans="1:24" x14ac:dyDescent="0.2">
      <c r="J12" s="13" t="s">
        <v>20</v>
      </c>
      <c r="K12" s="18">
        <v>11479</v>
      </c>
      <c r="L12" s="19">
        <v>20.28</v>
      </c>
      <c r="M12" s="19">
        <v>6.51</v>
      </c>
      <c r="N12" s="18">
        <v>11164</v>
      </c>
      <c r="O12" s="19">
        <v>19.75</v>
      </c>
      <c r="P12" s="19">
        <v>5.65</v>
      </c>
      <c r="R12" s="13" t="s">
        <v>121</v>
      </c>
      <c r="S12" s="18">
        <v>23788</v>
      </c>
      <c r="T12" s="19">
        <v>18.04</v>
      </c>
      <c r="U12" s="19">
        <v>6.16</v>
      </c>
      <c r="V12" s="18">
        <v>22723</v>
      </c>
      <c r="W12" s="19">
        <v>17.079999999999998</v>
      </c>
      <c r="X12" s="19">
        <v>5.58</v>
      </c>
    </row>
    <row r="13" spans="1:24" x14ac:dyDescent="0.2">
      <c r="J13" s="13" t="s">
        <v>22</v>
      </c>
      <c r="K13" s="18">
        <v>7654</v>
      </c>
      <c r="L13" s="19">
        <v>19.05</v>
      </c>
      <c r="M13" s="19">
        <v>5.93</v>
      </c>
      <c r="N13" s="18">
        <v>7484</v>
      </c>
      <c r="O13" s="19">
        <v>18.420000000000002</v>
      </c>
      <c r="P13" s="19">
        <v>5.19</v>
      </c>
      <c r="R13" s="13" t="s">
        <v>122</v>
      </c>
      <c r="S13" s="18">
        <v>4519</v>
      </c>
      <c r="T13" s="19">
        <v>19.04</v>
      </c>
      <c r="U13" s="19">
        <v>5.57</v>
      </c>
      <c r="V13" s="18">
        <v>4284</v>
      </c>
      <c r="W13" s="19">
        <v>17.84</v>
      </c>
      <c r="X13" s="19">
        <v>5.05</v>
      </c>
    </row>
    <row r="14" spans="1:24" x14ac:dyDescent="0.2">
      <c r="H14" s="6"/>
      <c r="J14" s="13" t="s">
        <v>23</v>
      </c>
      <c r="K14" s="18">
        <v>7161</v>
      </c>
      <c r="L14" s="19">
        <v>19.170000000000002</v>
      </c>
      <c r="M14" s="19">
        <v>6.2</v>
      </c>
      <c r="N14" s="18">
        <v>7172</v>
      </c>
      <c r="O14" s="19">
        <v>18.739999999999998</v>
      </c>
      <c r="P14" s="19">
        <v>5.53</v>
      </c>
      <c r="R14" s="13" t="s">
        <v>123</v>
      </c>
      <c r="S14" s="18">
        <v>20595</v>
      </c>
      <c r="T14" s="19">
        <v>18.61</v>
      </c>
      <c r="U14" s="19">
        <v>6.19</v>
      </c>
      <c r="V14" s="18">
        <v>20015</v>
      </c>
      <c r="W14" s="19">
        <v>17.47</v>
      </c>
      <c r="X14" s="19">
        <v>5.5</v>
      </c>
    </row>
    <row r="15" spans="1:24" x14ac:dyDescent="0.2">
      <c r="H15" s="6"/>
      <c r="J15" s="13" t="s">
        <v>24</v>
      </c>
      <c r="K15" s="18">
        <v>27874</v>
      </c>
      <c r="L15" s="19">
        <v>20.68</v>
      </c>
      <c r="M15" s="19">
        <v>5.97</v>
      </c>
      <c r="N15" s="18">
        <v>27300</v>
      </c>
      <c r="O15" s="19">
        <v>19.84</v>
      </c>
      <c r="P15" s="19">
        <v>5.36</v>
      </c>
      <c r="R15" s="13" t="s">
        <v>124</v>
      </c>
      <c r="S15" s="18">
        <v>15949</v>
      </c>
      <c r="T15" s="19">
        <v>18.21</v>
      </c>
      <c r="U15" s="19">
        <v>6.05</v>
      </c>
      <c r="V15" s="18">
        <v>15381</v>
      </c>
      <c r="W15" s="19">
        <v>17.04</v>
      </c>
      <c r="X15" s="19">
        <v>5.4</v>
      </c>
    </row>
    <row r="16" spans="1:24" x14ac:dyDescent="0.2">
      <c r="H16" s="7"/>
      <c r="J16" s="13" t="s">
        <v>26</v>
      </c>
      <c r="K16" s="18">
        <v>23849</v>
      </c>
      <c r="L16" s="19">
        <v>19.22</v>
      </c>
      <c r="M16" s="19">
        <v>5.99</v>
      </c>
      <c r="N16" s="18">
        <v>22972</v>
      </c>
      <c r="O16" s="19">
        <v>18.329999999999998</v>
      </c>
      <c r="P16" s="19">
        <v>5.32</v>
      </c>
      <c r="R16" s="13" t="s">
        <v>125</v>
      </c>
      <c r="S16" s="18">
        <v>4886</v>
      </c>
      <c r="T16" s="19">
        <v>19.46</v>
      </c>
      <c r="U16" s="19">
        <v>6.18</v>
      </c>
      <c r="V16" s="18">
        <v>4705</v>
      </c>
      <c r="W16" s="19">
        <v>18.32</v>
      </c>
      <c r="X16" s="19">
        <v>5.49</v>
      </c>
    </row>
    <row r="17" spans="8:24" x14ac:dyDescent="0.2">
      <c r="H17" s="7"/>
      <c r="J17" s="13" t="s">
        <v>28</v>
      </c>
      <c r="K17" s="18">
        <v>47938</v>
      </c>
      <c r="L17" s="19">
        <v>19.23</v>
      </c>
      <c r="M17" s="19">
        <v>5.8</v>
      </c>
      <c r="N17" s="18">
        <v>45954</v>
      </c>
      <c r="O17" s="19">
        <v>18.350000000000001</v>
      </c>
      <c r="P17" s="19">
        <v>5.23</v>
      </c>
      <c r="R17" s="13" t="s">
        <v>126</v>
      </c>
      <c r="S17" s="18">
        <v>6524</v>
      </c>
      <c r="T17" s="19">
        <v>19.309999999999999</v>
      </c>
      <c r="U17" s="19">
        <v>6.09</v>
      </c>
      <c r="V17" s="18">
        <v>6317</v>
      </c>
      <c r="W17" s="19">
        <v>18.399999999999999</v>
      </c>
      <c r="X17" s="19">
        <v>5.45</v>
      </c>
    </row>
    <row r="18" spans="8:24" x14ac:dyDescent="0.2">
      <c r="H18" s="7"/>
      <c r="J18" s="13" t="s">
        <v>30</v>
      </c>
      <c r="K18" s="18">
        <v>33795</v>
      </c>
      <c r="L18" s="19">
        <v>18.93</v>
      </c>
      <c r="M18" s="19">
        <v>5.81</v>
      </c>
      <c r="N18" s="18">
        <v>32816</v>
      </c>
      <c r="O18" s="19">
        <v>17.79</v>
      </c>
      <c r="P18" s="19">
        <v>5.29</v>
      </c>
      <c r="R18" s="13" t="s">
        <v>127</v>
      </c>
      <c r="S18" s="18">
        <v>11843</v>
      </c>
      <c r="T18" s="19">
        <v>19.25</v>
      </c>
      <c r="U18" s="19">
        <v>6.12</v>
      </c>
      <c r="V18" s="18">
        <v>11257</v>
      </c>
      <c r="W18" s="19">
        <v>18.170000000000002</v>
      </c>
      <c r="X18" s="19">
        <v>5.49</v>
      </c>
    </row>
    <row r="19" spans="8:24" x14ac:dyDescent="0.2">
      <c r="H19" s="7"/>
      <c r="J19" s="13" t="s">
        <v>32</v>
      </c>
      <c r="K19" s="18">
        <v>8322</v>
      </c>
      <c r="L19" s="19">
        <v>19.399999999999999</v>
      </c>
      <c r="M19" s="19">
        <v>6.03</v>
      </c>
      <c r="N19" s="18">
        <v>8006</v>
      </c>
      <c r="O19" s="19">
        <v>18.37</v>
      </c>
      <c r="P19" s="19">
        <v>5.24</v>
      </c>
      <c r="R19" s="14" t="s">
        <v>128</v>
      </c>
      <c r="S19" s="20">
        <v>4506</v>
      </c>
      <c r="T19" s="21">
        <v>18.97</v>
      </c>
      <c r="U19" s="21">
        <v>5.83</v>
      </c>
      <c r="V19" s="20">
        <v>4179</v>
      </c>
      <c r="W19" s="21">
        <v>18.149999999999999</v>
      </c>
      <c r="X19" s="21">
        <v>5.32</v>
      </c>
    </row>
    <row r="20" spans="8:24" x14ac:dyDescent="0.2">
      <c r="H20" s="7"/>
      <c r="J20" s="13" t="s">
        <v>34</v>
      </c>
      <c r="K20" s="18">
        <v>3697</v>
      </c>
      <c r="L20" s="19">
        <v>19.25</v>
      </c>
      <c r="M20" s="19">
        <v>6.19</v>
      </c>
      <c r="N20" s="18">
        <v>3597</v>
      </c>
      <c r="O20" s="19">
        <v>18.739999999999998</v>
      </c>
      <c r="P20" s="19">
        <v>5.45</v>
      </c>
    </row>
    <row r="21" spans="8:24" x14ac:dyDescent="0.2">
      <c r="J21" s="13" t="s">
        <v>35</v>
      </c>
      <c r="K21" s="18">
        <v>4456</v>
      </c>
      <c r="L21" s="19">
        <v>19.66</v>
      </c>
      <c r="M21" s="19">
        <v>5.96</v>
      </c>
      <c r="N21" s="18">
        <v>4436</v>
      </c>
      <c r="O21" s="19">
        <v>18.62</v>
      </c>
      <c r="P21" s="19">
        <v>5.51</v>
      </c>
      <c r="R21" t="s">
        <v>155</v>
      </c>
    </row>
    <row r="22" spans="8:24" x14ac:dyDescent="0.2">
      <c r="J22" s="13" t="s">
        <v>36</v>
      </c>
      <c r="K22" s="18">
        <v>3185</v>
      </c>
      <c r="L22" s="19">
        <v>20.02</v>
      </c>
      <c r="M22" s="19">
        <v>6.18</v>
      </c>
      <c r="N22" s="18">
        <v>3019</v>
      </c>
      <c r="O22" s="19">
        <v>19.05</v>
      </c>
      <c r="P22" s="19">
        <v>5.5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2840</v>
      </c>
      <c r="L23" s="19">
        <v>18.78</v>
      </c>
      <c r="M23" s="19">
        <v>5.97</v>
      </c>
      <c r="N23" s="18">
        <v>2857</v>
      </c>
      <c r="O23" s="19">
        <v>18.13</v>
      </c>
      <c r="P23" s="19">
        <v>5.17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7635</v>
      </c>
      <c r="L24" s="19">
        <v>18.8</v>
      </c>
      <c r="M24" s="19">
        <v>6.06</v>
      </c>
      <c r="N24" s="18">
        <v>7594</v>
      </c>
      <c r="O24" s="19">
        <v>17.55</v>
      </c>
      <c r="P24" s="19">
        <v>5.59</v>
      </c>
      <c r="R24" s="42" t="s">
        <v>129</v>
      </c>
      <c r="S24" s="16">
        <v>7161</v>
      </c>
      <c r="T24" s="17">
        <v>18.09</v>
      </c>
      <c r="U24" s="17">
        <v>6.07</v>
      </c>
      <c r="V24" s="16">
        <v>6875</v>
      </c>
      <c r="W24" s="17">
        <v>16.82</v>
      </c>
      <c r="X24" s="17">
        <v>5.51</v>
      </c>
    </row>
    <row r="25" spans="8:24" x14ac:dyDescent="0.2">
      <c r="J25" s="13" t="s">
        <v>39</v>
      </c>
      <c r="K25" s="18">
        <v>8053</v>
      </c>
      <c r="L25" s="19">
        <v>18.670000000000002</v>
      </c>
      <c r="M25" s="19">
        <v>6.02</v>
      </c>
      <c r="N25" s="18">
        <v>7931</v>
      </c>
      <c r="O25" s="19">
        <v>17.89</v>
      </c>
      <c r="P25" s="19">
        <v>5.37</v>
      </c>
      <c r="R25" s="43" t="s">
        <v>130</v>
      </c>
      <c r="S25" s="18">
        <v>4234</v>
      </c>
      <c r="T25" s="19">
        <v>18.71</v>
      </c>
      <c r="U25" s="19">
        <v>5.93</v>
      </c>
      <c r="V25" s="18">
        <v>4117</v>
      </c>
      <c r="W25" s="19">
        <v>17.440000000000001</v>
      </c>
      <c r="X25" s="19">
        <v>5.32</v>
      </c>
    </row>
    <row r="26" spans="8:24" x14ac:dyDescent="0.2">
      <c r="J26" s="13" t="s">
        <v>40</v>
      </c>
      <c r="K26" s="18">
        <v>14513</v>
      </c>
      <c r="L26" s="19">
        <v>18.510000000000002</v>
      </c>
      <c r="M26" s="19">
        <v>5.91</v>
      </c>
      <c r="N26" s="18">
        <v>13726</v>
      </c>
      <c r="O26" s="19">
        <v>17.61</v>
      </c>
      <c r="P26" s="19">
        <v>5.18</v>
      </c>
      <c r="R26" s="43" t="s">
        <v>131</v>
      </c>
      <c r="S26" s="18">
        <v>5281</v>
      </c>
      <c r="T26" s="19">
        <v>19.36</v>
      </c>
      <c r="U26" s="19">
        <v>5.79</v>
      </c>
      <c r="V26" s="18">
        <v>5034</v>
      </c>
      <c r="W26" s="19">
        <v>18.489999999999998</v>
      </c>
      <c r="X26" s="19">
        <v>5.17</v>
      </c>
    </row>
    <row r="27" spans="8:24" x14ac:dyDescent="0.2">
      <c r="J27" s="13" t="s">
        <v>41</v>
      </c>
      <c r="K27" s="18">
        <v>32788</v>
      </c>
      <c r="L27" s="19">
        <v>17.97</v>
      </c>
      <c r="M27" s="19">
        <v>6.12</v>
      </c>
      <c r="N27" s="18">
        <v>31241</v>
      </c>
      <c r="O27" s="19">
        <v>17.010000000000002</v>
      </c>
      <c r="P27" s="19">
        <v>5.57</v>
      </c>
      <c r="R27" s="43" t="s">
        <v>132</v>
      </c>
      <c r="S27" s="18">
        <v>3703</v>
      </c>
      <c r="T27" s="19">
        <v>19.09</v>
      </c>
      <c r="U27" s="19">
        <v>5.97</v>
      </c>
      <c r="V27" s="18">
        <v>3520</v>
      </c>
      <c r="W27" s="19">
        <v>17.95</v>
      </c>
      <c r="X27" s="19">
        <v>5.4</v>
      </c>
    </row>
    <row r="28" spans="8:24" x14ac:dyDescent="0.2">
      <c r="J28" s="13" t="s">
        <v>42</v>
      </c>
      <c r="K28" s="18">
        <v>7129</v>
      </c>
      <c r="L28" s="19">
        <v>18.510000000000002</v>
      </c>
      <c r="M28" s="19">
        <v>6.15</v>
      </c>
      <c r="N28" s="18">
        <v>6908</v>
      </c>
      <c r="O28" s="19">
        <v>17.489999999999998</v>
      </c>
      <c r="P28" s="19">
        <v>5.51</v>
      </c>
      <c r="R28" s="43" t="s">
        <v>133</v>
      </c>
      <c r="S28" s="18">
        <v>13278</v>
      </c>
      <c r="T28" s="19">
        <v>18.75</v>
      </c>
      <c r="U28" s="19">
        <v>5.49</v>
      </c>
      <c r="V28" s="18">
        <v>13047</v>
      </c>
      <c r="W28" s="19">
        <v>17.559999999999999</v>
      </c>
      <c r="X28" s="19">
        <v>5</v>
      </c>
    </row>
    <row r="29" spans="8:24" x14ac:dyDescent="0.2">
      <c r="J29" s="13" t="s">
        <v>43</v>
      </c>
      <c r="K29" s="18">
        <v>6415</v>
      </c>
      <c r="L29" s="19">
        <v>18.739999999999998</v>
      </c>
      <c r="M29" s="19">
        <v>5.69</v>
      </c>
      <c r="N29" s="18">
        <v>6266</v>
      </c>
      <c r="O29" s="19">
        <v>17.440000000000001</v>
      </c>
      <c r="P29" s="19">
        <v>5.2</v>
      </c>
      <c r="R29" s="43" t="s">
        <v>134</v>
      </c>
      <c r="S29" s="18">
        <v>6099</v>
      </c>
      <c r="T29" s="19">
        <v>18.71</v>
      </c>
      <c r="U29" s="19">
        <v>5.98</v>
      </c>
      <c r="V29" s="18">
        <v>5725</v>
      </c>
      <c r="W29" s="19">
        <v>17.62</v>
      </c>
      <c r="X29" s="19">
        <v>5.4</v>
      </c>
    </row>
    <row r="30" spans="8:24" x14ac:dyDescent="0.2">
      <c r="J30" s="13" t="s">
        <v>44</v>
      </c>
      <c r="K30" s="18">
        <v>9071</v>
      </c>
      <c r="L30" s="19">
        <v>18.68</v>
      </c>
      <c r="M30" s="19">
        <v>5.69</v>
      </c>
      <c r="N30" s="18">
        <v>8683</v>
      </c>
      <c r="O30" s="19">
        <v>17.53</v>
      </c>
      <c r="P30" s="19">
        <v>5.16</v>
      </c>
      <c r="R30" s="43" t="s">
        <v>135</v>
      </c>
      <c r="S30" s="18">
        <v>2624</v>
      </c>
      <c r="T30" s="19">
        <v>18.93</v>
      </c>
      <c r="U30" s="19">
        <v>5.84</v>
      </c>
      <c r="V30" s="18">
        <v>2658</v>
      </c>
      <c r="W30" s="19">
        <v>17.989999999999998</v>
      </c>
      <c r="X30" s="19">
        <v>5.27</v>
      </c>
    </row>
    <row r="31" spans="8:24" x14ac:dyDescent="0.2">
      <c r="J31" s="13" t="s">
        <v>45</v>
      </c>
      <c r="K31" s="18">
        <v>33095</v>
      </c>
      <c r="L31" s="19">
        <v>18.68</v>
      </c>
      <c r="M31" s="19">
        <v>6.2</v>
      </c>
      <c r="N31" s="18">
        <v>31959</v>
      </c>
      <c r="O31" s="19">
        <v>17.600000000000001</v>
      </c>
      <c r="P31" s="19">
        <v>5.51</v>
      </c>
      <c r="R31" s="43" t="s">
        <v>136</v>
      </c>
      <c r="S31" s="18">
        <v>3000</v>
      </c>
      <c r="T31" s="19">
        <v>19.27</v>
      </c>
      <c r="U31" s="19">
        <v>6.01</v>
      </c>
      <c r="V31" s="18">
        <v>2831</v>
      </c>
      <c r="W31" s="19">
        <v>18.23</v>
      </c>
      <c r="X31" s="19">
        <v>5.31</v>
      </c>
    </row>
    <row r="32" spans="8:24" x14ac:dyDescent="0.2">
      <c r="J32" s="13" t="s">
        <v>46</v>
      </c>
      <c r="K32" s="18">
        <v>21898</v>
      </c>
      <c r="L32" s="19">
        <v>18.64</v>
      </c>
      <c r="M32" s="19">
        <v>6.07</v>
      </c>
      <c r="N32" s="18">
        <v>21037</v>
      </c>
      <c r="O32" s="19">
        <v>17.45</v>
      </c>
      <c r="P32" s="19">
        <v>5.43</v>
      </c>
      <c r="R32" s="43" t="s">
        <v>137</v>
      </c>
      <c r="S32" s="18">
        <v>2417</v>
      </c>
      <c r="T32" s="19">
        <v>18.600000000000001</v>
      </c>
      <c r="U32" s="19">
        <v>5.81</v>
      </c>
      <c r="V32" s="18">
        <v>2250</v>
      </c>
      <c r="W32" s="19">
        <v>17.88</v>
      </c>
      <c r="X32" s="19">
        <v>5.23</v>
      </c>
    </row>
    <row r="33" spans="10:24" x14ac:dyDescent="0.2">
      <c r="J33" s="13" t="s">
        <v>47</v>
      </c>
      <c r="K33" s="18">
        <v>5097</v>
      </c>
      <c r="L33" s="19">
        <v>18.739999999999998</v>
      </c>
      <c r="M33" s="19">
        <v>6.18</v>
      </c>
      <c r="N33" s="18">
        <v>4849</v>
      </c>
      <c r="O33" s="19">
        <v>17.690000000000001</v>
      </c>
      <c r="P33" s="19">
        <v>5.48</v>
      </c>
      <c r="R33" s="43" t="s">
        <v>138</v>
      </c>
      <c r="S33" s="18">
        <v>3287</v>
      </c>
      <c r="T33" s="19">
        <v>18.809999999999999</v>
      </c>
      <c r="U33" s="19">
        <v>5.65</v>
      </c>
      <c r="V33" s="18">
        <v>3187</v>
      </c>
      <c r="W33" s="19">
        <v>17.690000000000001</v>
      </c>
      <c r="X33" s="19">
        <v>4.8899999999999997</v>
      </c>
    </row>
    <row r="34" spans="10:24" x14ac:dyDescent="0.2">
      <c r="J34" s="13" t="s">
        <v>48</v>
      </c>
      <c r="K34" s="18">
        <v>3604</v>
      </c>
      <c r="L34" s="19">
        <v>19.440000000000001</v>
      </c>
      <c r="M34" s="19">
        <v>6.15</v>
      </c>
      <c r="N34" s="18">
        <v>3447</v>
      </c>
      <c r="O34" s="19">
        <v>18.62</v>
      </c>
      <c r="P34" s="19">
        <v>5.55</v>
      </c>
      <c r="R34" s="43" t="s">
        <v>139</v>
      </c>
      <c r="S34" s="18">
        <v>9000</v>
      </c>
      <c r="T34" s="19">
        <v>17.8</v>
      </c>
      <c r="U34" s="19">
        <v>5.99</v>
      </c>
      <c r="V34" s="18">
        <v>8518</v>
      </c>
      <c r="W34" s="19">
        <v>16.84</v>
      </c>
      <c r="X34" s="19">
        <v>5.53</v>
      </c>
    </row>
    <row r="35" spans="10:24" x14ac:dyDescent="0.2">
      <c r="J35" s="13" t="s">
        <v>49</v>
      </c>
      <c r="K35" s="18">
        <v>2238</v>
      </c>
      <c r="L35" s="19">
        <v>19.03</v>
      </c>
      <c r="M35" s="19">
        <v>5.67</v>
      </c>
      <c r="N35" s="18">
        <v>2140</v>
      </c>
      <c r="O35" s="19">
        <v>18.18</v>
      </c>
      <c r="P35" s="19">
        <v>5.37</v>
      </c>
      <c r="R35" s="43" t="s">
        <v>140</v>
      </c>
      <c r="S35" s="18">
        <v>4552</v>
      </c>
      <c r="T35" s="19">
        <v>18.32</v>
      </c>
      <c r="U35" s="19">
        <v>5.79</v>
      </c>
      <c r="V35" s="18">
        <v>4399</v>
      </c>
      <c r="W35" s="19">
        <v>17.22</v>
      </c>
      <c r="X35" s="19">
        <v>5.25</v>
      </c>
    </row>
    <row r="36" spans="10:24" x14ac:dyDescent="0.2">
      <c r="J36" s="13" t="s">
        <v>50</v>
      </c>
      <c r="K36" s="18">
        <v>2734</v>
      </c>
      <c r="L36" s="19">
        <v>18.899999999999999</v>
      </c>
      <c r="M36" s="19">
        <v>5.89</v>
      </c>
      <c r="N36" s="18">
        <v>2578</v>
      </c>
      <c r="O36" s="19">
        <v>17.84</v>
      </c>
      <c r="P36" s="19">
        <v>4.8600000000000003</v>
      </c>
      <c r="R36" s="43" t="s">
        <v>141</v>
      </c>
      <c r="S36" s="18">
        <v>9222</v>
      </c>
      <c r="T36" s="19">
        <v>18.72</v>
      </c>
      <c r="U36" s="19">
        <v>6.28</v>
      </c>
      <c r="V36" s="18">
        <v>8781</v>
      </c>
      <c r="W36" s="19">
        <v>17.850000000000001</v>
      </c>
      <c r="X36" s="19">
        <v>5.55</v>
      </c>
    </row>
    <row r="37" spans="10:24" x14ac:dyDescent="0.2">
      <c r="J37" s="13" t="s">
        <v>51</v>
      </c>
      <c r="K37" s="18">
        <v>7848</v>
      </c>
      <c r="L37" s="19">
        <v>19.21</v>
      </c>
      <c r="M37" s="19">
        <v>6.14</v>
      </c>
      <c r="N37" s="18">
        <v>7519</v>
      </c>
      <c r="O37" s="19">
        <v>18.100000000000001</v>
      </c>
      <c r="P37" s="19">
        <v>5.43</v>
      </c>
      <c r="R37" s="43" t="s">
        <v>142</v>
      </c>
      <c r="S37" s="18">
        <v>3278</v>
      </c>
      <c r="T37" s="19">
        <v>18.97</v>
      </c>
      <c r="U37" s="19">
        <v>6.05</v>
      </c>
      <c r="V37" s="18">
        <v>3163</v>
      </c>
      <c r="W37" s="19">
        <v>17.72</v>
      </c>
      <c r="X37" s="19">
        <v>5.46</v>
      </c>
    </row>
    <row r="38" spans="10:24" x14ac:dyDescent="0.2">
      <c r="J38" s="13" t="s">
        <v>52</v>
      </c>
      <c r="K38" s="18">
        <v>11616</v>
      </c>
      <c r="L38" s="19">
        <v>19.07</v>
      </c>
      <c r="M38" s="19">
        <v>6</v>
      </c>
      <c r="N38" s="18">
        <v>11193</v>
      </c>
      <c r="O38" s="19">
        <v>18.16</v>
      </c>
      <c r="P38" s="19">
        <v>5.45</v>
      </c>
      <c r="R38" s="43" t="s">
        <v>143</v>
      </c>
      <c r="S38" s="18">
        <v>5949</v>
      </c>
      <c r="T38" s="19">
        <v>19.78</v>
      </c>
      <c r="U38" s="19">
        <v>5.98</v>
      </c>
      <c r="V38" s="18">
        <v>5656</v>
      </c>
      <c r="W38" s="19">
        <v>18.55</v>
      </c>
      <c r="X38" s="19">
        <v>5.37</v>
      </c>
    </row>
    <row r="39" spans="10:24" x14ac:dyDescent="0.2">
      <c r="J39" s="13" t="s">
        <v>53</v>
      </c>
      <c r="K39" s="18">
        <v>5000</v>
      </c>
      <c r="L39" s="19">
        <v>18.47</v>
      </c>
      <c r="M39" s="19">
        <v>5.8</v>
      </c>
      <c r="N39" s="18">
        <v>4879</v>
      </c>
      <c r="O39" s="19">
        <v>17.61</v>
      </c>
      <c r="P39" s="19">
        <v>5.36</v>
      </c>
      <c r="R39" s="43" t="s">
        <v>144</v>
      </c>
      <c r="S39" s="18">
        <v>2962</v>
      </c>
      <c r="T39" s="19">
        <v>18.79</v>
      </c>
      <c r="U39" s="19">
        <v>6.06</v>
      </c>
      <c r="V39" s="18">
        <v>2814</v>
      </c>
      <c r="W39" s="19">
        <v>17.73</v>
      </c>
      <c r="X39" s="19">
        <v>5.32</v>
      </c>
    </row>
    <row r="40" spans="10:24" x14ac:dyDescent="0.2">
      <c r="J40" s="13" t="s">
        <v>54</v>
      </c>
      <c r="K40" s="18">
        <v>2645</v>
      </c>
      <c r="L40" s="19">
        <v>18.559999999999999</v>
      </c>
      <c r="M40" s="19">
        <v>6.29</v>
      </c>
      <c r="N40" s="18">
        <v>2557</v>
      </c>
      <c r="O40" s="19">
        <v>17.75</v>
      </c>
      <c r="P40" s="19">
        <v>5.77</v>
      </c>
      <c r="R40" s="43" t="s">
        <v>145</v>
      </c>
      <c r="S40" s="18">
        <v>5092</v>
      </c>
      <c r="T40" s="19">
        <v>18.760000000000002</v>
      </c>
      <c r="U40" s="19">
        <v>5.85</v>
      </c>
      <c r="V40" s="18">
        <v>4876</v>
      </c>
      <c r="W40" s="19">
        <v>17.86</v>
      </c>
      <c r="X40" s="19">
        <v>5.44</v>
      </c>
    </row>
    <row r="41" spans="10:24" x14ac:dyDescent="0.2">
      <c r="J41" s="13" t="s">
        <v>55</v>
      </c>
      <c r="K41" s="18">
        <v>3895</v>
      </c>
      <c r="L41" s="19">
        <v>19.02</v>
      </c>
      <c r="M41" s="19">
        <v>6.26</v>
      </c>
      <c r="N41" s="18">
        <v>3785</v>
      </c>
      <c r="O41" s="19">
        <v>17.91</v>
      </c>
      <c r="P41" s="19">
        <v>5.5</v>
      </c>
      <c r="R41" s="43" t="s">
        <v>146</v>
      </c>
      <c r="S41" s="18">
        <v>3656</v>
      </c>
      <c r="T41" s="19">
        <v>19.170000000000002</v>
      </c>
      <c r="U41" s="19">
        <v>6.2</v>
      </c>
      <c r="V41" s="18">
        <v>3544</v>
      </c>
      <c r="W41" s="19">
        <v>18.36</v>
      </c>
      <c r="X41" s="19">
        <v>5.53</v>
      </c>
    </row>
    <row r="42" spans="10:24" x14ac:dyDescent="0.2">
      <c r="J42" s="13" t="s">
        <v>56</v>
      </c>
      <c r="K42" s="18">
        <v>5265</v>
      </c>
      <c r="L42" s="19">
        <v>19.39</v>
      </c>
      <c r="M42" s="19">
        <v>6.16</v>
      </c>
      <c r="N42" s="18">
        <v>5126</v>
      </c>
      <c r="O42" s="19">
        <v>18.809999999999999</v>
      </c>
      <c r="P42" s="19">
        <v>5.59</v>
      </c>
      <c r="R42" s="43" t="s">
        <v>147</v>
      </c>
      <c r="S42" s="18">
        <v>6557</v>
      </c>
      <c r="T42" s="19">
        <v>18.579999999999998</v>
      </c>
      <c r="U42" s="19">
        <v>5.68</v>
      </c>
      <c r="V42" s="18">
        <v>6252</v>
      </c>
      <c r="W42" s="19">
        <v>17.170000000000002</v>
      </c>
      <c r="X42" s="19">
        <v>5.17</v>
      </c>
    </row>
    <row r="43" spans="10:24" x14ac:dyDescent="0.2">
      <c r="J43" s="13" t="s">
        <v>57</v>
      </c>
      <c r="K43" s="18">
        <v>2403</v>
      </c>
      <c r="L43" s="19">
        <v>19.02</v>
      </c>
      <c r="M43" s="19">
        <v>6.31</v>
      </c>
      <c r="N43" s="18">
        <v>2394</v>
      </c>
      <c r="O43" s="19">
        <v>18.440000000000001</v>
      </c>
      <c r="P43" s="19">
        <v>5.66</v>
      </c>
      <c r="R43" s="44" t="s">
        <v>148</v>
      </c>
      <c r="S43" s="20">
        <v>3337</v>
      </c>
      <c r="T43" s="21">
        <v>18.8</v>
      </c>
      <c r="U43" s="21">
        <v>5.97</v>
      </c>
      <c r="V43" s="20">
        <v>3129</v>
      </c>
      <c r="W43" s="21">
        <v>17.54</v>
      </c>
      <c r="X43" s="21">
        <v>5.13</v>
      </c>
    </row>
    <row r="44" spans="10:24" x14ac:dyDescent="0.2">
      <c r="J44" s="13" t="s">
        <v>58</v>
      </c>
      <c r="K44" s="18">
        <v>22056</v>
      </c>
      <c r="L44" s="19">
        <v>19.03</v>
      </c>
      <c r="M44" s="19">
        <v>6.01</v>
      </c>
      <c r="N44" s="18">
        <v>21053</v>
      </c>
      <c r="O44" s="19">
        <v>17.899999999999999</v>
      </c>
      <c r="P44" s="19">
        <v>5.43</v>
      </c>
    </row>
    <row r="45" spans="10:24" x14ac:dyDescent="0.2">
      <c r="J45" s="13" t="s">
        <v>59</v>
      </c>
      <c r="K45" s="18">
        <v>3598</v>
      </c>
      <c r="L45" s="19">
        <v>18.68</v>
      </c>
      <c r="M45" s="19">
        <v>6.06</v>
      </c>
      <c r="N45" s="18">
        <v>3481</v>
      </c>
      <c r="O45" s="19">
        <v>17.760000000000002</v>
      </c>
      <c r="P45" s="19">
        <v>5.54</v>
      </c>
      <c r="R45" s="1" t="s">
        <v>194</v>
      </c>
    </row>
    <row r="46" spans="10:24" x14ac:dyDescent="0.2">
      <c r="J46" s="13" t="s">
        <v>60</v>
      </c>
      <c r="K46" s="18">
        <v>5378</v>
      </c>
      <c r="L46" s="19">
        <v>18.350000000000001</v>
      </c>
      <c r="M46" s="19">
        <v>5.78</v>
      </c>
      <c r="N46" s="18">
        <v>5185</v>
      </c>
      <c r="O46" s="19">
        <v>17.39</v>
      </c>
      <c r="P46" s="19">
        <v>5.31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7843</v>
      </c>
      <c r="L47" s="19">
        <v>18.899999999999999</v>
      </c>
      <c r="M47" s="19">
        <v>5.89</v>
      </c>
      <c r="N47" s="18">
        <v>7308</v>
      </c>
      <c r="O47" s="19">
        <v>17.89</v>
      </c>
      <c r="P47" s="19">
        <v>5.25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4380</v>
      </c>
      <c r="L48" s="19">
        <v>20.34</v>
      </c>
      <c r="M48" s="19">
        <v>6.24</v>
      </c>
      <c r="N48" s="18">
        <v>4071</v>
      </c>
      <c r="O48" s="19">
        <v>19.149999999999999</v>
      </c>
      <c r="P48" s="19">
        <v>5.67</v>
      </c>
      <c r="R48" s="12" t="s">
        <v>25</v>
      </c>
      <c r="S48" s="16">
        <v>138150</v>
      </c>
      <c r="T48" s="17">
        <v>18.84</v>
      </c>
      <c r="U48" s="17">
        <v>5.93</v>
      </c>
      <c r="V48" s="16">
        <v>132901</v>
      </c>
      <c r="W48" s="17">
        <v>17.8</v>
      </c>
      <c r="X48" s="17">
        <v>5.34</v>
      </c>
    </row>
    <row r="49" spans="2:24" x14ac:dyDescent="0.2">
      <c r="J49" s="13" t="s">
        <v>63</v>
      </c>
      <c r="K49" s="18">
        <v>4676</v>
      </c>
      <c r="L49" s="19">
        <v>19.28</v>
      </c>
      <c r="M49" s="19">
        <v>6.2</v>
      </c>
      <c r="N49" s="18">
        <v>4498</v>
      </c>
      <c r="O49" s="19">
        <v>18.309999999999999</v>
      </c>
      <c r="P49" s="19">
        <v>5.29</v>
      </c>
      <c r="R49" s="13" t="s">
        <v>27</v>
      </c>
      <c r="S49" s="18">
        <v>91380</v>
      </c>
      <c r="T49" s="19">
        <v>19.010000000000002</v>
      </c>
      <c r="U49" s="19">
        <v>6.11</v>
      </c>
      <c r="V49" s="18">
        <v>89006</v>
      </c>
      <c r="W49" s="19">
        <v>18.05</v>
      </c>
      <c r="X49" s="19">
        <v>5.49</v>
      </c>
    </row>
    <row r="50" spans="2:24" x14ac:dyDescent="0.2">
      <c r="J50" s="13" t="s">
        <v>64</v>
      </c>
      <c r="K50" s="18">
        <v>6933</v>
      </c>
      <c r="L50" s="19">
        <v>18.18</v>
      </c>
      <c r="M50" s="19">
        <v>5.8</v>
      </c>
      <c r="N50" s="18">
        <v>6736</v>
      </c>
      <c r="O50" s="19">
        <v>17.170000000000002</v>
      </c>
      <c r="P50" s="19">
        <v>5.15</v>
      </c>
      <c r="R50" s="43" t="s">
        <v>29</v>
      </c>
      <c r="S50" s="18">
        <v>219098</v>
      </c>
      <c r="T50" s="19">
        <v>19.09</v>
      </c>
      <c r="U50" s="19">
        <v>6.1</v>
      </c>
      <c r="V50" s="18">
        <v>212096</v>
      </c>
      <c r="W50" s="19">
        <v>18.170000000000002</v>
      </c>
      <c r="X50" s="19">
        <v>5.48</v>
      </c>
    </row>
    <row r="51" spans="2:24" x14ac:dyDescent="0.2">
      <c r="J51" s="14" t="s">
        <v>65</v>
      </c>
      <c r="K51" s="20">
        <v>7354</v>
      </c>
      <c r="L51" s="21">
        <v>18.7</v>
      </c>
      <c r="M51" s="21">
        <v>6.2</v>
      </c>
      <c r="N51" s="20">
        <v>7017</v>
      </c>
      <c r="O51" s="21">
        <v>17.47</v>
      </c>
      <c r="P51" s="21">
        <v>5.41</v>
      </c>
      <c r="R51" s="13" t="s">
        <v>31</v>
      </c>
      <c r="S51" s="18">
        <v>37344</v>
      </c>
      <c r="T51" s="19">
        <v>19.03</v>
      </c>
      <c r="U51" s="19">
        <v>6.1</v>
      </c>
      <c r="V51" s="18">
        <v>35640</v>
      </c>
      <c r="W51" s="19">
        <v>18.149999999999999</v>
      </c>
      <c r="X51" s="19">
        <v>5.51</v>
      </c>
    </row>
    <row r="52" spans="2:24" x14ac:dyDescent="0.2">
      <c r="R52" s="14" t="s">
        <v>33</v>
      </c>
      <c r="S52" s="20">
        <v>7091</v>
      </c>
      <c r="T52" s="21">
        <v>19.100000000000001</v>
      </c>
      <c r="U52" s="21">
        <v>5.99</v>
      </c>
      <c r="V52" s="20">
        <v>6649</v>
      </c>
      <c r="W52" s="21">
        <v>18.399999999999999</v>
      </c>
      <c r="X52" s="21">
        <v>5.35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108</v>
      </c>
      <c r="C60" s="46" t="s">
        <v>106</v>
      </c>
      <c r="D60" s="46" t="s">
        <v>108</v>
      </c>
      <c r="E60" s="46" t="s">
        <v>106</v>
      </c>
    </row>
    <row r="61" spans="2:24" x14ac:dyDescent="0.2">
      <c r="B61" s="24">
        <v>0</v>
      </c>
      <c r="C61" s="47">
        <v>3291</v>
      </c>
      <c r="D61" s="24">
        <v>0</v>
      </c>
      <c r="E61" s="24">
        <v>2313</v>
      </c>
    </row>
    <row r="62" spans="2:24" x14ac:dyDescent="0.2">
      <c r="B62" s="24">
        <v>1</v>
      </c>
      <c r="C62" s="47">
        <v>1461</v>
      </c>
      <c r="D62" s="24">
        <v>1</v>
      </c>
      <c r="E62" s="24">
        <v>1139</v>
      </c>
    </row>
    <row r="63" spans="2:24" x14ac:dyDescent="0.2">
      <c r="B63" s="24">
        <v>2</v>
      </c>
      <c r="C63" s="47">
        <v>1426</v>
      </c>
      <c r="D63" s="24">
        <v>2</v>
      </c>
      <c r="E63" s="24">
        <v>1266</v>
      </c>
    </row>
    <row r="64" spans="2:24" x14ac:dyDescent="0.2">
      <c r="B64" s="24">
        <v>3</v>
      </c>
      <c r="C64" s="47">
        <v>1815</v>
      </c>
      <c r="D64" s="24">
        <v>3</v>
      </c>
      <c r="E64" s="24">
        <v>1485</v>
      </c>
    </row>
    <row r="65" spans="2:5" x14ac:dyDescent="0.2">
      <c r="B65" s="24">
        <v>4</v>
      </c>
      <c r="C65" s="47">
        <v>1929</v>
      </c>
      <c r="D65" s="24">
        <v>4</v>
      </c>
      <c r="E65" s="24">
        <v>1744</v>
      </c>
    </row>
    <row r="66" spans="2:5" x14ac:dyDescent="0.2">
      <c r="B66" s="24">
        <v>5</v>
      </c>
      <c r="C66" s="47">
        <v>2661</v>
      </c>
      <c r="D66" s="24">
        <v>5</v>
      </c>
      <c r="E66" s="24">
        <v>2290</v>
      </c>
    </row>
    <row r="67" spans="2:5" x14ac:dyDescent="0.2">
      <c r="B67" s="24">
        <v>6</v>
      </c>
      <c r="C67" s="47">
        <v>3024</v>
      </c>
      <c r="D67" s="24">
        <v>6</v>
      </c>
      <c r="E67" s="24">
        <v>2721</v>
      </c>
    </row>
    <row r="68" spans="2:5" x14ac:dyDescent="0.2">
      <c r="B68" s="24">
        <v>7</v>
      </c>
      <c r="C68" s="47">
        <v>3773</v>
      </c>
      <c r="D68" s="24">
        <v>7</v>
      </c>
      <c r="E68" s="24">
        <v>3596</v>
      </c>
    </row>
    <row r="69" spans="2:5" x14ac:dyDescent="0.2">
      <c r="B69" s="24">
        <v>8</v>
      </c>
      <c r="C69" s="47">
        <v>4514</v>
      </c>
      <c r="D69" s="24">
        <v>8</v>
      </c>
      <c r="E69" s="24">
        <v>4274</v>
      </c>
    </row>
    <row r="70" spans="2:5" x14ac:dyDescent="0.2">
      <c r="B70" s="24">
        <v>9</v>
      </c>
      <c r="C70" s="47">
        <v>5393</v>
      </c>
      <c r="D70" s="24">
        <v>9</v>
      </c>
      <c r="E70" s="24">
        <v>5678</v>
      </c>
    </row>
    <row r="71" spans="2:5" x14ac:dyDescent="0.2">
      <c r="B71" s="24">
        <v>10</v>
      </c>
      <c r="C71" s="47">
        <v>9944</v>
      </c>
      <c r="D71" s="24">
        <v>10</v>
      </c>
      <c r="E71" s="24">
        <v>9894</v>
      </c>
    </row>
    <row r="72" spans="2:5" x14ac:dyDescent="0.2">
      <c r="B72" s="24">
        <v>11</v>
      </c>
      <c r="C72" s="47">
        <v>10847</v>
      </c>
      <c r="D72" s="24">
        <v>11</v>
      </c>
      <c r="E72" s="24">
        <v>11727</v>
      </c>
    </row>
    <row r="73" spans="2:5" x14ac:dyDescent="0.2">
      <c r="B73" s="24">
        <v>12</v>
      </c>
      <c r="C73" s="47">
        <v>13645</v>
      </c>
      <c r="D73" s="24">
        <v>12</v>
      </c>
      <c r="E73" s="24">
        <v>15558</v>
      </c>
    </row>
    <row r="74" spans="2:5" x14ac:dyDescent="0.2">
      <c r="B74" s="24">
        <v>13</v>
      </c>
      <c r="C74" s="47">
        <v>16488</v>
      </c>
      <c r="D74" s="24">
        <v>13</v>
      </c>
      <c r="E74" s="24">
        <v>20157</v>
      </c>
    </row>
    <row r="75" spans="2:5" x14ac:dyDescent="0.2">
      <c r="B75" s="24">
        <v>14</v>
      </c>
      <c r="C75" s="47">
        <v>19410</v>
      </c>
      <c r="D75" s="24">
        <v>14</v>
      </c>
      <c r="E75" s="24">
        <v>24655</v>
      </c>
    </row>
    <row r="76" spans="2:5" x14ac:dyDescent="0.2">
      <c r="B76" s="24">
        <v>15</v>
      </c>
      <c r="C76" s="47">
        <v>25214</v>
      </c>
      <c r="D76" s="24">
        <v>15</v>
      </c>
      <c r="E76" s="24">
        <v>31633</v>
      </c>
    </row>
    <row r="77" spans="2:5" x14ac:dyDescent="0.2">
      <c r="B77" s="24">
        <v>16</v>
      </c>
      <c r="C77" s="47">
        <v>28219</v>
      </c>
      <c r="D77" s="24">
        <v>16</v>
      </c>
      <c r="E77" s="24">
        <v>34912</v>
      </c>
    </row>
    <row r="78" spans="2:5" x14ac:dyDescent="0.2">
      <c r="B78" s="24">
        <v>17</v>
      </c>
      <c r="C78" s="47">
        <v>30576</v>
      </c>
      <c r="D78" s="24">
        <v>17</v>
      </c>
      <c r="E78" s="24">
        <v>36696</v>
      </c>
    </row>
    <row r="79" spans="2:5" x14ac:dyDescent="0.2">
      <c r="B79" s="24">
        <v>18</v>
      </c>
      <c r="C79" s="47">
        <v>34293</v>
      </c>
      <c r="D79" s="24">
        <v>18</v>
      </c>
      <c r="E79" s="24">
        <v>39600</v>
      </c>
    </row>
    <row r="80" spans="2:5" x14ac:dyDescent="0.2">
      <c r="B80" s="24">
        <v>19</v>
      </c>
      <c r="C80" s="47">
        <v>33559</v>
      </c>
      <c r="D80" s="24">
        <v>19</v>
      </c>
      <c r="E80" s="24">
        <v>36403</v>
      </c>
    </row>
    <row r="81" spans="2:5" x14ac:dyDescent="0.2">
      <c r="B81" s="24">
        <v>20</v>
      </c>
      <c r="C81" s="47">
        <v>42998</v>
      </c>
      <c r="D81" s="24">
        <v>20</v>
      </c>
      <c r="E81" s="24">
        <v>41530</v>
      </c>
    </row>
    <row r="82" spans="2:5" x14ac:dyDescent="0.2">
      <c r="B82" s="24">
        <v>21</v>
      </c>
      <c r="C82" s="47">
        <v>35226</v>
      </c>
      <c r="D82" s="24">
        <v>21</v>
      </c>
      <c r="E82" s="24">
        <v>31729</v>
      </c>
    </row>
    <row r="83" spans="2:5" x14ac:dyDescent="0.2">
      <c r="B83" s="24">
        <v>22</v>
      </c>
      <c r="C83" s="47">
        <v>29567</v>
      </c>
      <c r="D83" s="24">
        <v>22</v>
      </c>
      <c r="E83" s="24">
        <v>24936</v>
      </c>
    </row>
    <row r="84" spans="2:5" x14ac:dyDescent="0.2">
      <c r="B84" s="24">
        <v>23</v>
      </c>
      <c r="C84" s="47">
        <v>29183</v>
      </c>
      <c r="D84" s="24">
        <v>23</v>
      </c>
      <c r="E84" s="24">
        <v>23493</v>
      </c>
    </row>
    <row r="85" spans="2:5" x14ac:dyDescent="0.2">
      <c r="B85" s="24">
        <v>24</v>
      </c>
      <c r="C85" s="47">
        <v>22454</v>
      </c>
      <c r="D85" s="24">
        <v>24</v>
      </c>
      <c r="E85" s="24">
        <v>17149</v>
      </c>
    </row>
    <row r="86" spans="2:5" x14ac:dyDescent="0.2">
      <c r="B86" s="24">
        <v>25</v>
      </c>
      <c r="C86" s="47">
        <v>19548</v>
      </c>
      <c r="D86" s="24">
        <v>25</v>
      </c>
      <c r="E86" s="24">
        <v>14160</v>
      </c>
    </row>
    <row r="87" spans="2:5" x14ac:dyDescent="0.2">
      <c r="B87" s="24">
        <v>26</v>
      </c>
      <c r="C87" s="47">
        <v>17420</v>
      </c>
      <c r="D87" s="24">
        <v>26</v>
      </c>
      <c r="E87" s="24">
        <v>9843</v>
      </c>
    </row>
    <row r="88" spans="2:5" x14ac:dyDescent="0.2">
      <c r="B88" s="24">
        <v>27</v>
      </c>
      <c r="C88" s="47">
        <v>11643</v>
      </c>
      <c r="D88" s="24">
        <v>27</v>
      </c>
      <c r="E88" s="24">
        <v>7170</v>
      </c>
    </row>
    <row r="89" spans="2:5" x14ac:dyDescent="0.2">
      <c r="B89" s="24">
        <v>28</v>
      </c>
      <c r="C89" s="47">
        <v>9194</v>
      </c>
      <c r="D89" s="24">
        <v>28</v>
      </c>
      <c r="E89" s="24">
        <v>5452</v>
      </c>
    </row>
    <row r="90" spans="2:5" x14ac:dyDescent="0.2">
      <c r="B90" s="24">
        <v>29</v>
      </c>
      <c r="C90" s="47">
        <v>6464</v>
      </c>
      <c r="D90" s="24">
        <v>29</v>
      </c>
      <c r="E90" s="24">
        <v>3737</v>
      </c>
    </row>
    <row r="91" spans="2:5" x14ac:dyDescent="0.2">
      <c r="B91" s="24">
        <v>30</v>
      </c>
      <c r="C91" s="47">
        <v>6270</v>
      </c>
      <c r="D91" s="24">
        <v>30</v>
      </c>
      <c r="E91" s="24">
        <v>3581</v>
      </c>
    </row>
    <row r="92" spans="2:5" x14ac:dyDescent="0.2">
      <c r="B92" s="24">
        <v>31</v>
      </c>
      <c r="C92" s="47">
        <v>3256</v>
      </c>
      <c r="D92" s="24">
        <v>31</v>
      </c>
      <c r="E92" s="24">
        <v>1721</v>
      </c>
    </row>
    <row r="93" spans="2:5" x14ac:dyDescent="0.2">
      <c r="B93" s="24">
        <v>32</v>
      </c>
      <c r="C93" s="47">
        <v>2588</v>
      </c>
      <c r="D93" s="24">
        <v>32</v>
      </c>
      <c r="E93" s="24">
        <v>1319</v>
      </c>
    </row>
    <row r="94" spans="2:5" x14ac:dyDescent="0.2">
      <c r="B94" s="24">
        <v>33</v>
      </c>
      <c r="C94" s="47">
        <v>1501</v>
      </c>
      <c r="D94" s="24">
        <v>33</v>
      </c>
      <c r="E94" s="24">
        <v>874</v>
      </c>
    </row>
    <row r="95" spans="2:5" x14ac:dyDescent="0.2">
      <c r="B95" s="24">
        <v>34</v>
      </c>
      <c r="C95" s="47">
        <v>1153</v>
      </c>
      <c r="D95" s="24">
        <v>34</v>
      </c>
      <c r="E95" s="24">
        <v>562</v>
      </c>
    </row>
    <row r="96" spans="2:5" x14ac:dyDescent="0.2">
      <c r="B96" s="24">
        <v>35</v>
      </c>
      <c r="C96" s="47">
        <v>997</v>
      </c>
      <c r="D96" s="24">
        <v>35</v>
      </c>
      <c r="E96" s="24">
        <v>508</v>
      </c>
    </row>
    <row r="97" spans="2:5" x14ac:dyDescent="0.2">
      <c r="B97" s="24">
        <v>36</v>
      </c>
      <c r="C97" s="47">
        <v>715</v>
      </c>
      <c r="D97" s="24">
        <v>36</v>
      </c>
      <c r="E97" s="24">
        <v>346</v>
      </c>
    </row>
    <row r="98" spans="2:5" x14ac:dyDescent="0.2">
      <c r="B98" s="24">
        <v>37</v>
      </c>
      <c r="C98" s="47">
        <v>441</v>
      </c>
      <c r="D98" s="24">
        <v>37</v>
      </c>
      <c r="E98" s="24">
        <v>252</v>
      </c>
    </row>
    <row r="99" spans="2:5" x14ac:dyDescent="0.2">
      <c r="B99" s="24">
        <v>38</v>
      </c>
      <c r="C99" s="47">
        <v>358</v>
      </c>
      <c r="D99" s="24">
        <v>38</v>
      </c>
      <c r="E99" s="24">
        <v>189</v>
      </c>
    </row>
    <row r="100" spans="2:5" x14ac:dyDescent="0.2">
      <c r="B100" s="24">
        <v>39</v>
      </c>
      <c r="C100" s="24">
        <v>250</v>
      </c>
      <c r="D100" s="25"/>
      <c r="E100" s="25"/>
    </row>
    <row r="101" spans="2:5" x14ac:dyDescent="0.2">
      <c r="B101" s="24">
        <v>40</v>
      </c>
      <c r="C101" s="24">
        <v>240</v>
      </c>
      <c r="D101" s="25"/>
      <c r="E101" s="25"/>
    </row>
    <row r="102" spans="2:5" x14ac:dyDescent="0.2">
      <c r="B102" s="24">
        <v>41</v>
      </c>
      <c r="C102" s="24">
        <v>115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73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156</v>
      </c>
      <c r="R2" t="s">
        <v>181</v>
      </c>
    </row>
    <row r="3" spans="1:24" x14ac:dyDescent="0.2">
      <c r="J3" s="50" t="s">
        <v>74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18490</v>
      </c>
      <c r="L5" s="17">
        <v>33.97</v>
      </c>
      <c r="M5" s="17">
        <v>8.9700000000000006</v>
      </c>
      <c r="N5" s="16">
        <v>17917</v>
      </c>
      <c r="O5" s="17">
        <v>38.479999999999997</v>
      </c>
      <c r="P5" s="17">
        <v>9.23</v>
      </c>
      <c r="R5" s="12" t="s">
        <v>114</v>
      </c>
      <c r="S5" s="16">
        <v>11328</v>
      </c>
      <c r="T5" s="17">
        <v>34.17</v>
      </c>
      <c r="U5" s="17">
        <v>8.85</v>
      </c>
      <c r="V5" s="16">
        <v>11036</v>
      </c>
      <c r="W5" s="17">
        <v>38.6</v>
      </c>
      <c r="X5" s="17">
        <v>9.14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4452</v>
      </c>
      <c r="L6" s="19">
        <v>32.700000000000003</v>
      </c>
      <c r="M6" s="19">
        <v>8.2799999999999994</v>
      </c>
      <c r="N6" s="18">
        <v>4143</v>
      </c>
      <c r="O6" s="19">
        <v>37.33</v>
      </c>
      <c r="P6" s="19">
        <v>8.5299999999999994</v>
      </c>
      <c r="R6" s="13" t="s">
        <v>115</v>
      </c>
      <c r="S6" s="18">
        <v>4780</v>
      </c>
      <c r="T6" s="19">
        <v>34.229999999999997</v>
      </c>
      <c r="U6" s="19">
        <v>8.41</v>
      </c>
      <c r="V6" s="18">
        <v>4707</v>
      </c>
      <c r="W6" s="19">
        <v>38.450000000000003</v>
      </c>
      <c r="X6" s="19">
        <v>8.77</v>
      </c>
    </row>
    <row r="7" spans="1:24" x14ac:dyDescent="0.2">
      <c r="A7" s="12" t="s">
        <v>14</v>
      </c>
      <c r="B7" s="16">
        <v>488159</v>
      </c>
      <c r="C7" s="17">
        <v>33.979999999999997</v>
      </c>
      <c r="D7" s="17">
        <v>8.7799999999999994</v>
      </c>
      <c r="E7" s="16">
        <v>471054</v>
      </c>
      <c r="F7" s="17">
        <v>38.450000000000003</v>
      </c>
      <c r="G7" s="17">
        <v>9.08</v>
      </c>
      <c r="H7" s="7"/>
      <c r="J7" s="13" t="s">
        <v>13</v>
      </c>
      <c r="K7" s="18">
        <v>4493</v>
      </c>
      <c r="L7" s="19">
        <v>33.090000000000003</v>
      </c>
      <c r="M7" s="19">
        <v>7.81</v>
      </c>
      <c r="N7" s="18">
        <v>4270</v>
      </c>
      <c r="O7" s="19">
        <v>37.65</v>
      </c>
      <c r="P7" s="19">
        <v>8.58</v>
      </c>
      <c r="R7" s="13" t="s">
        <v>116</v>
      </c>
      <c r="S7" s="18">
        <v>22631</v>
      </c>
      <c r="T7" s="19">
        <v>35.79</v>
      </c>
      <c r="U7" s="19">
        <v>8.43</v>
      </c>
      <c r="V7" s="18">
        <v>22339</v>
      </c>
      <c r="W7" s="19">
        <v>40.85</v>
      </c>
      <c r="X7" s="19">
        <v>8.77</v>
      </c>
    </row>
    <row r="8" spans="1:24" x14ac:dyDescent="0.2">
      <c r="A8" s="13" t="s">
        <v>12</v>
      </c>
      <c r="B8" s="18">
        <v>2864</v>
      </c>
      <c r="C8" s="19">
        <v>35.950000000000003</v>
      </c>
      <c r="D8" s="19">
        <v>9.57</v>
      </c>
      <c r="E8" s="18">
        <v>2965</v>
      </c>
      <c r="F8" s="19">
        <v>40.85</v>
      </c>
      <c r="G8" s="19">
        <v>9.56</v>
      </c>
      <c r="H8" s="7"/>
      <c r="J8" s="13" t="s">
        <v>15</v>
      </c>
      <c r="K8" s="18">
        <v>9024</v>
      </c>
      <c r="L8" s="19">
        <v>34.32</v>
      </c>
      <c r="M8" s="19">
        <v>8.3800000000000008</v>
      </c>
      <c r="N8" s="18">
        <v>8826</v>
      </c>
      <c r="O8" s="19">
        <v>38.619999999999997</v>
      </c>
      <c r="P8" s="19">
        <v>8.6199999999999992</v>
      </c>
      <c r="R8" s="13" t="s">
        <v>117</v>
      </c>
      <c r="S8" s="18">
        <v>20175</v>
      </c>
      <c r="T8" s="19">
        <v>33.94</v>
      </c>
      <c r="U8" s="19">
        <v>8.58</v>
      </c>
      <c r="V8" s="18">
        <v>19518</v>
      </c>
      <c r="W8" s="19">
        <v>38.549999999999997</v>
      </c>
      <c r="X8" s="19">
        <v>8.99</v>
      </c>
    </row>
    <row r="9" spans="1:24" x14ac:dyDescent="0.2">
      <c r="A9" s="14" t="s">
        <v>16</v>
      </c>
      <c r="B9" s="20">
        <v>2787</v>
      </c>
      <c r="C9" s="21">
        <v>32.950000000000003</v>
      </c>
      <c r="D9" s="21">
        <v>8.57</v>
      </c>
      <c r="E9" s="20">
        <v>3430</v>
      </c>
      <c r="F9" s="21">
        <v>38.79</v>
      </c>
      <c r="G9" s="21">
        <v>8.8800000000000008</v>
      </c>
      <c r="H9" s="7"/>
      <c r="J9" s="13" t="s">
        <v>17</v>
      </c>
      <c r="K9" s="18">
        <v>3014</v>
      </c>
      <c r="L9" s="19">
        <v>35</v>
      </c>
      <c r="M9" s="19">
        <v>8.44</v>
      </c>
      <c r="N9" s="18">
        <v>2957</v>
      </c>
      <c r="O9" s="19">
        <v>39.15</v>
      </c>
      <c r="P9" s="19">
        <v>8.6300000000000008</v>
      </c>
      <c r="R9" s="13" t="s">
        <v>118</v>
      </c>
      <c r="S9" s="18">
        <v>11830</v>
      </c>
      <c r="T9" s="19">
        <v>35.03</v>
      </c>
      <c r="U9" s="19">
        <v>9.51</v>
      </c>
      <c r="V9" s="18">
        <v>11434</v>
      </c>
      <c r="W9" s="19">
        <v>39.590000000000003</v>
      </c>
      <c r="X9" s="19">
        <v>9.81</v>
      </c>
    </row>
    <row r="10" spans="1:24" x14ac:dyDescent="0.2">
      <c r="A10" s="15" t="s">
        <v>113</v>
      </c>
      <c r="B10" s="22">
        <v>493810</v>
      </c>
      <c r="C10" s="23">
        <v>33.99</v>
      </c>
      <c r="D10" s="23">
        <v>8.7899999999999991</v>
      </c>
      <c r="E10" s="22">
        <v>477449</v>
      </c>
      <c r="F10" s="23">
        <v>38.47</v>
      </c>
      <c r="G10" s="23">
        <v>9.08</v>
      </c>
      <c r="H10" s="7"/>
      <c r="J10" s="13" t="s">
        <v>18</v>
      </c>
      <c r="K10" s="18">
        <v>3862</v>
      </c>
      <c r="L10" s="19">
        <v>33.26</v>
      </c>
      <c r="M10" s="19">
        <v>8.7100000000000009</v>
      </c>
      <c r="N10" s="18">
        <v>3715</v>
      </c>
      <c r="O10" s="19">
        <v>37.81</v>
      </c>
      <c r="P10" s="19">
        <v>9.1</v>
      </c>
      <c r="R10" s="13" t="s">
        <v>119</v>
      </c>
      <c r="S10" s="18">
        <v>5315</v>
      </c>
      <c r="T10" s="19">
        <v>35.380000000000003</v>
      </c>
      <c r="U10" s="19">
        <v>8.56</v>
      </c>
      <c r="V10" s="18">
        <v>5185</v>
      </c>
      <c r="W10" s="19">
        <v>39.83</v>
      </c>
      <c r="X10" s="19">
        <v>8.73</v>
      </c>
    </row>
    <row r="11" spans="1:24" x14ac:dyDescent="0.2">
      <c r="J11" s="13" t="s">
        <v>19</v>
      </c>
      <c r="K11" s="18">
        <v>6755</v>
      </c>
      <c r="L11" s="19">
        <v>32.770000000000003</v>
      </c>
      <c r="M11" s="19">
        <v>7.76</v>
      </c>
      <c r="N11" s="18">
        <v>6280</v>
      </c>
      <c r="O11" s="19">
        <v>37.14</v>
      </c>
      <c r="P11" s="19">
        <v>8.17</v>
      </c>
      <c r="R11" s="13" t="s">
        <v>120</v>
      </c>
      <c r="S11" s="18">
        <v>8844</v>
      </c>
      <c r="T11" s="19">
        <v>32.35</v>
      </c>
      <c r="U11" s="19">
        <v>7.96</v>
      </c>
      <c r="V11" s="18">
        <v>8307</v>
      </c>
      <c r="W11" s="19">
        <v>36.99</v>
      </c>
      <c r="X11" s="19">
        <v>8.7200000000000006</v>
      </c>
    </row>
    <row r="12" spans="1:24" x14ac:dyDescent="0.2">
      <c r="J12" s="13" t="s">
        <v>20</v>
      </c>
      <c r="K12" s="18">
        <v>11493</v>
      </c>
      <c r="L12" s="19">
        <v>36.26</v>
      </c>
      <c r="M12" s="19">
        <v>9.64</v>
      </c>
      <c r="N12" s="18">
        <v>11185</v>
      </c>
      <c r="O12" s="19">
        <v>40.96</v>
      </c>
      <c r="P12" s="19">
        <v>9.69</v>
      </c>
      <c r="R12" s="13" t="s">
        <v>121</v>
      </c>
      <c r="S12" s="18">
        <v>23805</v>
      </c>
      <c r="T12" s="19">
        <v>33.96</v>
      </c>
      <c r="U12" s="19">
        <v>8.4499999999999993</v>
      </c>
      <c r="V12" s="18">
        <v>22750</v>
      </c>
      <c r="W12" s="19">
        <v>38.07</v>
      </c>
      <c r="X12" s="19">
        <v>8.74</v>
      </c>
    </row>
    <row r="13" spans="1:24" x14ac:dyDescent="0.2">
      <c r="J13" s="13" t="s">
        <v>22</v>
      </c>
      <c r="K13" s="18">
        <v>7671</v>
      </c>
      <c r="L13" s="19">
        <v>32.770000000000003</v>
      </c>
      <c r="M13" s="19">
        <v>7.89</v>
      </c>
      <c r="N13" s="18">
        <v>7482</v>
      </c>
      <c r="O13" s="19">
        <v>37.590000000000003</v>
      </c>
      <c r="P13" s="19">
        <v>8.35</v>
      </c>
      <c r="R13" s="13" t="s">
        <v>122</v>
      </c>
      <c r="S13" s="18">
        <v>4579</v>
      </c>
      <c r="T13" s="19">
        <v>31.07</v>
      </c>
      <c r="U13" s="19">
        <v>7.61</v>
      </c>
      <c r="V13" s="18">
        <v>4356</v>
      </c>
      <c r="W13" s="19">
        <v>35.58</v>
      </c>
      <c r="X13" s="19">
        <v>7.79</v>
      </c>
    </row>
    <row r="14" spans="1:24" x14ac:dyDescent="0.2">
      <c r="H14" s="6"/>
      <c r="J14" s="13" t="s">
        <v>23</v>
      </c>
      <c r="K14" s="18">
        <v>7167</v>
      </c>
      <c r="L14" s="19">
        <v>34.340000000000003</v>
      </c>
      <c r="M14" s="19">
        <v>8.89</v>
      </c>
      <c r="N14" s="18">
        <v>7184</v>
      </c>
      <c r="O14" s="19">
        <v>39.21</v>
      </c>
      <c r="P14" s="19">
        <v>9.16</v>
      </c>
      <c r="R14" s="13" t="s">
        <v>123</v>
      </c>
      <c r="S14" s="18">
        <v>20587</v>
      </c>
      <c r="T14" s="19">
        <v>33.81</v>
      </c>
      <c r="U14" s="19">
        <v>9.25</v>
      </c>
      <c r="V14" s="18">
        <v>20106</v>
      </c>
      <c r="W14" s="19">
        <v>38.229999999999997</v>
      </c>
      <c r="X14" s="19">
        <v>9.41</v>
      </c>
    </row>
    <row r="15" spans="1:24" x14ac:dyDescent="0.2">
      <c r="H15" s="6"/>
      <c r="J15" s="13" t="s">
        <v>24</v>
      </c>
      <c r="K15" s="18">
        <v>27925</v>
      </c>
      <c r="L15" s="19">
        <v>35.340000000000003</v>
      </c>
      <c r="M15" s="19">
        <v>8.52</v>
      </c>
      <c r="N15" s="18">
        <v>27393</v>
      </c>
      <c r="O15" s="19">
        <v>40.39</v>
      </c>
      <c r="P15" s="19">
        <v>8.83</v>
      </c>
      <c r="R15" s="13" t="s">
        <v>124</v>
      </c>
      <c r="S15" s="18">
        <v>16096</v>
      </c>
      <c r="T15" s="19">
        <v>31.96</v>
      </c>
      <c r="U15" s="19">
        <v>8.65</v>
      </c>
      <c r="V15" s="18">
        <v>15501</v>
      </c>
      <c r="W15" s="19">
        <v>36.380000000000003</v>
      </c>
      <c r="X15" s="19">
        <v>9</v>
      </c>
    </row>
    <row r="16" spans="1:24" x14ac:dyDescent="0.2">
      <c r="H16" s="7"/>
      <c r="J16" s="13" t="s">
        <v>26</v>
      </c>
      <c r="K16" s="18">
        <v>23853</v>
      </c>
      <c r="L16" s="19">
        <v>33.97</v>
      </c>
      <c r="M16" s="19">
        <v>8.57</v>
      </c>
      <c r="N16" s="18">
        <v>23003</v>
      </c>
      <c r="O16" s="19">
        <v>38.58</v>
      </c>
      <c r="P16" s="19">
        <v>8.98</v>
      </c>
      <c r="R16" s="13" t="s">
        <v>125</v>
      </c>
      <c r="S16" s="18">
        <v>4876</v>
      </c>
      <c r="T16" s="19">
        <v>33.950000000000003</v>
      </c>
      <c r="U16" s="19">
        <v>8.02</v>
      </c>
      <c r="V16" s="18">
        <v>4715</v>
      </c>
      <c r="W16" s="19">
        <v>37.82</v>
      </c>
      <c r="X16" s="19">
        <v>8.27</v>
      </c>
    </row>
    <row r="17" spans="8:24" x14ac:dyDescent="0.2">
      <c r="H17" s="7"/>
      <c r="J17" s="13" t="s">
        <v>28</v>
      </c>
      <c r="K17" s="18">
        <v>48015</v>
      </c>
      <c r="L17" s="19">
        <v>34.520000000000003</v>
      </c>
      <c r="M17" s="19">
        <v>8.82</v>
      </c>
      <c r="N17" s="18">
        <v>46010</v>
      </c>
      <c r="O17" s="19">
        <v>39.26</v>
      </c>
      <c r="P17" s="19">
        <v>9.19</v>
      </c>
      <c r="R17" s="13" t="s">
        <v>126</v>
      </c>
      <c r="S17" s="18">
        <v>6546</v>
      </c>
      <c r="T17" s="19">
        <v>34.71</v>
      </c>
      <c r="U17" s="19">
        <v>8.3699999999999992</v>
      </c>
      <c r="V17" s="18">
        <v>6346</v>
      </c>
      <c r="W17" s="19">
        <v>38.85</v>
      </c>
      <c r="X17" s="19">
        <v>8.43</v>
      </c>
    </row>
    <row r="18" spans="8:24" x14ac:dyDescent="0.2">
      <c r="H18" s="7"/>
      <c r="J18" s="13" t="s">
        <v>30</v>
      </c>
      <c r="K18" s="18">
        <v>33843</v>
      </c>
      <c r="L18" s="19">
        <v>34.64</v>
      </c>
      <c r="M18" s="19">
        <v>9.4600000000000009</v>
      </c>
      <c r="N18" s="18">
        <v>32907</v>
      </c>
      <c r="O18" s="19">
        <v>39.090000000000003</v>
      </c>
      <c r="P18" s="19">
        <v>9.6999999999999993</v>
      </c>
      <c r="R18" s="13" t="s">
        <v>127</v>
      </c>
      <c r="S18" s="18">
        <v>11831</v>
      </c>
      <c r="T18" s="19">
        <v>34.450000000000003</v>
      </c>
      <c r="U18" s="19">
        <v>8.7899999999999991</v>
      </c>
      <c r="V18" s="18">
        <v>11263</v>
      </c>
      <c r="W18" s="19">
        <v>38.49</v>
      </c>
      <c r="X18" s="19">
        <v>9.23</v>
      </c>
    </row>
    <row r="19" spans="8:24" x14ac:dyDescent="0.2">
      <c r="H19" s="7"/>
      <c r="J19" s="13" t="s">
        <v>32</v>
      </c>
      <c r="K19" s="18">
        <v>8309</v>
      </c>
      <c r="L19" s="19">
        <v>35.24</v>
      </c>
      <c r="M19" s="19">
        <v>8.5500000000000007</v>
      </c>
      <c r="N19" s="18">
        <v>8018</v>
      </c>
      <c r="O19" s="19">
        <v>39.630000000000003</v>
      </c>
      <c r="P19" s="19">
        <v>8.69</v>
      </c>
      <c r="R19" s="14" t="s">
        <v>128</v>
      </c>
      <c r="S19" s="20">
        <v>4516</v>
      </c>
      <c r="T19" s="21">
        <v>34.33</v>
      </c>
      <c r="U19" s="21">
        <v>8.1</v>
      </c>
      <c r="V19" s="20">
        <v>4175</v>
      </c>
      <c r="W19" s="21">
        <v>38.18</v>
      </c>
      <c r="X19" s="21">
        <v>8.2100000000000009</v>
      </c>
    </row>
    <row r="20" spans="8:24" x14ac:dyDescent="0.2">
      <c r="H20" s="7"/>
      <c r="J20" s="13" t="s">
        <v>34</v>
      </c>
      <c r="K20" s="18">
        <v>3681</v>
      </c>
      <c r="L20" s="19">
        <v>33.840000000000003</v>
      </c>
      <c r="M20" s="19">
        <v>8.82</v>
      </c>
      <c r="N20" s="18">
        <v>3606</v>
      </c>
      <c r="O20" s="19">
        <v>38.51</v>
      </c>
      <c r="P20" s="19">
        <v>8.93</v>
      </c>
    </row>
    <row r="21" spans="8:24" x14ac:dyDescent="0.2">
      <c r="J21" s="13" t="s">
        <v>35</v>
      </c>
      <c r="K21" s="18">
        <v>4414</v>
      </c>
      <c r="L21" s="19">
        <v>36.880000000000003</v>
      </c>
      <c r="M21" s="19">
        <v>9.52</v>
      </c>
      <c r="N21" s="18">
        <v>4398</v>
      </c>
      <c r="O21" s="19">
        <v>41.26</v>
      </c>
      <c r="P21" s="19">
        <v>9.74</v>
      </c>
      <c r="R21" t="s">
        <v>157</v>
      </c>
    </row>
    <row r="22" spans="8:24" x14ac:dyDescent="0.2">
      <c r="J22" s="13" t="s">
        <v>36</v>
      </c>
      <c r="K22" s="18">
        <v>3182</v>
      </c>
      <c r="L22" s="19">
        <v>36.97</v>
      </c>
      <c r="M22" s="19">
        <v>9.1999999999999993</v>
      </c>
      <c r="N22" s="18">
        <v>3025</v>
      </c>
      <c r="O22" s="19">
        <v>41.41</v>
      </c>
      <c r="P22" s="19">
        <v>8.93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2834</v>
      </c>
      <c r="L23" s="19">
        <v>33.4</v>
      </c>
      <c r="M23" s="19">
        <v>8.4499999999999993</v>
      </c>
      <c r="N23" s="18">
        <v>2872</v>
      </c>
      <c r="O23" s="19">
        <v>38.19</v>
      </c>
      <c r="P23" s="19">
        <v>8.7200000000000006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7576</v>
      </c>
      <c r="L24" s="19">
        <v>34.58</v>
      </c>
      <c r="M24" s="19">
        <v>9.7799999999999994</v>
      </c>
      <c r="N24" s="18">
        <v>7548</v>
      </c>
      <c r="O24" s="19">
        <v>39.1</v>
      </c>
      <c r="P24" s="19">
        <v>9.9700000000000006</v>
      </c>
      <c r="R24" s="42" t="s">
        <v>129</v>
      </c>
      <c r="S24" s="16">
        <v>7162</v>
      </c>
      <c r="T24" s="17">
        <v>33.67</v>
      </c>
      <c r="U24" s="17">
        <v>9.16</v>
      </c>
      <c r="V24" s="16">
        <v>6881</v>
      </c>
      <c r="W24" s="17">
        <v>38.28</v>
      </c>
      <c r="X24" s="17">
        <v>9.3800000000000008</v>
      </c>
    </row>
    <row r="25" spans="8:24" x14ac:dyDescent="0.2">
      <c r="J25" s="13" t="s">
        <v>39</v>
      </c>
      <c r="K25" s="18">
        <v>8058</v>
      </c>
      <c r="L25" s="19">
        <v>34.18</v>
      </c>
      <c r="M25" s="19">
        <v>8.9600000000000009</v>
      </c>
      <c r="N25" s="18">
        <v>7943</v>
      </c>
      <c r="O25" s="19">
        <v>38.14</v>
      </c>
      <c r="P25" s="19">
        <v>8.86</v>
      </c>
      <c r="R25" s="43" t="s">
        <v>130</v>
      </c>
      <c r="S25" s="18">
        <v>4244</v>
      </c>
      <c r="T25" s="19">
        <v>34.43</v>
      </c>
      <c r="U25" s="19">
        <v>8.35</v>
      </c>
      <c r="V25" s="18">
        <v>4119</v>
      </c>
      <c r="W25" s="19">
        <v>38.82</v>
      </c>
      <c r="X25" s="19">
        <v>8.4499999999999993</v>
      </c>
    </row>
    <row r="26" spans="8:24" x14ac:dyDescent="0.2">
      <c r="J26" s="13" t="s">
        <v>40</v>
      </c>
      <c r="K26" s="18">
        <v>14560</v>
      </c>
      <c r="L26" s="19">
        <v>32.74</v>
      </c>
      <c r="M26" s="19">
        <v>7.99</v>
      </c>
      <c r="N26" s="18">
        <v>13770</v>
      </c>
      <c r="O26" s="19">
        <v>37.479999999999997</v>
      </c>
      <c r="P26" s="19">
        <v>8.6</v>
      </c>
      <c r="R26" s="43" t="s">
        <v>131</v>
      </c>
      <c r="S26" s="18">
        <v>5294</v>
      </c>
      <c r="T26" s="19">
        <v>33.43</v>
      </c>
      <c r="U26" s="19">
        <v>8.6199999999999992</v>
      </c>
      <c r="V26" s="18">
        <v>5054</v>
      </c>
      <c r="W26" s="19">
        <v>38.32</v>
      </c>
      <c r="X26" s="19">
        <v>8.82</v>
      </c>
    </row>
    <row r="27" spans="8:24" x14ac:dyDescent="0.2">
      <c r="J27" s="13" t="s">
        <v>41</v>
      </c>
      <c r="K27" s="18">
        <v>32805</v>
      </c>
      <c r="L27" s="19">
        <v>33.42</v>
      </c>
      <c r="M27" s="19">
        <v>8.31</v>
      </c>
      <c r="N27" s="18">
        <v>31283</v>
      </c>
      <c r="O27" s="19">
        <v>37.770000000000003</v>
      </c>
      <c r="P27" s="19">
        <v>8.6199999999999992</v>
      </c>
      <c r="R27" s="43" t="s">
        <v>132</v>
      </c>
      <c r="S27" s="18">
        <v>3678</v>
      </c>
      <c r="T27" s="19">
        <v>34.15</v>
      </c>
      <c r="U27" s="19">
        <v>8.5399999999999991</v>
      </c>
      <c r="V27" s="18">
        <v>3485</v>
      </c>
      <c r="W27" s="19">
        <v>38.74</v>
      </c>
      <c r="X27" s="19">
        <v>8.92</v>
      </c>
    </row>
    <row r="28" spans="8:24" x14ac:dyDescent="0.2">
      <c r="J28" s="13" t="s">
        <v>42</v>
      </c>
      <c r="K28" s="18">
        <v>7166</v>
      </c>
      <c r="L28" s="19">
        <v>33.69</v>
      </c>
      <c r="M28" s="19">
        <v>8.58</v>
      </c>
      <c r="N28" s="18">
        <v>6917</v>
      </c>
      <c r="O28" s="19">
        <v>38.18</v>
      </c>
      <c r="P28" s="19">
        <v>9.0399999999999991</v>
      </c>
      <c r="R28" s="43" t="s">
        <v>133</v>
      </c>
      <c r="S28" s="18">
        <v>13290</v>
      </c>
      <c r="T28" s="19">
        <v>33.76</v>
      </c>
      <c r="U28" s="19">
        <v>9.26</v>
      </c>
      <c r="V28" s="18">
        <v>13100</v>
      </c>
      <c r="W28" s="19">
        <v>38.200000000000003</v>
      </c>
      <c r="X28" s="19">
        <v>9.43</v>
      </c>
    </row>
    <row r="29" spans="8:24" x14ac:dyDescent="0.2">
      <c r="J29" s="13" t="s">
        <v>43</v>
      </c>
      <c r="K29" s="18">
        <v>6422</v>
      </c>
      <c r="L29" s="19">
        <v>32.700000000000003</v>
      </c>
      <c r="M29" s="19">
        <v>8.0500000000000007</v>
      </c>
      <c r="N29" s="18">
        <v>6264</v>
      </c>
      <c r="O29" s="19">
        <v>36.520000000000003</v>
      </c>
      <c r="P29" s="19">
        <v>8.3000000000000007</v>
      </c>
      <c r="R29" s="43" t="s">
        <v>134</v>
      </c>
      <c r="S29" s="18">
        <v>6089</v>
      </c>
      <c r="T29" s="19">
        <v>35.78</v>
      </c>
      <c r="U29" s="19">
        <v>9.6999999999999993</v>
      </c>
      <c r="V29" s="18">
        <v>5717</v>
      </c>
      <c r="W29" s="19">
        <v>40.369999999999997</v>
      </c>
      <c r="X29" s="19">
        <v>9.9600000000000009</v>
      </c>
    </row>
    <row r="30" spans="8:24" x14ac:dyDescent="0.2">
      <c r="J30" s="13" t="s">
        <v>44</v>
      </c>
      <c r="K30" s="18">
        <v>9125</v>
      </c>
      <c r="L30" s="19">
        <v>33.880000000000003</v>
      </c>
      <c r="M30" s="19">
        <v>9.41</v>
      </c>
      <c r="N30" s="18">
        <v>8755</v>
      </c>
      <c r="O30" s="19">
        <v>37.99</v>
      </c>
      <c r="P30" s="19">
        <v>9.34</v>
      </c>
      <c r="R30" s="43" t="s">
        <v>135</v>
      </c>
      <c r="S30" s="18">
        <v>2634</v>
      </c>
      <c r="T30" s="19">
        <v>34.67</v>
      </c>
      <c r="U30" s="19">
        <v>9.36</v>
      </c>
      <c r="V30" s="18">
        <v>2656</v>
      </c>
      <c r="W30" s="19">
        <v>38.54</v>
      </c>
      <c r="X30" s="19">
        <v>9.5</v>
      </c>
    </row>
    <row r="31" spans="8:24" x14ac:dyDescent="0.2">
      <c r="J31" s="13" t="s">
        <v>45</v>
      </c>
      <c r="K31" s="18">
        <v>33145</v>
      </c>
      <c r="L31" s="19">
        <v>33.369999999999997</v>
      </c>
      <c r="M31" s="19">
        <v>8.98</v>
      </c>
      <c r="N31" s="18">
        <v>32122</v>
      </c>
      <c r="O31" s="19">
        <v>37.909999999999997</v>
      </c>
      <c r="P31" s="19">
        <v>9.2100000000000009</v>
      </c>
      <c r="R31" s="43" t="s">
        <v>136</v>
      </c>
      <c r="S31" s="18">
        <v>2994</v>
      </c>
      <c r="T31" s="19">
        <v>34.99</v>
      </c>
      <c r="U31" s="19">
        <v>8.5399999999999991</v>
      </c>
      <c r="V31" s="18">
        <v>2833</v>
      </c>
      <c r="W31" s="19">
        <v>39.26</v>
      </c>
      <c r="X31" s="19">
        <v>8.61</v>
      </c>
    </row>
    <row r="32" spans="8:24" x14ac:dyDescent="0.2">
      <c r="J32" s="13" t="s">
        <v>46</v>
      </c>
      <c r="K32" s="18">
        <v>22057</v>
      </c>
      <c r="L32" s="19">
        <v>32.54</v>
      </c>
      <c r="M32" s="19">
        <v>8.6999999999999993</v>
      </c>
      <c r="N32" s="18">
        <v>21171</v>
      </c>
      <c r="O32" s="19">
        <v>36.86</v>
      </c>
      <c r="P32" s="19">
        <v>9.02</v>
      </c>
      <c r="R32" s="43" t="s">
        <v>137</v>
      </c>
      <c r="S32" s="18">
        <v>2425</v>
      </c>
      <c r="T32" s="19">
        <v>33.01</v>
      </c>
      <c r="U32" s="19">
        <v>8.24</v>
      </c>
      <c r="V32" s="18">
        <v>2261</v>
      </c>
      <c r="W32" s="19">
        <v>37.979999999999997</v>
      </c>
      <c r="X32" s="19">
        <v>9.02</v>
      </c>
    </row>
    <row r="33" spans="10:24" x14ac:dyDescent="0.2">
      <c r="J33" s="13" t="s">
        <v>47</v>
      </c>
      <c r="K33" s="18">
        <v>5152</v>
      </c>
      <c r="L33" s="19">
        <v>33.47</v>
      </c>
      <c r="M33" s="19">
        <v>8.67</v>
      </c>
      <c r="N33" s="18">
        <v>4901</v>
      </c>
      <c r="O33" s="19">
        <v>38.19</v>
      </c>
      <c r="P33" s="19">
        <v>9.06</v>
      </c>
      <c r="R33" s="43" t="s">
        <v>138</v>
      </c>
      <c r="S33" s="18">
        <v>3291</v>
      </c>
      <c r="T33" s="19">
        <v>33.57</v>
      </c>
      <c r="U33" s="19">
        <v>7.82</v>
      </c>
      <c r="V33" s="18">
        <v>3202</v>
      </c>
      <c r="W33" s="19">
        <v>38.42</v>
      </c>
      <c r="X33" s="19">
        <v>7.85</v>
      </c>
    </row>
    <row r="34" spans="10:24" x14ac:dyDescent="0.2">
      <c r="J34" s="13" t="s">
        <v>48</v>
      </c>
      <c r="K34" s="18">
        <v>3613</v>
      </c>
      <c r="L34" s="19">
        <v>34.450000000000003</v>
      </c>
      <c r="M34" s="19">
        <v>8.17</v>
      </c>
      <c r="N34" s="18">
        <v>3462</v>
      </c>
      <c r="O34" s="19">
        <v>38.51</v>
      </c>
      <c r="P34" s="19">
        <v>8.3000000000000007</v>
      </c>
      <c r="R34" s="43" t="s">
        <v>139</v>
      </c>
      <c r="S34" s="18">
        <v>9000</v>
      </c>
      <c r="T34" s="19">
        <v>31.99</v>
      </c>
      <c r="U34" s="19">
        <v>7.74</v>
      </c>
      <c r="V34" s="18">
        <v>8533</v>
      </c>
      <c r="W34" s="19">
        <v>36.97</v>
      </c>
      <c r="X34" s="19">
        <v>8.24</v>
      </c>
    </row>
    <row r="35" spans="10:24" x14ac:dyDescent="0.2">
      <c r="J35" s="13" t="s">
        <v>49</v>
      </c>
      <c r="K35" s="18">
        <v>2245</v>
      </c>
      <c r="L35" s="19">
        <v>33.11</v>
      </c>
      <c r="M35" s="19">
        <v>8.09</v>
      </c>
      <c r="N35" s="18">
        <v>2152</v>
      </c>
      <c r="O35" s="19">
        <v>37.39</v>
      </c>
      <c r="P35" s="19">
        <v>8.27</v>
      </c>
      <c r="R35" s="43" t="s">
        <v>140</v>
      </c>
      <c r="S35" s="18">
        <v>4546</v>
      </c>
      <c r="T35" s="19">
        <v>36.72</v>
      </c>
      <c r="U35" s="19">
        <v>10.16</v>
      </c>
      <c r="V35" s="18">
        <v>4399</v>
      </c>
      <c r="W35" s="19">
        <v>40.369999999999997</v>
      </c>
      <c r="X35" s="19">
        <v>10.1</v>
      </c>
    </row>
    <row r="36" spans="10:24" x14ac:dyDescent="0.2">
      <c r="J36" s="13" t="s">
        <v>50</v>
      </c>
      <c r="K36" s="18">
        <v>2733</v>
      </c>
      <c r="L36" s="19">
        <v>33.4</v>
      </c>
      <c r="M36" s="19">
        <v>8.66</v>
      </c>
      <c r="N36" s="18">
        <v>2594</v>
      </c>
      <c r="O36" s="19">
        <v>37.479999999999997</v>
      </c>
      <c r="P36" s="19">
        <v>8.49</v>
      </c>
      <c r="R36" s="43" t="s">
        <v>141</v>
      </c>
      <c r="S36" s="18">
        <v>9258</v>
      </c>
      <c r="T36" s="19">
        <v>32.659999999999997</v>
      </c>
      <c r="U36" s="19">
        <v>8.52</v>
      </c>
      <c r="V36" s="18">
        <v>8811</v>
      </c>
      <c r="W36" s="19">
        <v>37.44</v>
      </c>
      <c r="X36" s="19">
        <v>8.7100000000000009</v>
      </c>
    </row>
    <row r="37" spans="10:24" x14ac:dyDescent="0.2">
      <c r="J37" s="13" t="s">
        <v>51</v>
      </c>
      <c r="K37" s="18">
        <v>7839</v>
      </c>
      <c r="L37" s="19">
        <v>32.92</v>
      </c>
      <c r="M37" s="19">
        <v>8.07</v>
      </c>
      <c r="N37" s="18">
        <v>7532</v>
      </c>
      <c r="O37" s="19">
        <v>36.909999999999997</v>
      </c>
      <c r="P37" s="19">
        <v>8.35</v>
      </c>
      <c r="R37" s="43" t="s">
        <v>142</v>
      </c>
      <c r="S37" s="18">
        <v>3300</v>
      </c>
      <c r="T37" s="19">
        <v>32.590000000000003</v>
      </c>
      <c r="U37" s="19">
        <v>8.36</v>
      </c>
      <c r="V37" s="18">
        <v>3205</v>
      </c>
      <c r="W37" s="19">
        <v>37.229999999999997</v>
      </c>
      <c r="X37" s="19">
        <v>9.17</v>
      </c>
    </row>
    <row r="38" spans="10:24" x14ac:dyDescent="0.2">
      <c r="J38" s="13" t="s">
        <v>52</v>
      </c>
      <c r="K38" s="18">
        <v>11637</v>
      </c>
      <c r="L38" s="19">
        <v>33.9</v>
      </c>
      <c r="M38" s="19">
        <v>8.48</v>
      </c>
      <c r="N38" s="18">
        <v>11227</v>
      </c>
      <c r="O38" s="19">
        <v>38.17</v>
      </c>
      <c r="P38" s="19">
        <v>8.66</v>
      </c>
      <c r="R38" s="43" t="s">
        <v>143</v>
      </c>
      <c r="S38" s="18">
        <v>5961</v>
      </c>
      <c r="T38" s="19">
        <v>34.08</v>
      </c>
      <c r="U38" s="19">
        <v>8.64</v>
      </c>
      <c r="V38" s="18">
        <v>5670</v>
      </c>
      <c r="W38" s="19">
        <v>38.18</v>
      </c>
      <c r="X38" s="19">
        <v>8.9600000000000009</v>
      </c>
    </row>
    <row r="39" spans="10:24" x14ac:dyDescent="0.2">
      <c r="J39" s="13" t="s">
        <v>53</v>
      </c>
      <c r="K39" s="18">
        <v>5018</v>
      </c>
      <c r="L39" s="19">
        <v>32.51</v>
      </c>
      <c r="M39" s="19">
        <v>7.85</v>
      </c>
      <c r="N39" s="18">
        <v>4890</v>
      </c>
      <c r="O39" s="19">
        <v>36.869999999999997</v>
      </c>
      <c r="P39" s="19">
        <v>8.35</v>
      </c>
      <c r="R39" s="43" t="s">
        <v>144</v>
      </c>
      <c r="S39" s="18">
        <v>2963</v>
      </c>
      <c r="T39" s="19">
        <v>31.21</v>
      </c>
      <c r="U39" s="19">
        <v>7.87</v>
      </c>
      <c r="V39" s="18">
        <v>2817</v>
      </c>
      <c r="W39" s="19">
        <v>35.380000000000003</v>
      </c>
      <c r="X39" s="19">
        <v>8.26</v>
      </c>
    </row>
    <row r="40" spans="10:24" x14ac:dyDescent="0.2">
      <c r="J40" s="13" t="s">
        <v>54</v>
      </c>
      <c r="K40" s="18">
        <v>2660</v>
      </c>
      <c r="L40" s="19">
        <v>32.82</v>
      </c>
      <c r="M40" s="19">
        <v>7.96</v>
      </c>
      <c r="N40" s="18">
        <v>2575</v>
      </c>
      <c r="O40" s="19">
        <v>37.76</v>
      </c>
      <c r="P40" s="19">
        <v>8.68</v>
      </c>
      <c r="R40" s="43" t="s">
        <v>145</v>
      </c>
      <c r="S40" s="18">
        <v>5091</v>
      </c>
      <c r="T40" s="19">
        <v>32.86</v>
      </c>
      <c r="U40" s="19">
        <v>8.52</v>
      </c>
      <c r="V40" s="18">
        <v>4881</v>
      </c>
      <c r="W40" s="19">
        <v>37.270000000000003</v>
      </c>
      <c r="X40" s="19">
        <v>8.8800000000000008</v>
      </c>
    </row>
    <row r="41" spans="10:24" x14ac:dyDescent="0.2">
      <c r="J41" s="13" t="s">
        <v>55</v>
      </c>
      <c r="K41" s="18">
        <v>3896</v>
      </c>
      <c r="L41" s="19">
        <v>33.15</v>
      </c>
      <c r="M41" s="19">
        <v>8.33</v>
      </c>
      <c r="N41" s="18">
        <v>3789</v>
      </c>
      <c r="O41" s="19">
        <v>37.78</v>
      </c>
      <c r="P41" s="19">
        <v>8.9700000000000006</v>
      </c>
      <c r="R41" s="43" t="s">
        <v>146</v>
      </c>
      <c r="S41" s="18">
        <v>3689</v>
      </c>
      <c r="T41" s="19">
        <v>34.49</v>
      </c>
      <c r="U41" s="19">
        <v>9.23</v>
      </c>
      <c r="V41" s="18">
        <v>3555</v>
      </c>
      <c r="W41" s="19">
        <v>38.880000000000003</v>
      </c>
      <c r="X41" s="19">
        <v>9.5</v>
      </c>
    </row>
    <row r="42" spans="10:24" x14ac:dyDescent="0.2">
      <c r="J42" s="13" t="s">
        <v>56</v>
      </c>
      <c r="K42" s="18">
        <v>5288</v>
      </c>
      <c r="L42" s="19">
        <v>32.979999999999997</v>
      </c>
      <c r="M42" s="19">
        <v>7.76</v>
      </c>
      <c r="N42" s="18">
        <v>5147</v>
      </c>
      <c r="O42" s="19">
        <v>37.299999999999997</v>
      </c>
      <c r="P42" s="19">
        <v>7.96</v>
      </c>
      <c r="R42" s="43" t="s">
        <v>147</v>
      </c>
      <c r="S42" s="18">
        <v>6600</v>
      </c>
      <c r="T42" s="19">
        <v>33.74</v>
      </c>
      <c r="U42" s="19">
        <v>9.1199999999999992</v>
      </c>
      <c r="V42" s="18">
        <v>6282</v>
      </c>
      <c r="W42" s="19">
        <v>38.340000000000003</v>
      </c>
      <c r="X42" s="19">
        <v>9.8000000000000007</v>
      </c>
    </row>
    <row r="43" spans="10:24" x14ac:dyDescent="0.2">
      <c r="J43" s="13" t="s">
        <v>57</v>
      </c>
      <c r="K43" s="18">
        <v>2408</v>
      </c>
      <c r="L43" s="19">
        <v>35.26</v>
      </c>
      <c r="M43" s="19">
        <v>9.61</v>
      </c>
      <c r="N43" s="18">
        <v>2384</v>
      </c>
      <c r="O43" s="19">
        <v>38.69</v>
      </c>
      <c r="P43" s="19">
        <v>9.36</v>
      </c>
      <c r="R43" s="44" t="s">
        <v>148</v>
      </c>
      <c r="S43" s="20">
        <v>3332</v>
      </c>
      <c r="T43" s="21">
        <v>32.29</v>
      </c>
      <c r="U43" s="21">
        <v>7.7</v>
      </c>
      <c r="V43" s="20">
        <v>3133</v>
      </c>
      <c r="W43" s="21">
        <v>36.76</v>
      </c>
      <c r="X43" s="21">
        <v>8.0299999999999994</v>
      </c>
    </row>
    <row r="44" spans="10:24" x14ac:dyDescent="0.2">
      <c r="J44" s="13" t="s">
        <v>58</v>
      </c>
      <c r="K44" s="18">
        <v>22120</v>
      </c>
      <c r="L44" s="19">
        <v>34.24</v>
      </c>
      <c r="M44" s="19">
        <v>8.9700000000000006</v>
      </c>
      <c r="N44" s="18">
        <v>21100</v>
      </c>
      <c r="O44" s="19">
        <v>38.51</v>
      </c>
      <c r="P44" s="19">
        <v>9.4499999999999993</v>
      </c>
    </row>
    <row r="45" spans="10:24" x14ac:dyDescent="0.2">
      <c r="J45" s="13" t="s">
        <v>59</v>
      </c>
      <c r="K45" s="18">
        <v>3593</v>
      </c>
      <c r="L45" s="19">
        <v>34.57</v>
      </c>
      <c r="M45" s="19">
        <v>9.06</v>
      </c>
      <c r="N45" s="18">
        <v>3499</v>
      </c>
      <c r="O45" s="19">
        <v>38.58</v>
      </c>
      <c r="P45" s="19">
        <v>9.26</v>
      </c>
      <c r="R45" s="1" t="s">
        <v>195</v>
      </c>
    </row>
    <row r="46" spans="10:24" x14ac:dyDescent="0.2">
      <c r="J46" s="13" t="s">
        <v>60</v>
      </c>
      <c r="K46" s="18">
        <v>5384</v>
      </c>
      <c r="L46" s="19">
        <v>32.28</v>
      </c>
      <c r="M46" s="19">
        <v>8.09</v>
      </c>
      <c r="N46" s="18">
        <v>5173</v>
      </c>
      <c r="O46" s="19">
        <v>36.49</v>
      </c>
      <c r="P46" s="19">
        <v>8.5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7848</v>
      </c>
      <c r="L47" s="19">
        <v>33.46</v>
      </c>
      <c r="M47" s="19">
        <v>8</v>
      </c>
      <c r="N47" s="18">
        <v>7308</v>
      </c>
      <c r="O47" s="19">
        <v>37.57</v>
      </c>
      <c r="P47" s="19">
        <v>8.16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4384</v>
      </c>
      <c r="L48" s="19">
        <v>36.67</v>
      </c>
      <c r="M48" s="19">
        <v>9.9600000000000009</v>
      </c>
      <c r="N48" s="18">
        <v>4086</v>
      </c>
      <c r="O48" s="19">
        <v>40.78</v>
      </c>
      <c r="P48" s="19">
        <v>9.9700000000000006</v>
      </c>
      <c r="R48" s="12" t="s">
        <v>25</v>
      </c>
      <c r="S48" s="16">
        <v>138339</v>
      </c>
      <c r="T48" s="17">
        <v>33.82</v>
      </c>
      <c r="U48" s="17">
        <v>8.84</v>
      </c>
      <c r="V48" s="16">
        <v>133169</v>
      </c>
      <c r="W48" s="17">
        <v>38.44</v>
      </c>
      <c r="X48" s="17">
        <v>9.1300000000000008</v>
      </c>
    </row>
    <row r="49" spans="2:24" x14ac:dyDescent="0.2">
      <c r="J49" s="13" t="s">
        <v>63</v>
      </c>
      <c r="K49" s="18">
        <v>4657</v>
      </c>
      <c r="L49" s="19">
        <v>34.340000000000003</v>
      </c>
      <c r="M49" s="19">
        <v>8.2799999999999994</v>
      </c>
      <c r="N49" s="18">
        <v>4501</v>
      </c>
      <c r="O49" s="19">
        <v>37.950000000000003</v>
      </c>
      <c r="P49" s="19">
        <v>8.65</v>
      </c>
      <c r="R49" s="13" t="s">
        <v>27</v>
      </c>
      <c r="S49" s="18">
        <v>91478</v>
      </c>
      <c r="T49" s="19">
        <v>33.92</v>
      </c>
      <c r="U49" s="19">
        <v>8.83</v>
      </c>
      <c r="V49" s="18">
        <v>89279</v>
      </c>
      <c r="W49" s="19">
        <v>38.44</v>
      </c>
      <c r="X49" s="19">
        <v>9.1</v>
      </c>
    </row>
    <row r="50" spans="2:24" x14ac:dyDescent="0.2">
      <c r="J50" s="13" t="s">
        <v>64</v>
      </c>
      <c r="K50" s="18">
        <v>6941</v>
      </c>
      <c r="L50" s="19">
        <v>33.42</v>
      </c>
      <c r="M50" s="19">
        <v>8.8000000000000007</v>
      </c>
      <c r="N50" s="18">
        <v>6738</v>
      </c>
      <c r="O50" s="19">
        <v>37.79</v>
      </c>
      <c r="P50" s="19">
        <v>9.25</v>
      </c>
      <c r="R50" s="43" t="s">
        <v>29</v>
      </c>
      <c r="S50" s="18">
        <v>219515</v>
      </c>
      <c r="T50" s="19">
        <v>34.119999999999997</v>
      </c>
      <c r="U50" s="19">
        <v>8.77</v>
      </c>
      <c r="V50" s="18">
        <v>212673</v>
      </c>
      <c r="W50" s="19">
        <v>38.56</v>
      </c>
      <c r="X50" s="19">
        <v>9.08</v>
      </c>
    </row>
    <row r="51" spans="2:24" x14ac:dyDescent="0.2">
      <c r="J51" s="14" t="s">
        <v>65</v>
      </c>
      <c r="K51" s="20">
        <v>7352</v>
      </c>
      <c r="L51" s="21">
        <v>33.729999999999997</v>
      </c>
      <c r="M51" s="21">
        <v>9.36</v>
      </c>
      <c r="N51" s="20">
        <v>7032</v>
      </c>
      <c r="O51" s="21">
        <v>37.78</v>
      </c>
      <c r="P51" s="21">
        <v>9.23</v>
      </c>
      <c r="R51" s="13" t="s">
        <v>31</v>
      </c>
      <c r="S51" s="18">
        <v>37371</v>
      </c>
      <c r="T51" s="19">
        <v>34.020000000000003</v>
      </c>
      <c r="U51" s="19">
        <v>8.66</v>
      </c>
      <c r="V51" s="18">
        <v>35663</v>
      </c>
      <c r="W51" s="19">
        <v>38.270000000000003</v>
      </c>
      <c r="X51" s="19">
        <v>8.93</v>
      </c>
    </row>
    <row r="52" spans="2:24" x14ac:dyDescent="0.2">
      <c r="R52" s="14" t="s">
        <v>33</v>
      </c>
      <c r="S52" s="20">
        <v>7107</v>
      </c>
      <c r="T52" s="21">
        <v>33.770000000000003</v>
      </c>
      <c r="U52" s="21">
        <v>8.2100000000000009</v>
      </c>
      <c r="V52" s="20">
        <v>6665</v>
      </c>
      <c r="W52" s="21">
        <v>37.86</v>
      </c>
      <c r="X52" s="21">
        <v>8.4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109</v>
      </c>
      <c r="C60" s="46" t="s">
        <v>106</v>
      </c>
      <c r="D60" s="46" t="s">
        <v>109</v>
      </c>
      <c r="E60" s="46" t="s">
        <v>106</v>
      </c>
    </row>
    <row r="61" spans="2:24" x14ac:dyDescent="0.2">
      <c r="B61" s="24" t="s">
        <v>208</v>
      </c>
      <c r="C61" s="47">
        <v>1522</v>
      </c>
      <c r="D61" s="24" t="s">
        <v>208</v>
      </c>
      <c r="E61" s="24">
        <v>216</v>
      </c>
    </row>
    <row r="62" spans="2:24" x14ac:dyDescent="0.2">
      <c r="B62" s="24" t="s">
        <v>209</v>
      </c>
      <c r="C62" s="47">
        <v>6788</v>
      </c>
      <c r="D62" s="24" t="s">
        <v>209</v>
      </c>
      <c r="E62" s="24">
        <v>2230</v>
      </c>
    </row>
    <row r="63" spans="2:24" x14ac:dyDescent="0.2">
      <c r="B63" s="24" t="s">
        <v>210</v>
      </c>
      <c r="C63" s="47">
        <v>19463</v>
      </c>
      <c r="D63" s="24" t="s">
        <v>210</v>
      </c>
      <c r="E63" s="24">
        <v>7296</v>
      </c>
    </row>
    <row r="64" spans="2:24" x14ac:dyDescent="0.2">
      <c r="B64" s="24" t="s">
        <v>211</v>
      </c>
      <c r="C64" s="47">
        <v>50290</v>
      </c>
      <c r="D64" s="24" t="s">
        <v>211</v>
      </c>
      <c r="E64" s="24">
        <v>23058</v>
      </c>
    </row>
    <row r="65" spans="2:5" x14ac:dyDescent="0.2">
      <c r="B65" s="24" t="s">
        <v>212</v>
      </c>
      <c r="C65" s="47">
        <v>92015</v>
      </c>
      <c r="D65" s="24" t="s">
        <v>212</v>
      </c>
      <c r="E65" s="24">
        <v>53676</v>
      </c>
    </row>
    <row r="66" spans="2:5" x14ac:dyDescent="0.2">
      <c r="B66" s="24" t="s">
        <v>213</v>
      </c>
      <c r="C66" s="47">
        <v>121493</v>
      </c>
      <c r="D66" s="24" t="s">
        <v>213</v>
      </c>
      <c r="E66" s="24">
        <v>95056</v>
      </c>
    </row>
    <row r="67" spans="2:5" x14ac:dyDescent="0.2">
      <c r="B67" s="24" t="s">
        <v>214</v>
      </c>
      <c r="C67" s="47">
        <v>99791</v>
      </c>
      <c r="D67" s="24" t="s">
        <v>214</v>
      </c>
      <c r="E67" s="24">
        <v>109485</v>
      </c>
    </row>
    <row r="68" spans="2:5" x14ac:dyDescent="0.2">
      <c r="B68" s="24" t="s">
        <v>215</v>
      </c>
      <c r="C68" s="47">
        <v>59004</v>
      </c>
      <c r="D68" s="24" t="s">
        <v>215</v>
      </c>
      <c r="E68" s="24">
        <v>90447</v>
      </c>
    </row>
    <row r="69" spans="2:5" x14ac:dyDescent="0.2">
      <c r="B69" s="24" t="s">
        <v>216</v>
      </c>
      <c r="C69" s="47">
        <v>26566</v>
      </c>
      <c r="D69" s="24" t="s">
        <v>216</v>
      </c>
      <c r="E69" s="24">
        <v>53497</v>
      </c>
    </row>
    <row r="70" spans="2:5" x14ac:dyDescent="0.2">
      <c r="B70" s="24" t="s">
        <v>217</v>
      </c>
      <c r="C70" s="47">
        <v>10006</v>
      </c>
      <c r="D70" s="24" t="s">
        <v>217</v>
      </c>
      <c r="E70" s="24">
        <v>25670</v>
      </c>
    </row>
    <row r="71" spans="2:5" x14ac:dyDescent="0.2">
      <c r="B71" s="24" t="s">
        <v>218</v>
      </c>
      <c r="C71" s="47">
        <v>3844</v>
      </c>
      <c r="D71" s="24" t="s">
        <v>218</v>
      </c>
      <c r="E71" s="24">
        <v>10157</v>
      </c>
    </row>
    <row r="72" spans="2:5" x14ac:dyDescent="0.2">
      <c r="B72" s="24" t="s">
        <v>219</v>
      </c>
      <c r="C72" s="47">
        <v>1731</v>
      </c>
      <c r="D72" s="24" t="s">
        <v>219</v>
      </c>
      <c r="E72" s="24">
        <v>3813</v>
      </c>
    </row>
    <row r="73" spans="2:5" x14ac:dyDescent="0.2">
      <c r="B73" s="24" t="s">
        <v>220</v>
      </c>
      <c r="C73" s="47">
        <v>915</v>
      </c>
      <c r="D73" s="24" t="s">
        <v>220</v>
      </c>
      <c r="E73" s="24">
        <v>1687</v>
      </c>
    </row>
    <row r="74" spans="2:5" x14ac:dyDescent="0.2">
      <c r="B74" s="24" t="s">
        <v>221</v>
      </c>
      <c r="C74" s="47">
        <v>382</v>
      </c>
      <c r="D74" s="24" t="s">
        <v>221</v>
      </c>
      <c r="E74" s="24">
        <v>847</v>
      </c>
    </row>
    <row r="75" spans="2:5" x14ac:dyDescent="0.2">
      <c r="D75" s="24" t="s">
        <v>222</v>
      </c>
      <c r="E75" s="24">
        <v>314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25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75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158</v>
      </c>
      <c r="R2" t="s">
        <v>182</v>
      </c>
    </row>
    <row r="3" spans="1:24" x14ac:dyDescent="0.2">
      <c r="J3" s="50" t="s">
        <v>76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18371</v>
      </c>
      <c r="L5" s="17">
        <v>40.909999999999997</v>
      </c>
      <c r="M5" s="17">
        <v>8.41</v>
      </c>
      <c r="N5" s="16">
        <v>17789</v>
      </c>
      <c r="O5" s="17">
        <v>38.83</v>
      </c>
      <c r="P5" s="17">
        <v>7.69</v>
      </c>
      <c r="R5" s="12" t="s">
        <v>114</v>
      </c>
      <c r="S5" s="16">
        <v>11238</v>
      </c>
      <c r="T5" s="17">
        <v>41.83</v>
      </c>
      <c r="U5" s="17">
        <v>8.2799999999999994</v>
      </c>
      <c r="V5" s="16">
        <v>10957</v>
      </c>
      <c r="W5" s="17">
        <v>39.96</v>
      </c>
      <c r="X5" s="17">
        <v>7.41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4424</v>
      </c>
      <c r="L6" s="19">
        <v>42.43</v>
      </c>
      <c r="M6" s="19">
        <v>8.01</v>
      </c>
      <c r="N6" s="18">
        <v>4129</v>
      </c>
      <c r="O6" s="19">
        <v>41.39</v>
      </c>
      <c r="P6" s="19">
        <v>6.99</v>
      </c>
      <c r="R6" s="13" t="s">
        <v>115</v>
      </c>
      <c r="S6" s="18">
        <v>4761</v>
      </c>
      <c r="T6" s="19">
        <v>40.72</v>
      </c>
      <c r="U6" s="19">
        <v>8.1300000000000008</v>
      </c>
      <c r="V6" s="18">
        <v>4690</v>
      </c>
      <c r="W6" s="19">
        <v>39.14</v>
      </c>
      <c r="X6" s="19">
        <v>7.09</v>
      </c>
    </row>
    <row r="7" spans="1:24" x14ac:dyDescent="0.2">
      <c r="A7" s="12" t="s">
        <v>14</v>
      </c>
      <c r="B7" s="16">
        <v>486351</v>
      </c>
      <c r="C7" s="17">
        <v>40.6</v>
      </c>
      <c r="D7" s="17">
        <v>8.2899999999999991</v>
      </c>
      <c r="E7" s="16">
        <v>469165</v>
      </c>
      <c r="F7" s="17">
        <v>38.729999999999997</v>
      </c>
      <c r="G7" s="17">
        <v>7.49</v>
      </c>
      <c r="H7" s="7"/>
      <c r="J7" s="13" t="s">
        <v>13</v>
      </c>
      <c r="K7" s="18">
        <v>4480</v>
      </c>
      <c r="L7" s="19">
        <v>41.98</v>
      </c>
      <c r="M7" s="19">
        <v>7.93</v>
      </c>
      <c r="N7" s="18">
        <v>4258</v>
      </c>
      <c r="O7" s="19">
        <v>40.799999999999997</v>
      </c>
      <c r="P7" s="19">
        <v>6.7</v>
      </c>
      <c r="R7" s="13" t="s">
        <v>116</v>
      </c>
      <c r="S7" s="18">
        <v>22583</v>
      </c>
      <c r="T7" s="19">
        <v>43.05</v>
      </c>
      <c r="U7" s="19">
        <v>7.71</v>
      </c>
      <c r="V7" s="18">
        <v>22264</v>
      </c>
      <c r="W7" s="19">
        <v>41.17</v>
      </c>
      <c r="X7" s="19">
        <v>6.95</v>
      </c>
    </row>
    <row r="8" spans="1:24" x14ac:dyDescent="0.2">
      <c r="A8" s="13" t="s">
        <v>12</v>
      </c>
      <c r="B8" s="18">
        <v>2870</v>
      </c>
      <c r="C8" s="19">
        <v>41.51</v>
      </c>
      <c r="D8" s="19">
        <v>7.92</v>
      </c>
      <c r="E8" s="18">
        <v>2940</v>
      </c>
      <c r="F8" s="19">
        <v>39.549999999999997</v>
      </c>
      <c r="G8" s="19">
        <v>7.27</v>
      </c>
      <c r="H8" s="7"/>
      <c r="J8" s="13" t="s">
        <v>15</v>
      </c>
      <c r="K8" s="18">
        <v>8989</v>
      </c>
      <c r="L8" s="19">
        <v>40.950000000000003</v>
      </c>
      <c r="M8" s="19">
        <v>7.96</v>
      </c>
      <c r="N8" s="18">
        <v>8811</v>
      </c>
      <c r="O8" s="19">
        <v>39.119999999999997</v>
      </c>
      <c r="P8" s="19">
        <v>7.05</v>
      </c>
      <c r="R8" s="13" t="s">
        <v>117</v>
      </c>
      <c r="S8" s="18">
        <v>20058</v>
      </c>
      <c r="T8" s="19">
        <v>40.450000000000003</v>
      </c>
      <c r="U8" s="19">
        <v>8.15</v>
      </c>
      <c r="V8" s="18">
        <v>19379</v>
      </c>
      <c r="W8" s="19">
        <v>38.64</v>
      </c>
      <c r="X8" s="19">
        <v>7.36</v>
      </c>
    </row>
    <row r="9" spans="1:24" x14ac:dyDescent="0.2">
      <c r="A9" s="14" t="s">
        <v>16</v>
      </c>
      <c r="B9" s="20">
        <v>2772</v>
      </c>
      <c r="C9" s="21">
        <v>41.29</v>
      </c>
      <c r="D9" s="21">
        <v>7.68</v>
      </c>
      <c r="E9" s="20">
        <v>3426</v>
      </c>
      <c r="F9" s="21">
        <v>39.57</v>
      </c>
      <c r="G9" s="21">
        <v>7.1</v>
      </c>
      <c r="H9" s="7"/>
      <c r="J9" s="13" t="s">
        <v>17</v>
      </c>
      <c r="K9" s="18">
        <v>3026</v>
      </c>
      <c r="L9" s="19">
        <v>43.02</v>
      </c>
      <c r="M9" s="19">
        <v>8.34</v>
      </c>
      <c r="N9" s="18">
        <v>2955</v>
      </c>
      <c r="O9" s="19">
        <v>41.8</v>
      </c>
      <c r="P9" s="19">
        <v>7.46</v>
      </c>
      <c r="R9" s="13" t="s">
        <v>118</v>
      </c>
      <c r="S9" s="18">
        <v>11731</v>
      </c>
      <c r="T9" s="19">
        <v>38.659999999999997</v>
      </c>
      <c r="U9" s="19">
        <v>8.81</v>
      </c>
      <c r="V9" s="18">
        <v>11348</v>
      </c>
      <c r="W9" s="19">
        <v>36.08</v>
      </c>
      <c r="X9" s="19">
        <v>8.33</v>
      </c>
    </row>
    <row r="10" spans="1:24" x14ac:dyDescent="0.2">
      <c r="A10" s="15" t="s">
        <v>113</v>
      </c>
      <c r="B10" s="22">
        <v>491993</v>
      </c>
      <c r="C10" s="23">
        <v>40.61</v>
      </c>
      <c r="D10" s="23">
        <v>8.2799999999999994</v>
      </c>
      <c r="E10" s="22">
        <v>475531</v>
      </c>
      <c r="F10" s="23">
        <v>38.74</v>
      </c>
      <c r="G10" s="23">
        <v>7.49</v>
      </c>
      <c r="H10" s="7"/>
      <c r="J10" s="13" t="s">
        <v>18</v>
      </c>
      <c r="K10" s="18">
        <v>3883</v>
      </c>
      <c r="L10" s="19">
        <v>41.99</v>
      </c>
      <c r="M10" s="19">
        <v>7.85</v>
      </c>
      <c r="N10" s="18">
        <v>3722</v>
      </c>
      <c r="O10" s="19">
        <v>40.67</v>
      </c>
      <c r="P10" s="19">
        <v>6.84</v>
      </c>
      <c r="R10" s="13" t="s">
        <v>119</v>
      </c>
      <c r="S10" s="18">
        <v>5316</v>
      </c>
      <c r="T10" s="19">
        <v>43.08</v>
      </c>
      <c r="U10" s="19">
        <v>8.07</v>
      </c>
      <c r="V10" s="18">
        <v>5164</v>
      </c>
      <c r="W10" s="19">
        <v>41.54</v>
      </c>
      <c r="X10" s="19">
        <v>6.9</v>
      </c>
    </row>
    <row r="11" spans="1:24" x14ac:dyDescent="0.2">
      <c r="J11" s="13" t="s">
        <v>19</v>
      </c>
      <c r="K11" s="18">
        <v>6739</v>
      </c>
      <c r="L11" s="19">
        <v>41.37</v>
      </c>
      <c r="M11" s="19">
        <v>7.82</v>
      </c>
      <c r="N11" s="18">
        <v>6262</v>
      </c>
      <c r="O11" s="19">
        <v>39.869999999999997</v>
      </c>
      <c r="P11" s="19">
        <v>6.99</v>
      </c>
      <c r="R11" s="13" t="s">
        <v>120</v>
      </c>
      <c r="S11" s="18">
        <v>8787</v>
      </c>
      <c r="T11" s="19">
        <v>40.46</v>
      </c>
      <c r="U11" s="19">
        <v>8.0500000000000007</v>
      </c>
      <c r="V11" s="18">
        <v>8281</v>
      </c>
      <c r="W11" s="19">
        <v>38.85</v>
      </c>
      <c r="X11" s="19">
        <v>6.99</v>
      </c>
    </row>
    <row r="12" spans="1:24" x14ac:dyDescent="0.2">
      <c r="J12" s="13" t="s">
        <v>20</v>
      </c>
      <c r="K12" s="18">
        <v>11445</v>
      </c>
      <c r="L12" s="19">
        <v>41.56</v>
      </c>
      <c r="M12" s="19">
        <v>9</v>
      </c>
      <c r="N12" s="18">
        <v>11144</v>
      </c>
      <c r="O12" s="19">
        <v>40.299999999999997</v>
      </c>
      <c r="P12" s="19">
        <v>7.66</v>
      </c>
      <c r="R12" s="13" t="s">
        <v>121</v>
      </c>
      <c r="S12" s="18">
        <v>23686</v>
      </c>
      <c r="T12" s="19">
        <v>39.94</v>
      </c>
      <c r="U12" s="19">
        <v>8.34</v>
      </c>
      <c r="V12" s="18">
        <v>22647</v>
      </c>
      <c r="W12" s="19">
        <v>38.24</v>
      </c>
      <c r="X12" s="19">
        <v>7.35</v>
      </c>
    </row>
    <row r="13" spans="1:24" x14ac:dyDescent="0.2">
      <c r="J13" s="13" t="s">
        <v>22</v>
      </c>
      <c r="K13" s="18">
        <v>7636</v>
      </c>
      <c r="L13" s="19">
        <v>41.41</v>
      </c>
      <c r="M13" s="19">
        <v>7.62</v>
      </c>
      <c r="N13" s="18">
        <v>7457</v>
      </c>
      <c r="O13" s="19">
        <v>40.01</v>
      </c>
      <c r="P13" s="19">
        <v>6.58</v>
      </c>
      <c r="R13" s="13" t="s">
        <v>122</v>
      </c>
      <c r="S13" s="18">
        <v>4561</v>
      </c>
      <c r="T13" s="19">
        <v>38.56</v>
      </c>
      <c r="U13" s="19">
        <v>7.73</v>
      </c>
      <c r="V13" s="18">
        <v>4352</v>
      </c>
      <c r="W13" s="19">
        <v>36.950000000000003</v>
      </c>
      <c r="X13" s="19">
        <v>7.18</v>
      </c>
    </row>
    <row r="14" spans="1:24" x14ac:dyDescent="0.2">
      <c r="H14" s="6"/>
      <c r="J14" s="13" t="s">
        <v>23</v>
      </c>
      <c r="K14" s="18">
        <v>7135</v>
      </c>
      <c r="L14" s="19">
        <v>40.81</v>
      </c>
      <c r="M14" s="19">
        <v>8.0399999999999991</v>
      </c>
      <c r="N14" s="18">
        <v>7141</v>
      </c>
      <c r="O14" s="19">
        <v>39.69</v>
      </c>
      <c r="P14" s="19">
        <v>7.12</v>
      </c>
      <c r="R14" s="13" t="s">
        <v>123</v>
      </c>
      <c r="S14" s="18">
        <v>20533</v>
      </c>
      <c r="T14" s="19">
        <v>38.65</v>
      </c>
      <c r="U14" s="19">
        <v>8.61</v>
      </c>
      <c r="V14" s="18">
        <v>19981</v>
      </c>
      <c r="W14" s="19">
        <v>36.56</v>
      </c>
      <c r="X14" s="19">
        <v>7.76</v>
      </c>
    </row>
    <row r="15" spans="1:24" x14ac:dyDescent="0.2">
      <c r="H15" s="6"/>
      <c r="J15" s="13" t="s">
        <v>24</v>
      </c>
      <c r="K15" s="18">
        <v>27853</v>
      </c>
      <c r="L15" s="19">
        <v>42.53</v>
      </c>
      <c r="M15" s="19">
        <v>7.83</v>
      </c>
      <c r="N15" s="18">
        <v>27290</v>
      </c>
      <c r="O15" s="19">
        <v>40.67</v>
      </c>
      <c r="P15" s="19">
        <v>7.04</v>
      </c>
      <c r="R15" s="13" t="s">
        <v>124</v>
      </c>
      <c r="S15" s="18">
        <v>16030</v>
      </c>
      <c r="T15" s="19">
        <v>39.71</v>
      </c>
      <c r="U15" s="19">
        <v>8.31</v>
      </c>
      <c r="V15" s="18">
        <v>15433</v>
      </c>
      <c r="W15" s="19">
        <v>37.5</v>
      </c>
      <c r="X15" s="19">
        <v>7.59</v>
      </c>
    </row>
    <row r="16" spans="1:24" x14ac:dyDescent="0.2">
      <c r="H16" s="7"/>
      <c r="J16" s="13" t="s">
        <v>26</v>
      </c>
      <c r="K16" s="18">
        <v>23743</v>
      </c>
      <c r="L16" s="19">
        <v>40.64</v>
      </c>
      <c r="M16" s="19">
        <v>8.15</v>
      </c>
      <c r="N16" s="18">
        <v>22895</v>
      </c>
      <c r="O16" s="19">
        <v>38.71</v>
      </c>
      <c r="P16" s="19">
        <v>7.37</v>
      </c>
      <c r="R16" s="13" t="s">
        <v>125</v>
      </c>
      <c r="S16" s="18">
        <v>4873</v>
      </c>
      <c r="T16" s="19">
        <v>42.58</v>
      </c>
      <c r="U16" s="19">
        <v>8.0399999999999991</v>
      </c>
      <c r="V16" s="18">
        <v>4704</v>
      </c>
      <c r="W16" s="19">
        <v>40.53</v>
      </c>
      <c r="X16" s="19">
        <v>7.41</v>
      </c>
    </row>
    <row r="17" spans="8:24" x14ac:dyDescent="0.2">
      <c r="H17" s="7"/>
      <c r="J17" s="13" t="s">
        <v>28</v>
      </c>
      <c r="K17" s="18">
        <v>47905</v>
      </c>
      <c r="L17" s="19">
        <v>40.49</v>
      </c>
      <c r="M17" s="19">
        <v>7.69</v>
      </c>
      <c r="N17" s="18">
        <v>45922</v>
      </c>
      <c r="O17" s="19">
        <v>38.58</v>
      </c>
      <c r="P17" s="19">
        <v>6.9</v>
      </c>
      <c r="R17" s="13" t="s">
        <v>126</v>
      </c>
      <c r="S17" s="18">
        <v>6493</v>
      </c>
      <c r="T17" s="19">
        <v>42.21</v>
      </c>
      <c r="U17" s="19">
        <v>8.51</v>
      </c>
      <c r="V17" s="18">
        <v>6314</v>
      </c>
      <c r="W17" s="19">
        <v>40.5</v>
      </c>
      <c r="X17" s="19">
        <v>7.55</v>
      </c>
    </row>
    <row r="18" spans="8:24" x14ac:dyDescent="0.2">
      <c r="H18" s="7"/>
      <c r="J18" s="13" t="s">
        <v>30</v>
      </c>
      <c r="K18" s="18">
        <v>33581</v>
      </c>
      <c r="L18" s="19">
        <v>37.97</v>
      </c>
      <c r="M18" s="19">
        <v>8.51</v>
      </c>
      <c r="N18" s="18">
        <v>32632</v>
      </c>
      <c r="O18" s="19">
        <v>35.619999999999997</v>
      </c>
      <c r="P18" s="19">
        <v>7.87</v>
      </c>
      <c r="R18" s="13" t="s">
        <v>127</v>
      </c>
      <c r="S18" s="18">
        <v>11780</v>
      </c>
      <c r="T18" s="19">
        <v>40.78</v>
      </c>
      <c r="U18" s="19">
        <v>8.23</v>
      </c>
      <c r="V18" s="18">
        <v>11219</v>
      </c>
      <c r="W18" s="19">
        <v>38.81</v>
      </c>
      <c r="X18" s="19">
        <v>7.4</v>
      </c>
    </row>
    <row r="19" spans="8:24" x14ac:dyDescent="0.2">
      <c r="H19" s="7"/>
      <c r="J19" s="13" t="s">
        <v>32</v>
      </c>
      <c r="K19" s="18">
        <v>8306</v>
      </c>
      <c r="L19" s="19">
        <v>42.97</v>
      </c>
      <c r="M19" s="19">
        <v>8.08</v>
      </c>
      <c r="N19" s="18">
        <v>7989</v>
      </c>
      <c r="O19" s="19">
        <v>41.4</v>
      </c>
      <c r="P19" s="19">
        <v>6.97</v>
      </c>
      <c r="R19" s="14" t="s">
        <v>128</v>
      </c>
      <c r="S19" s="20">
        <v>4492</v>
      </c>
      <c r="T19" s="21">
        <v>41.36</v>
      </c>
      <c r="U19" s="21">
        <v>8.11</v>
      </c>
      <c r="V19" s="20">
        <v>4170</v>
      </c>
      <c r="W19" s="21">
        <v>40.049999999999997</v>
      </c>
      <c r="X19" s="21">
        <v>7.27</v>
      </c>
    </row>
    <row r="20" spans="8:24" x14ac:dyDescent="0.2">
      <c r="H20" s="7"/>
      <c r="J20" s="13" t="s">
        <v>34</v>
      </c>
      <c r="K20" s="18">
        <v>3696</v>
      </c>
      <c r="L20" s="19">
        <v>43.38</v>
      </c>
      <c r="M20" s="19">
        <v>8.57</v>
      </c>
      <c r="N20" s="18">
        <v>3585</v>
      </c>
      <c r="O20" s="19">
        <v>42.17</v>
      </c>
      <c r="P20" s="19">
        <v>7.31</v>
      </c>
    </row>
    <row r="21" spans="8:24" x14ac:dyDescent="0.2">
      <c r="J21" s="13" t="s">
        <v>35</v>
      </c>
      <c r="K21" s="18">
        <v>4438</v>
      </c>
      <c r="L21" s="19">
        <v>43.86</v>
      </c>
      <c r="M21" s="19">
        <v>8.17</v>
      </c>
      <c r="N21" s="18">
        <v>4402</v>
      </c>
      <c r="O21" s="19">
        <v>41.87</v>
      </c>
      <c r="P21" s="19">
        <v>7.11</v>
      </c>
      <c r="R21" t="s">
        <v>159</v>
      </c>
    </row>
    <row r="22" spans="8:24" x14ac:dyDescent="0.2">
      <c r="J22" s="13" t="s">
        <v>36</v>
      </c>
      <c r="K22" s="18">
        <v>3170</v>
      </c>
      <c r="L22" s="19">
        <v>43.95</v>
      </c>
      <c r="M22" s="19">
        <v>8.19</v>
      </c>
      <c r="N22" s="18">
        <v>3007</v>
      </c>
      <c r="O22" s="19">
        <v>42.28</v>
      </c>
      <c r="P22" s="19">
        <v>7.07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2795</v>
      </c>
      <c r="L23" s="19">
        <v>40.130000000000003</v>
      </c>
      <c r="M23" s="19">
        <v>8.17</v>
      </c>
      <c r="N23" s="18">
        <v>2827</v>
      </c>
      <c r="O23" s="19">
        <v>38.92</v>
      </c>
      <c r="P23" s="19">
        <v>7.15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7635</v>
      </c>
      <c r="L24" s="19">
        <v>41</v>
      </c>
      <c r="M24" s="19">
        <v>8.73</v>
      </c>
      <c r="N24" s="18">
        <v>7554</v>
      </c>
      <c r="O24" s="19">
        <v>38.65</v>
      </c>
      <c r="P24" s="19">
        <v>8.0500000000000007</v>
      </c>
      <c r="R24" s="42" t="s">
        <v>129</v>
      </c>
      <c r="S24" s="16">
        <v>7133</v>
      </c>
      <c r="T24" s="17">
        <v>39.46</v>
      </c>
      <c r="U24" s="17">
        <v>8.4</v>
      </c>
      <c r="V24" s="16">
        <v>6832</v>
      </c>
      <c r="W24" s="17">
        <v>37.01</v>
      </c>
      <c r="X24" s="17">
        <v>7.79</v>
      </c>
    </row>
    <row r="25" spans="8:24" x14ac:dyDescent="0.2">
      <c r="J25" s="13" t="s">
        <v>39</v>
      </c>
      <c r="K25" s="18">
        <v>8037</v>
      </c>
      <c r="L25" s="19">
        <v>40.619999999999997</v>
      </c>
      <c r="M25" s="19">
        <v>8.27</v>
      </c>
      <c r="N25" s="18">
        <v>7928</v>
      </c>
      <c r="O25" s="19">
        <v>38.880000000000003</v>
      </c>
      <c r="P25" s="19">
        <v>7.19</v>
      </c>
      <c r="R25" s="43" t="s">
        <v>130</v>
      </c>
      <c r="S25" s="18">
        <v>4228</v>
      </c>
      <c r="T25" s="19">
        <v>41.21</v>
      </c>
      <c r="U25" s="19">
        <v>7.75</v>
      </c>
      <c r="V25" s="18">
        <v>4121</v>
      </c>
      <c r="W25" s="19">
        <v>39.11</v>
      </c>
      <c r="X25" s="19">
        <v>7</v>
      </c>
    </row>
    <row r="26" spans="8:24" x14ac:dyDescent="0.2">
      <c r="J26" s="13" t="s">
        <v>40</v>
      </c>
      <c r="K26" s="18">
        <v>14467</v>
      </c>
      <c r="L26" s="19">
        <v>40.6</v>
      </c>
      <c r="M26" s="19">
        <v>7.83</v>
      </c>
      <c r="N26" s="18">
        <v>13710</v>
      </c>
      <c r="O26" s="19">
        <v>38.89</v>
      </c>
      <c r="P26" s="19">
        <v>6.8</v>
      </c>
      <c r="R26" s="43" t="s">
        <v>131</v>
      </c>
      <c r="S26" s="18">
        <v>5270</v>
      </c>
      <c r="T26" s="19">
        <v>40.33</v>
      </c>
      <c r="U26" s="19">
        <v>7.95</v>
      </c>
      <c r="V26" s="18">
        <v>5026</v>
      </c>
      <c r="W26" s="19">
        <v>38.409999999999997</v>
      </c>
      <c r="X26" s="19">
        <v>6.98</v>
      </c>
    </row>
    <row r="27" spans="8:24" x14ac:dyDescent="0.2">
      <c r="J27" s="13" t="s">
        <v>41</v>
      </c>
      <c r="K27" s="18">
        <v>32671</v>
      </c>
      <c r="L27" s="19">
        <v>39.76</v>
      </c>
      <c r="M27" s="19">
        <v>8.17</v>
      </c>
      <c r="N27" s="18">
        <v>31162</v>
      </c>
      <c r="O27" s="19">
        <v>38.03</v>
      </c>
      <c r="P27" s="19">
        <v>7.26</v>
      </c>
      <c r="R27" s="43" t="s">
        <v>132</v>
      </c>
      <c r="S27" s="18">
        <v>3685</v>
      </c>
      <c r="T27" s="19">
        <v>41.64</v>
      </c>
      <c r="U27" s="19">
        <v>8.07</v>
      </c>
      <c r="V27" s="18">
        <v>3516</v>
      </c>
      <c r="W27" s="19">
        <v>39.1</v>
      </c>
      <c r="X27" s="19">
        <v>7.38</v>
      </c>
    </row>
    <row r="28" spans="8:24" x14ac:dyDescent="0.2">
      <c r="J28" s="13" t="s">
        <v>42</v>
      </c>
      <c r="K28" s="18">
        <v>7115</v>
      </c>
      <c r="L28" s="19">
        <v>41.58</v>
      </c>
      <c r="M28" s="19">
        <v>8.4</v>
      </c>
      <c r="N28" s="18">
        <v>6891</v>
      </c>
      <c r="O28" s="19">
        <v>39.520000000000003</v>
      </c>
      <c r="P28" s="19">
        <v>7.37</v>
      </c>
      <c r="R28" s="43" t="s">
        <v>133</v>
      </c>
      <c r="S28" s="18">
        <v>13242</v>
      </c>
      <c r="T28" s="19">
        <v>37.119999999999997</v>
      </c>
      <c r="U28" s="19">
        <v>8.15</v>
      </c>
      <c r="V28" s="18">
        <v>13006</v>
      </c>
      <c r="W28" s="19">
        <v>35.020000000000003</v>
      </c>
      <c r="X28" s="19">
        <v>7.47</v>
      </c>
    </row>
    <row r="29" spans="8:24" x14ac:dyDescent="0.2">
      <c r="J29" s="13" t="s">
        <v>43</v>
      </c>
      <c r="K29" s="18">
        <v>6391</v>
      </c>
      <c r="L29" s="19">
        <v>40.14</v>
      </c>
      <c r="M29" s="19">
        <v>7.97</v>
      </c>
      <c r="N29" s="18">
        <v>6251</v>
      </c>
      <c r="O29" s="19">
        <v>37.659999999999997</v>
      </c>
      <c r="P29" s="19">
        <v>7.31</v>
      </c>
      <c r="R29" s="43" t="s">
        <v>134</v>
      </c>
      <c r="S29" s="18">
        <v>6063</v>
      </c>
      <c r="T29" s="19">
        <v>38.49</v>
      </c>
      <c r="U29" s="19">
        <v>8.59</v>
      </c>
      <c r="V29" s="18">
        <v>5696</v>
      </c>
      <c r="W29" s="19">
        <v>36.06</v>
      </c>
      <c r="X29" s="19">
        <v>8</v>
      </c>
    </row>
    <row r="30" spans="8:24" x14ac:dyDescent="0.2">
      <c r="J30" s="13" t="s">
        <v>44</v>
      </c>
      <c r="K30" s="18">
        <v>9088</v>
      </c>
      <c r="L30" s="19">
        <v>38.96</v>
      </c>
      <c r="M30" s="19">
        <v>8.23</v>
      </c>
      <c r="N30" s="18">
        <v>8731</v>
      </c>
      <c r="O30" s="19">
        <v>37.25</v>
      </c>
      <c r="P30" s="19">
        <v>7.44</v>
      </c>
      <c r="R30" s="43" t="s">
        <v>135</v>
      </c>
      <c r="S30" s="18">
        <v>2545</v>
      </c>
      <c r="T30" s="19">
        <v>37.97</v>
      </c>
      <c r="U30" s="19">
        <v>8.43</v>
      </c>
      <c r="V30" s="18">
        <v>2582</v>
      </c>
      <c r="W30" s="19">
        <v>35.630000000000003</v>
      </c>
      <c r="X30" s="19">
        <v>7.27</v>
      </c>
    </row>
    <row r="31" spans="8:24" x14ac:dyDescent="0.2">
      <c r="J31" s="13" t="s">
        <v>45</v>
      </c>
      <c r="K31" s="18">
        <v>32997</v>
      </c>
      <c r="L31" s="19">
        <v>38.61</v>
      </c>
      <c r="M31" s="19">
        <v>8.49</v>
      </c>
      <c r="N31" s="18">
        <v>31921</v>
      </c>
      <c r="O31" s="19">
        <v>36.56</v>
      </c>
      <c r="P31" s="19">
        <v>7.64</v>
      </c>
      <c r="R31" s="43" t="s">
        <v>136</v>
      </c>
      <c r="S31" s="18">
        <v>2990</v>
      </c>
      <c r="T31" s="19">
        <v>42.76</v>
      </c>
      <c r="U31" s="19">
        <v>8.09</v>
      </c>
      <c r="V31" s="18">
        <v>2825</v>
      </c>
      <c r="W31" s="19">
        <v>41.13</v>
      </c>
      <c r="X31" s="19">
        <v>7.09</v>
      </c>
    </row>
    <row r="32" spans="8:24" x14ac:dyDescent="0.2">
      <c r="J32" s="13" t="s">
        <v>46</v>
      </c>
      <c r="K32" s="18">
        <v>21968</v>
      </c>
      <c r="L32" s="19">
        <v>39.549999999999997</v>
      </c>
      <c r="M32" s="19">
        <v>8.33</v>
      </c>
      <c r="N32" s="18">
        <v>21084</v>
      </c>
      <c r="O32" s="19">
        <v>37.270000000000003</v>
      </c>
      <c r="P32" s="19">
        <v>7.58</v>
      </c>
      <c r="R32" s="43" t="s">
        <v>137</v>
      </c>
      <c r="S32" s="18">
        <v>2410</v>
      </c>
      <c r="T32" s="19">
        <v>40.950000000000003</v>
      </c>
      <c r="U32" s="19">
        <v>7.66</v>
      </c>
      <c r="V32" s="18">
        <v>2250</v>
      </c>
      <c r="W32" s="19">
        <v>38.880000000000003</v>
      </c>
      <c r="X32" s="19">
        <v>6.78</v>
      </c>
    </row>
    <row r="33" spans="10:24" x14ac:dyDescent="0.2">
      <c r="J33" s="13" t="s">
        <v>47</v>
      </c>
      <c r="K33" s="18">
        <v>5132</v>
      </c>
      <c r="L33" s="19">
        <v>40.94</v>
      </c>
      <c r="M33" s="19">
        <v>8.27</v>
      </c>
      <c r="N33" s="18">
        <v>4851</v>
      </c>
      <c r="O33" s="19">
        <v>38.979999999999997</v>
      </c>
      <c r="P33" s="19">
        <v>7.28</v>
      </c>
      <c r="R33" s="43" t="s">
        <v>138</v>
      </c>
      <c r="S33" s="18">
        <v>3270</v>
      </c>
      <c r="T33" s="19">
        <v>40.71</v>
      </c>
      <c r="U33" s="19">
        <v>7.33</v>
      </c>
      <c r="V33" s="18">
        <v>3179</v>
      </c>
      <c r="W33" s="19">
        <v>39.01</v>
      </c>
      <c r="X33" s="19">
        <v>6.31</v>
      </c>
    </row>
    <row r="34" spans="10:24" x14ac:dyDescent="0.2">
      <c r="J34" s="13" t="s">
        <v>48</v>
      </c>
      <c r="K34" s="18">
        <v>3601</v>
      </c>
      <c r="L34" s="19">
        <v>41.83</v>
      </c>
      <c r="M34" s="19">
        <v>8.19</v>
      </c>
      <c r="N34" s="18">
        <v>3456</v>
      </c>
      <c r="O34" s="19">
        <v>40.229999999999997</v>
      </c>
      <c r="P34" s="19">
        <v>7.04</v>
      </c>
      <c r="R34" s="43" t="s">
        <v>139</v>
      </c>
      <c r="S34" s="18">
        <v>8985</v>
      </c>
      <c r="T34" s="19">
        <v>39.28</v>
      </c>
      <c r="U34" s="19">
        <v>7.69</v>
      </c>
      <c r="V34" s="18">
        <v>8515</v>
      </c>
      <c r="W34" s="19">
        <v>37.47</v>
      </c>
      <c r="X34" s="19">
        <v>7</v>
      </c>
    </row>
    <row r="35" spans="10:24" x14ac:dyDescent="0.2">
      <c r="J35" s="13" t="s">
        <v>49</v>
      </c>
      <c r="K35" s="18">
        <v>2227</v>
      </c>
      <c r="L35" s="19">
        <v>41.73</v>
      </c>
      <c r="M35" s="19">
        <v>7.63</v>
      </c>
      <c r="N35" s="18">
        <v>2136</v>
      </c>
      <c r="O35" s="19">
        <v>40.200000000000003</v>
      </c>
      <c r="P35" s="19">
        <v>7.19</v>
      </c>
      <c r="R35" s="43" t="s">
        <v>140</v>
      </c>
      <c r="S35" s="18">
        <v>4527</v>
      </c>
      <c r="T35" s="19">
        <v>39.36</v>
      </c>
      <c r="U35" s="19">
        <v>8.68</v>
      </c>
      <c r="V35" s="18">
        <v>4379</v>
      </c>
      <c r="W35" s="19">
        <v>37.549999999999997</v>
      </c>
      <c r="X35" s="19">
        <v>7.67</v>
      </c>
    </row>
    <row r="36" spans="10:24" x14ac:dyDescent="0.2">
      <c r="J36" s="13" t="s">
        <v>50</v>
      </c>
      <c r="K36" s="18">
        <v>2733</v>
      </c>
      <c r="L36" s="19">
        <v>41.47</v>
      </c>
      <c r="M36" s="19">
        <v>8.07</v>
      </c>
      <c r="N36" s="18">
        <v>2581</v>
      </c>
      <c r="O36" s="19">
        <v>39.28</v>
      </c>
      <c r="P36" s="19">
        <v>7.69</v>
      </c>
      <c r="R36" s="43" t="s">
        <v>141</v>
      </c>
      <c r="S36" s="18">
        <v>9236</v>
      </c>
      <c r="T36" s="19">
        <v>38.270000000000003</v>
      </c>
      <c r="U36" s="19">
        <v>8.33</v>
      </c>
      <c r="V36" s="18">
        <v>8809</v>
      </c>
      <c r="W36" s="19">
        <v>36.49</v>
      </c>
      <c r="X36" s="19">
        <v>7.47</v>
      </c>
    </row>
    <row r="37" spans="10:24" x14ac:dyDescent="0.2">
      <c r="J37" s="13" t="s">
        <v>51</v>
      </c>
      <c r="K37" s="18">
        <v>7827</v>
      </c>
      <c r="L37" s="19">
        <v>42.01</v>
      </c>
      <c r="M37" s="19">
        <v>8.24</v>
      </c>
      <c r="N37" s="18">
        <v>7517</v>
      </c>
      <c r="O37" s="19">
        <v>39.92</v>
      </c>
      <c r="P37" s="19">
        <v>7.5</v>
      </c>
      <c r="R37" s="43" t="s">
        <v>142</v>
      </c>
      <c r="S37" s="18">
        <v>3228</v>
      </c>
      <c r="T37" s="19">
        <v>39.26</v>
      </c>
      <c r="U37" s="19">
        <v>8.1</v>
      </c>
      <c r="V37" s="18">
        <v>3131</v>
      </c>
      <c r="W37" s="19">
        <v>36.700000000000003</v>
      </c>
      <c r="X37" s="19">
        <v>7.29</v>
      </c>
    </row>
    <row r="38" spans="10:24" x14ac:dyDescent="0.2">
      <c r="J38" s="13" t="s">
        <v>52</v>
      </c>
      <c r="K38" s="18">
        <v>11565</v>
      </c>
      <c r="L38" s="19">
        <v>40.869999999999997</v>
      </c>
      <c r="M38" s="19">
        <v>8.6999999999999993</v>
      </c>
      <c r="N38" s="18">
        <v>11170</v>
      </c>
      <c r="O38" s="19">
        <v>39.08</v>
      </c>
      <c r="P38" s="19">
        <v>7.93</v>
      </c>
      <c r="R38" s="43" t="s">
        <v>143</v>
      </c>
      <c r="S38" s="18">
        <v>5938</v>
      </c>
      <c r="T38" s="19">
        <v>39.130000000000003</v>
      </c>
      <c r="U38" s="19">
        <v>8.3699999999999992</v>
      </c>
      <c r="V38" s="18">
        <v>5651</v>
      </c>
      <c r="W38" s="19">
        <v>36.659999999999997</v>
      </c>
      <c r="X38" s="19">
        <v>7.51</v>
      </c>
    </row>
    <row r="39" spans="10:24" x14ac:dyDescent="0.2">
      <c r="J39" s="13" t="s">
        <v>53</v>
      </c>
      <c r="K39" s="18">
        <v>4991</v>
      </c>
      <c r="L39" s="19">
        <v>40.630000000000003</v>
      </c>
      <c r="M39" s="19">
        <v>7.64</v>
      </c>
      <c r="N39" s="18">
        <v>4866</v>
      </c>
      <c r="O39" s="19">
        <v>38.840000000000003</v>
      </c>
      <c r="P39" s="19">
        <v>6.86</v>
      </c>
      <c r="R39" s="43" t="s">
        <v>144</v>
      </c>
      <c r="S39" s="18">
        <v>2954</v>
      </c>
      <c r="T39" s="19">
        <v>41.06</v>
      </c>
      <c r="U39" s="19">
        <v>8.48</v>
      </c>
      <c r="V39" s="18">
        <v>2813</v>
      </c>
      <c r="W39" s="19">
        <v>38.9</v>
      </c>
      <c r="X39" s="19">
        <v>7.54</v>
      </c>
    </row>
    <row r="40" spans="10:24" x14ac:dyDescent="0.2">
      <c r="J40" s="13" t="s">
        <v>54</v>
      </c>
      <c r="K40" s="18">
        <v>2640</v>
      </c>
      <c r="L40" s="19">
        <v>41.55</v>
      </c>
      <c r="M40" s="19">
        <v>7.97</v>
      </c>
      <c r="N40" s="18">
        <v>2569</v>
      </c>
      <c r="O40" s="19">
        <v>39.4</v>
      </c>
      <c r="P40" s="19">
        <v>7.35</v>
      </c>
      <c r="R40" s="43" t="s">
        <v>145</v>
      </c>
      <c r="S40" s="18">
        <v>5072</v>
      </c>
      <c r="T40" s="19">
        <v>39.159999999999997</v>
      </c>
      <c r="U40" s="19">
        <v>8.64</v>
      </c>
      <c r="V40" s="18">
        <v>4856</v>
      </c>
      <c r="W40" s="19">
        <v>37.229999999999997</v>
      </c>
      <c r="X40" s="19">
        <v>8.0500000000000007</v>
      </c>
    </row>
    <row r="41" spans="10:24" x14ac:dyDescent="0.2">
      <c r="J41" s="13" t="s">
        <v>55</v>
      </c>
      <c r="K41" s="18">
        <v>3893</v>
      </c>
      <c r="L41" s="19">
        <v>41.17</v>
      </c>
      <c r="M41" s="19">
        <v>8.16</v>
      </c>
      <c r="N41" s="18">
        <v>3791</v>
      </c>
      <c r="O41" s="19">
        <v>39.18</v>
      </c>
      <c r="P41" s="19">
        <v>7.55</v>
      </c>
      <c r="R41" s="43" t="s">
        <v>146</v>
      </c>
      <c r="S41" s="18">
        <v>3688</v>
      </c>
      <c r="T41" s="19">
        <v>40.75</v>
      </c>
      <c r="U41" s="19">
        <v>8.2100000000000009</v>
      </c>
      <c r="V41" s="18">
        <v>3553</v>
      </c>
      <c r="W41" s="19">
        <v>38.78</v>
      </c>
      <c r="X41" s="19">
        <v>7.46</v>
      </c>
    </row>
    <row r="42" spans="10:24" x14ac:dyDescent="0.2">
      <c r="J42" s="13" t="s">
        <v>56</v>
      </c>
      <c r="K42" s="18">
        <v>5268</v>
      </c>
      <c r="L42" s="19">
        <v>41.67</v>
      </c>
      <c r="M42" s="19">
        <v>7.88</v>
      </c>
      <c r="N42" s="18">
        <v>5116</v>
      </c>
      <c r="O42" s="19">
        <v>40.28</v>
      </c>
      <c r="P42" s="19">
        <v>6.82</v>
      </c>
      <c r="R42" s="43" t="s">
        <v>147</v>
      </c>
      <c r="S42" s="18">
        <v>6577</v>
      </c>
      <c r="T42" s="19">
        <v>40.880000000000003</v>
      </c>
      <c r="U42" s="19">
        <v>7.56</v>
      </c>
      <c r="V42" s="18">
        <v>6272</v>
      </c>
      <c r="W42" s="19">
        <v>38.119999999999997</v>
      </c>
      <c r="X42" s="19">
        <v>7.25</v>
      </c>
    </row>
    <row r="43" spans="10:24" x14ac:dyDescent="0.2">
      <c r="J43" s="13" t="s">
        <v>57</v>
      </c>
      <c r="K43" s="18">
        <v>2406</v>
      </c>
      <c r="L43" s="19">
        <v>41.05</v>
      </c>
      <c r="M43" s="19">
        <v>8.7200000000000006</v>
      </c>
      <c r="N43" s="18">
        <v>2386</v>
      </c>
      <c r="O43" s="19">
        <v>39.369999999999997</v>
      </c>
      <c r="P43" s="19">
        <v>7.77</v>
      </c>
      <c r="R43" s="44" t="s">
        <v>148</v>
      </c>
      <c r="S43" s="20">
        <v>3326</v>
      </c>
      <c r="T43" s="21">
        <v>41.31</v>
      </c>
      <c r="U43" s="21">
        <v>7.96</v>
      </c>
      <c r="V43" s="20">
        <v>3126</v>
      </c>
      <c r="W43" s="21">
        <v>39.46</v>
      </c>
      <c r="X43" s="21">
        <v>6.97</v>
      </c>
    </row>
    <row r="44" spans="10:24" x14ac:dyDescent="0.2">
      <c r="J44" s="13" t="s">
        <v>58</v>
      </c>
      <c r="K44" s="18">
        <v>22045</v>
      </c>
      <c r="L44" s="19">
        <v>40.81</v>
      </c>
      <c r="M44" s="19">
        <v>8.0299999999999994</v>
      </c>
      <c r="N44" s="18">
        <v>21044</v>
      </c>
      <c r="O44" s="19">
        <v>38.6</v>
      </c>
      <c r="P44" s="19">
        <v>7.37</v>
      </c>
    </row>
    <row r="45" spans="10:24" x14ac:dyDescent="0.2">
      <c r="J45" s="13" t="s">
        <v>59</v>
      </c>
      <c r="K45" s="18">
        <v>3593</v>
      </c>
      <c r="L45" s="19">
        <v>40.32</v>
      </c>
      <c r="M45" s="19">
        <v>8.3000000000000007</v>
      </c>
      <c r="N45" s="18">
        <v>3482</v>
      </c>
      <c r="O45" s="19">
        <v>38.56</v>
      </c>
      <c r="P45" s="19">
        <v>7.61</v>
      </c>
      <c r="R45" s="1" t="s">
        <v>196</v>
      </c>
    </row>
    <row r="46" spans="10:24" x14ac:dyDescent="0.2">
      <c r="J46" s="13" t="s">
        <v>60</v>
      </c>
      <c r="K46" s="18">
        <v>5375</v>
      </c>
      <c r="L46" s="19">
        <v>39.770000000000003</v>
      </c>
      <c r="M46" s="19">
        <v>7.88</v>
      </c>
      <c r="N46" s="18">
        <v>5171</v>
      </c>
      <c r="O46" s="19">
        <v>37.909999999999997</v>
      </c>
      <c r="P46" s="19">
        <v>7.22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7818</v>
      </c>
      <c r="L47" s="19">
        <v>41.34</v>
      </c>
      <c r="M47" s="19">
        <v>8.0500000000000007</v>
      </c>
      <c r="N47" s="18">
        <v>7296</v>
      </c>
      <c r="O47" s="19">
        <v>39.79</v>
      </c>
      <c r="P47" s="19">
        <v>7.15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4356</v>
      </c>
      <c r="L48" s="19">
        <v>43.31</v>
      </c>
      <c r="M48" s="19">
        <v>8.99</v>
      </c>
      <c r="N48" s="18">
        <v>4073</v>
      </c>
      <c r="O48" s="19">
        <v>41.11</v>
      </c>
      <c r="P48" s="19">
        <v>7.8</v>
      </c>
      <c r="R48" s="12" t="s">
        <v>25</v>
      </c>
      <c r="S48" s="16">
        <v>137773</v>
      </c>
      <c r="T48" s="17">
        <v>39.82</v>
      </c>
      <c r="U48" s="17">
        <v>8.19</v>
      </c>
      <c r="V48" s="16">
        <v>132625</v>
      </c>
      <c r="W48" s="17">
        <v>37.78</v>
      </c>
      <c r="X48" s="17">
        <v>7.43</v>
      </c>
    </row>
    <row r="49" spans="2:24" x14ac:dyDescent="0.2">
      <c r="J49" s="13" t="s">
        <v>63</v>
      </c>
      <c r="K49" s="18">
        <v>4655</v>
      </c>
      <c r="L49" s="19">
        <v>41.59</v>
      </c>
      <c r="M49" s="19">
        <v>8.5</v>
      </c>
      <c r="N49" s="18">
        <v>4487</v>
      </c>
      <c r="O49" s="19">
        <v>40.33</v>
      </c>
      <c r="P49" s="19">
        <v>7.27</v>
      </c>
      <c r="R49" s="13" t="s">
        <v>27</v>
      </c>
      <c r="S49" s="18">
        <v>91303</v>
      </c>
      <c r="T49" s="19">
        <v>40.65</v>
      </c>
      <c r="U49" s="19">
        <v>8.43</v>
      </c>
      <c r="V49" s="18">
        <v>88905</v>
      </c>
      <c r="W49" s="19">
        <v>38.799999999999997</v>
      </c>
      <c r="X49" s="19">
        <v>7.57</v>
      </c>
    </row>
    <row r="50" spans="2:24" x14ac:dyDescent="0.2">
      <c r="J50" s="13" t="s">
        <v>64</v>
      </c>
      <c r="K50" s="18">
        <v>6925</v>
      </c>
      <c r="L50" s="19">
        <v>39.49</v>
      </c>
      <c r="M50" s="19">
        <v>8.14</v>
      </c>
      <c r="N50" s="18">
        <v>6715</v>
      </c>
      <c r="O50" s="19">
        <v>37.82</v>
      </c>
      <c r="P50" s="19">
        <v>7.57</v>
      </c>
      <c r="R50" s="43" t="s">
        <v>29</v>
      </c>
      <c r="S50" s="18">
        <v>218584</v>
      </c>
      <c r="T50" s="19">
        <v>40.880000000000003</v>
      </c>
      <c r="U50" s="19">
        <v>8.2899999999999991</v>
      </c>
      <c r="V50" s="18">
        <v>211790</v>
      </c>
      <c r="W50" s="19">
        <v>39.06</v>
      </c>
      <c r="X50" s="19">
        <v>7.46</v>
      </c>
    </row>
    <row r="51" spans="2:24" x14ac:dyDescent="0.2">
      <c r="J51" s="14" t="s">
        <v>65</v>
      </c>
      <c r="K51" s="20">
        <v>7317</v>
      </c>
      <c r="L51" s="21">
        <v>40.340000000000003</v>
      </c>
      <c r="M51" s="21">
        <v>8.48</v>
      </c>
      <c r="N51" s="20">
        <v>7009</v>
      </c>
      <c r="O51" s="21">
        <v>38.450000000000003</v>
      </c>
      <c r="P51" s="21">
        <v>7.44</v>
      </c>
      <c r="R51" s="13" t="s">
        <v>31</v>
      </c>
      <c r="S51" s="18">
        <v>37246</v>
      </c>
      <c r="T51" s="19">
        <v>41.48</v>
      </c>
      <c r="U51" s="19">
        <v>8.11</v>
      </c>
      <c r="V51" s="18">
        <v>35561</v>
      </c>
      <c r="W51" s="19">
        <v>39.799999999999997</v>
      </c>
      <c r="X51" s="19">
        <v>7.34</v>
      </c>
    </row>
    <row r="52" spans="2:24" x14ac:dyDescent="0.2">
      <c r="R52" s="14" t="s">
        <v>33</v>
      </c>
      <c r="S52" s="20">
        <v>7087</v>
      </c>
      <c r="T52" s="21">
        <v>42.35</v>
      </c>
      <c r="U52" s="21">
        <v>7.55</v>
      </c>
      <c r="V52" s="20">
        <v>6650</v>
      </c>
      <c r="W52" s="21">
        <v>40.950000000000003</v>
      </c>
      <c r="X52" s="21">
        <v>6.89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110</v>
      </c>
      <c r="C60" s="46" t="s">
        <v>106</v>
      </c>
      <c r="D60" s="46" t="s">
        <v>110</v>
      </c>
      <c r="E60" s="46" t="s">
        <v>106</v>
      </c>
    </row>
    <row r="61" spans="2:24" x14ac:dyDescent="0.2">
      <c r="B61" s="24">
        <v>5</v>
      </c>
      <c r="C61" s="47">
        <v>122</v>
      </c>
      <c r="D61" s="24">
        <v>6</v>
      </c>
      <c r="E61" s="24">
        <v>173</v>
      </c>
    </row>
    <row r="62" spans="2:24" x14ac:dyDescent="0.2">
      <c r="B62" s="24">
        <v>6</v>
      </c>
      <c r="C62" s="47">
        <v>168</v>
      </c>
      <c r="D62" s="24">
        <v>7</v>
      </c>
      <c r="E62" s="24">
        <v>203</v>
      </c>
    </row>
    <row r="63" spans="2:24" x14ac:dyDescent="0.2">
      <c r="B63" s="24">
        <v>7</v>
      </c>
      <c r="C63" s="47">
        <v>216</v>
      </c>
      <c r="D63" s="24">
        <v>8</v>
      </c>
      <c r="E63" s="24">
        <v>158</v>
      </c>
    </row>
    <row r="64" spans="2:24" x14ac:dyDescent="0.2">
      <c r="B64" s="24">
        <v>8</v>
      </c>
      <c r="C64" s="47">
        <v>185</v>
      </c>
      <c r="D64" s="24">
        <v>9</v>
      </c>
      <c r="E64" s="24">
        <v>177</v>
      </c>
    </row>
    <row r="65" spans="2:5" x14ac:dyDescent="0.2">
      <c r="B65" s="24">
        <v>9</v>
      </c>
      <c r="C65" s="47">
        <v>215</v>
      </c>
      <c r="D65" s="24">
        <v>10</v>
      </c>
      <c r="E65" s="24">
        <v>285</v>
      </c>
    </row>
    <row r="66" spans="2:5" x14ac:dyDescent="0.2">
      <c r="B66" s="24">
        <v>10</v>
      </c>
      <c r="C66" s="47">
        <v>363</v>
      </c>
      <c r="D66" s="24">
        <v>11</v>
      </c>
      <c r="E66" s="24">
        <v>202</v>
      </c>
    </row>
    <row r="67" spans="2:5" x14ac:dyDescent="0.2">
      <c r="B67" s="24">
        <v>11</v>
      </c>
      <c r="C67" s="47">
        <v>235</v>
      </c>
      <c r="D67" s="24">
        <v>12</v>
      </c>
      <c r="E67" s="24">
        <v>314</v>
      </c>
    </row>
    <row r="68" spans="2:5" x14ac:dyDescent="0.2">
      <c r="B68" s="24">
        <v>12</v>
      </c>
      <c r="C68" s="47">
        <v>335</v>
      </c>
      <c r="D68" s="24">
        <v>13</v>
      </c>
      <c r="E68" s="24">
        <v>390</v>
      </c>
    </row>
    <row r="69" spans="2:5" x14ac:dyDescent="0.2">
      <c r="B69" s="24">
        <v>13</v>
      </c>
      <c r="C69" s="47">
        <v>369</v>
      </c>
      <c r="D69" s="24">
        <v>14</v>
      </c>
      <c r="E69" s="24">
        <v>536</v>
      </c>
    </row>
    <row r="70" spans="2:5" x14ac:dyDescent="0.2">
      <c r="B70" s="24">
        <v>14</v>
      </c>
      <c r="C70" s="47">
        <v>501</v>
      </c>
      <c r="D70" s="24">
        <v>15</v>
      </c>
      <c r="E70" s="24">
        <v>813</v>
      </c>
    </row>
    <row r="71" spans="2:5" x14ac:dyDescent="0.2">
      <c r="B71" s="24">
        <v>15</v>
      </c>
      <c r="C71" s="47">
        <v>749</v>
      </c>
      <c r="D71" s="24">
        <v>16</v>
      </c>
      <c r="E71" s="24">
        <v>923</v>
      </c>
    </row>
    <row r="72" spans="2:5" x14ac:dyDescent="0.2">
      <c r="B72" s="24">
        <v>16</v>
      </c>
      <c r="C72" s="47">
        <v>812</v>
      </c>
      <c r="D72" s="24">
        <v>17</v>
      </c>
      <c r="E72" s="24">
        <v>1089</v>
      </c>
    </row>
    <row r="73" spans="2:5" x14ac:dyDescent="0.2">
      <c r="B73" s="24">
        <v>17</v>
      </c>
      <c r="C73" s="47">
        <v>921</v>
      </c>
      <c r="D73" s="24">
        <v>18</v>
      </c>
      <c r="E73" s="24">
        <v>1415</v>
      </c>
    </row>
    <row r="74" spans="2:5" x14ac:dyDescent="0.2">
      <c r="B74" s="24">
        <v>18</v>
      </c>
      <c r="C74" s="47">
        <v>1268</v>
      </c>
      <c r="D74" s="24">
        <v>19</v>
      </c>
      <c r="E74" s="24">
        <v>1434</v>
      </c>
    </row>
    <row r="75" spans="2:5" x14ac:dyDescent="0.2">
      <c r="B75" s="24">
        <v>19</v>
      </c>
      <c r="C75" s="47">
        <v>1234</v>
      </c>
      <c r="D75" s="24">
        <v>20</v>
      </c>
      <c r="E75" s="24">
        <v>2391</v>
      </c>
    </row>
    <row r="76" spans="2:5" x14ac:dyDescent="0.2">
      <c r="B76" s="24">
        <v>20</v>
      </c>
      <c r="C76" s="47">
        <v>2138</v>
      </c>
      <c r="D76" s="24">
        <v>21</v>
      </c>
      <c r="E76" s="24">
        <v>2218</v>
      </c>
    </row>
    <row r="77" spans="2:5" x14ac:dyDescent="0.2">
      <c r="B77" s="24">
        <v>21</v>
      </c>
      <c r="C77" s="47">
        <v>2047</v>
      </c>
      <c r="D77" s="24">
        <v>22</v>
      </c>
      <c r="E77" s="24">
        <v>1890</v>
      </c>
    </row>
    <row r="78" spans="2:5" x14ac:dyDescent="0.2">
      <c r="B78" s="24">
        <v>22</v>
      </c>
      <c r="C78" s="47">
        <v>1849</v>
      </c>
      <c r="D78" s="24">
        <v>23</v>
      </c>
      <c r="E78" s="24">
        <v>2461</v>
      </c>
    </row>
    <row r="79" spans="2:5" x14ac:dyDescent="0.2">
      <c r="B79" s="24">
        <v>23</v>
      </c>
      <c r="C79" s="47">
        <v>2458</v>
      </c>
      <c r="D79" s="24">
        <v>24</v>
      </c>
      <c r="E79" s="24">
        <v>2679</v>
      </c>
    </row>
    <row r="80" spans="2:5" x14ac:dyDescent="0.2">
      <c r="B80" s="24">
        <v>24</v>
      </c>
      <c r="C80" s="47">
        <v>2594</v>
      </c>
      <c r="D80" s="24">
        <v>25</v>
      </c>
      <c r="E80" s="24">
        <v>3714</v>
      </c>
    </row>
    <row r="81" spans="2:5" x14ac:dyDescent="0.2">
      <c r="B81" s="24">
        <v>25</v>
      </c>
      <c r="C81" s="47">
        <v>3483</v>
      </c>
      <c r="D81" s="24">
        <v>26</v>
      </c>
      <c r="E81" s="24">
        <v>3664</v>
      </c>
    </row>
    <row r="82" spans="2:5" x14ac:dyDescent="0.2">
      <c r="B82" s="24">
        <v>26</v>
      </c>
      <c r="C82" s="47">
        <v>3456</v>
      </c>
      <c r="D82" s="24">
        <v>27</v>
      </c>
      <c r="E82" s="24">
        <v>5149</v>
      </c>
    </row>
    <row r="83" spans="2:5" x14ac:dyDescent="0.2">
      <c r="B83" s="24">
        <v>27</v>
      </c>
      <c r="C83" s="47">
        <v>4480</v>
      </c>
      <c r="D83" s="24">
        <v>28</v>
      </c>
      <c r="E83" s="24">
        <v>6066</v>
      </c>
    </row>
    <row r="84" spans="2:5" x14ac:dyDescent="0.2">
      <c r="B84" s="24">
        <v>28</v>
      </c>
      <c r="C84" s="47">
        <v>5182</v>
      </c>
      <c r="D84" s="24">
        <v>29</v>
      </c>
      <c r="E84" s="24">
        <v>7727</v>
      </c>
    </row>
    <row r="85" spans="2:5" x14ac:dyDescent="0.2">
      <c r="B85" s="24">
        <v>29</v>
      </c>
      <c r="C85" s="47">
        <v>6284</v>
      </c>
      <c r="D85" s="24">
        <v>30</v>
      </c>
      <c r="E85" s="24">
        <v>11215</v>
      </c>
    </row>
    <row r="86" spans="2:5" x14ac:dyDescent="0.2">
      <c r="B86" s="24">
        <v>30</v>
      </c>
      <c r="C86" s="47">
        <v>9535</v>
      </c>
      <c r="D86" s="24">
        <v>31</v>
      </c>
      <c r="E86" s="24">
        <v>12393</v>
      </c>
    </row>
    <row r="87" spans="2:5" x14ac:dyDescent="0.2">
      <c r="B87" s="24">
        <v>31</v>
      </c>
      <c r="C87" s="47">
        <v>9909</v>
      </c>
      <c r="D87" s="24">
        <v>32</v>
      </c>
      <c r="E87" s="24">
        <v>14407</v>
      </c>
    </row>
    <row r="88" spans="2:5" x14ac:dyDescent="0.2">
      <c r="B88" s="24">
        <v>32</v>
      </c>
      <c r="C88" s="47">
        <v>12000</v>
      </c>
      <c r="D88" s="24">
        <v>33</v>
      </c>
      <c r="E88" s="24">
        <v>16381</v>
      </c>
    </row>
    <row r="89" spans="2:5" x14ac:dyDescent="0.2">
      <c r="B89" s="24">
        <v>33</v>
      </c>
      <c r="C89" s="47">
        <v>12819</v>
      </c>
      <c r="D89" s="24">
        <v>34</v>
      </c>
      <c r="E89" s="24">
        <v>17296</v>
      </c>
    </row>
    <row r="90" spans="2:5" x14ac:dyDescent="0.2">
      <c r="B90" s="24">
        <v>34</v>
      </c>
      <c r="C90" s="47">
        <v>13951</v>
      </c>
      <c r="D90" s="24">
        <v>35</v>
      </c>
      <c r="E90" s="24">
        <v>23113</v>
      </c>
    </row>
    <row r="91" spans="2:5" x14ac:dyDescent="0.2">
      <c r="B91" s="24">
        <v>35</v>
      </c>
      <c r="C91" s="47">
        <v>18324</v>
      </c>
      <c r="D91" s="24">
        <v>36</v>
      </c>
      <c r="E91" s="24">
        <v>23207</v>
      </c>
    </row>
    <row r="92" spans="2:5" x14ac:dyDescent="0.2">
      <c r="B92" s="24">
        <v>36</v>
      </c>
      <c r="C92" s="47">
        <v>18931</v>
      </c>
      <c r="D92" s="24">
        <v>37</v>
      </c>
      <c r="E92" s="24">
        <v>25981</v>
      </c>
    </row>
    <row r="93" spans="2:5" x14ac:dyDescent="0.2">
      <c r="B93" s="24">
        <v>37</v>
      </c>
      <c r="C93" s="47">
        <v>19890</v>
      </c>
      <c r="D93" s="24">
        <v>38</v>
      </c>
      <c r="E93" s="24">
        <v>25947</v>
      </c>
    </row>
    <row r="94" spans="2:5" x14ac:dyDescent="0.2">
      <c r="B94" s="24">
        <v>38</v>
      </c>
      <c r="C94" s="47">
        <v>22106</v>
      </c>
      <c r="D94" s="24">
        <v>39</v>
      </c>
      <c r="E94" s="24">
        <v>28794</v>
      </c>
    </row>
    <row r="95" spans="2:5" x14ac:dyDescent="0.2">
      <c r="B95" s="24">
        <v>39</v>
      </c>
      <c r="C95" s="47">
        <v>23722</v>
      </c>
      <c r="D95" s="24">
        <v>40</v>
      </c>
      <c r="E95" s="24">
        <v>31703</v>
      </c>
    </row>
    <row r="96" spans="2:5" x14ac:dyDescent="0.2">
      <c r="B96" s="24">
        <v>40</v>
      </c>
      <c r="C96" s="47">
        <v>28373</v>
      </c>
      <c r="D96" s="24">
        <v>41</v>
      </c>
      <c r="E96" s="24">
        <v>27039</v>
      </c>
    </row>
    <row r="97" spans="2:5" x14ac:dyDescent="0.2">
      <c r="B97" s="24">
        <v>41</v>
      </c>
      <c r="C97" s="47">
        <v>24683</v>
      </c>
      <c r="D97" s="24">
        <v>42</v>
      </c>
      <c r="E97" s="24">
        <v>26104</v>
      </c>
    </row>
    <row r="98" spans="2:5" x14ac:dyDescent="0.2">
      <c r="B98" s="24">
        <v>42</v>
      </c>
      <c r="C98" s="47">
        <v>27179</v>
      </c>
      <c r="D98" s="24">
        <v>43</v>
      </c>
      <c r="E98" s="24">
        <v>25866</v>
      </c>
    </row>
    <row r="99" spans="2:5" x14ac:dyDescent="0.2">
      <c r="B99" s="24">
        <v>43</v>
      </c>
      <c r="C99" s="47">
        <v>26143</v>
      </c>
      <c r="D99" s="24">
        <v>44</v>
      </c>
      <c r="E99" s="24">
        <v>19096</v>
      </c>
    </row>
    <row r="100" spans="2:5" x14ac:dyDescent="0.2">
      <c r="B100" s="24">
        <v>44</v>
      </c>
      <c r="C100" s="47">
        <v>21468</v>
      </c>
      <c r="D100" s="24">
        <v>45</v>
      </c>
      <c r="E100" s="24">
        <v>21858</v>
      </c>
    </row>
    <row r="101" spans="2:5" x14ac:dyDescent="0.2">
      <c r="B101" s="24">
        <v>45</v>
      </c>
      <c r="C101" s="47">
        <v>25562</v>
      </c>
      <c r="D101" s="24">
        <v>46</v>
      </c>
      <c r="E101" s="24">
        <v>16011</v>
      </c>
    </row>
    <row r="102" spans="2:5" x14ac:dyDescent="0.2">
      <c r="B102" s="24">
        <v>46</v>
      </c>
      <c r="C102" s="47">
        <v>22327</v>
      </c>
      <c r="D102" s="24">
        <v>47</v>
      </c>
      <c r="E102" s="24">
        <v>14424</v>
      </c>
    </row>
    <row r="103" spans="2:5" x14ac:dyDescent="0.2">
      <c r="B103" s="24">
        <v>47</v>
      </c>
      <c r="C103" s="47">
        <v>18660</v>
      </c>
      <c r="D103" s="24">
        <v>48</v>
      </c>
      <c r="E103" s="24">
        <v>12491</v>
      </c>
    </row>
    <row r="104" spans="2:5" x14ac:dyDescent="0.2">
      <c r="B104" s="24">
        <v>48</v>
      </c>
      <c r="C104" s="47">
        <v>18549</v>
      </c>
      <c r="D104" s="24">
        <v>49</v>
      </c>
      <c r="E104" s="24">
        <v>9124</v>
      </c>
    </row>
    <row r="105" spans="2:5" x14ac:dyDescent="0.2">
      <c r="B105" s="24">
        <v>49</v>
      </c>
      <c r="C105" s="47">
        <v>14405</v>
      </c>
      <c r="D105" s="24">
        <v>50</v>
      </c>
      <c r="E105" s="24">
        <v>8230</v>
      </c>
    </row>
    <row r="106" spans="2:5" x14ac:dyDescent="0.2">
      <c r="B106" s="24">
        <v>50</v>
      </c>
      <c r="C106" s="47">
        <v>16201</v>
      </c>
      <c r="D106" s="24">
        <v>51</v>
      </c>
      <c r="E106" s="24">
        <v>4427</v>
      </c>
    </row>
    <row r="107" spans="2:5" x14ac:dyDescent="0.2">
      <c r="B107" s="24">
        <v>51</v>
      </c>
      <c r="C107" s="47">
        <v>9471</v>
      </c>
      <c r="D107" s="24">
        <v>52</v>
      </c>
      <c r="E107" s="24">
        <v>3729</v>
      </c>
    </row>
    <row r="108" spans="2:5" x14ac:dyDescent="0.2">
      <c r="B108" s="24">
        <v>52</v>
      </c>
      <c r="C108" s="47">
        <v>8631</v>
      </c>
      <c r="D108" s="24">
        <v>53</v>
      </c>
      <c r="E108" s="24">
        <v>2708</v>
      </c>
    </row>
    <row r="109" spans="2:5" x14ac:dyDescent="0.2">
      <c r="B109" s="24">
        <v>53</v>
      </c>
      <c r="C109" s="47">
        <v>6153</v>
      </c>
      <c r="D109" s="24">
        <v>54</v>
      </c>
      <c r="E109" s="24">
        <v>2013</v>
      </c>
    </row>
    <row r="110" spans="2:5" x14ac:dyDescent="0.2">
      <c r="B110" s="24">
        <v>54</v>
      </c>
      <c r="C110" s="47">
        <v>4919</v>
      </c>
      <c r="D110" s="24">
        <v>55</v>
      </c>
      <c r="E110" s="24">
        <v>1440</v>
      </c>
    </row>
    <row r="111" spans="2:5" x14ac:dyDescent="0.2">
      <c r="B111" s="24">
        <v>55</v>
      </c>
      <c r="C111" s="47">
        <v>3701</v>
      </c>
      <c r="D111" s="24">
        <v>56</v>
      </c>
      <c r="E111" s="24">
        <v>1351</v>
      </c>
    </row>
    <row r="112" spans="2:5" x14ac:dyDescent="0.2">
      <c r="B112" s="24">
        <v>56</v>
      </c>
      <c r="C112" s="47">
        <v>3502</v>
      </c>
      <c r="D112" s="24">
        <v>57</v>
      </c>
      <c r="E112" s="24">
        <v>821</v>
      </c>
    </row>
    <row r="113" spans="2:5" x14ac:dyDescent="0.2">
      <c r="B113" s="24">
        <v>57</v>
      </c>
      <c r="C113" s="47">
        <v>1953</v>
      </c>
      <c r="D113" s="24">
        <v>58</v>
      </c>
      <c r="E113" s="24">
        <v>688</v>
      </c>
    </row>
    <row r="114" spans="2:5" x14ac:dyDescent="0.2">
      <c r="B114" s="24">
        <v>58</v>
      </c>
      <c r="C114" s="47">
        <v>1814</v>
      </c>
      <c r="D114" s="24">
        <v>59</v>
      </c>
      <c r="E114" s="24">
        <v>446</v>
      </c>
    </row>
    <row r="115" spans="2:5" x14ac:dyDescent="0.2">
      <c r="B115" s="24">
        <v>59</v>
      </c>
      <c r="C115" s="47">
        <v>1162</v>
      </c>
      <c r="D115" s="24">
        <v>60</v>
      </c>
      <c r="E115" s="24">
        <v>427</v>
      </c>
    </row>
    <row r="116" spans="2:5" x14ac:dyDescent="0.2">
      <c r="B116" s="24">
        <v>60</v>
      </c>
      <c r="C116" s="47">
        <v>1221</v>
      </c>
      <c r="D116" s="24">
        <v>61</v>
      </c>
      <c r="E116" s="24">
        <v>199</v>
      </c>
    </row>
    <row r="117" spans="2:5" x14ac:dyDescent="0.2">
      <c r="B117" s="24">
        <v>61</v>
      </c>
      <c r="C117" s="47">
        <v>591</v>
      </c>
      <c r="D117" s="24">
        <v>62</v>
      </c>
      <c r="E117" s="24">
        <v>203</v>
      </c>
    </row>
    <row r="118" spans="2:5" x14ac:dyDescent="0.2">
      <c r="B118" s="24">
        <v>62</v>
      </c>
      <c r="C118" s="47">
        <v>565</v>
      </c>
      <c r="D118" s="24">
        <v>63</v>
      </c>
      <c r="E118" s="24">
        <v>193</v>
      </c>
    </row>
    <row r="119" spans="2:5" x14ac:dyDescent="0.2">
      <c r="B119" s="24">
        <v>63</v>
      </c>
      <c r="C119" s="47">
        <v>478</v>
      </c>
      <c r="D119" s="24">
        <v>64</v>
      </c>
      <c r="E119" s="24">
        <v>135</v>
      </c>
    </row>
    <row r="120" spans="2:5" x14ac:dyDescent="0.2">
      <c r="B120" s="24">
        <v>64</v>
      </c>
      <c r="C120" s="24">
        <v>350</v>
      </c>
      <c r="D120" s="25"/>
      <c r="E120" s="25"/>
    </row>
    <row r="121" spans="2:5" x14ac:dyDescent="0.2">
      <c r="B121" s="24">
        <v>65</v>
      </c>
      <c r="C121" s="24">
        <v>356</v>
      </c>
    </row>
    <row r="122" spans="2:5" x14ac:dyDescent="0.2">
      <c r="B122" s="24">
        <v>66</v>
      </c>
      <c r="C122" s="24">
        <v>189</v>
      </c>
    </row>
    <row r="123" spans="2:5" x14ac:dyDescent="0.2">
      <c r="B123" s="24">
        <v>67</v>
      </c>
      <c r="C123" s="24">
        <v>193</v>
      </c>
    </row>
    <row r="124" spans="2:5" x14ac:dyDescent="0.2">
      <c r="B124" s="24">
        <v>68</v>
      </c>
      <c r="C124" s="24">
        <v>195</v>
      </c>
    </row>
    <row r="125" spans="2:5" x14ac:dyDescent="0.2">
      <c r="B125" s="24">
        <v>69</v>
      </c>
      <c r="C125" s="24">
        <v>148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77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160</v>
      </c>
      <c r="R2" t="s">
        <v>183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18316</v>
      </c>
      <c r="L5" s="17">
        <v>44.34</v>
      </c>
      <c r="M5" s="17">
        <v>21.97</v>
      </c>
      <c r="N5" s="16">
        <v>17700</v>
      </c>
      <c r="O5" s="17">
        <v>34.32</v>
      </c>
      <c r="P5" s="17">
        <v>16.149999999999999</v>
      </c>
      <c r="R5" s="12" t="s">
        <v>114</v>
      </c>
      <c r="S5" s="16">
        <v>11180</v>
      </c>
      <c r="T5" s="17">
        <v>45.76</v>
      </c>
      <c r="U5" s="17">
        <v>22.43</v>
      </c>
      <c r="V5" s="16">
        <v>10884</v>
      </c>
      <c r="W5" s="17">
        <v>36.119999999999997</v>
      </c>
      <c r="X5" s="17">
        <v>16.88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4420</v>
      </c>
      <c r="L6" s="19">
        <v>49.92</v>
      </c>
      <c r="M6" s="19">
        <v>22.5</v>
      </c>
      <c r="N6" s="18">
        <v>4084</v>
      </c>
      <c r="O6" s="19">
        <v>42.63</v>
      </c>
      <c r="P6" s="19">
        <v>17.809999999999999</v>
      </c>
      <c r="R6" s="13" t="s">
        <v>115</v>
      </c>
      <c r="S6" s="18">
        <v>4727</v>
      </c>
      <c r="T6" s="19">
        <v>45.19</v>
      </c>
      <c r="U6" s="19">
        <v>20.25</v>
      </c>
      <c r="V6" s="18">
        <v>4659</v>
      </c>
      <c r="W6" s="19">
        <v>36.119999999999997</v>
      </c>
      <c r="X6" s="19">
        <v>15.23</v>
      </c>
    </row>
    <row r="7" spans="1:24" x14ac:dyDescent="0.2">
      <c r="A7" s="12" t="s">
        <v>14</v>
      </c>
      <c r="B7" s="16">
        <v>481721</v>
      </c>
      <c r="C7" s="17">
        <v>46.92</v>
      </c>
      <c r="D7" s="17">
        <v>21.32</v>
      </c>
      <c r="E7" s="16">
        <v>463825</v>
      </c>
      <c r="F7" s="17">
        <v>36.799999999999997</v>
      </c>
      <c r="G7" s="17">
        <v>16.04</v>
      </c>
      <c r="H7" s="7"/>
      <c r="J7" s="13" t="s">
        <v>13</v>
      </c>
      <c r="K7" s="18">
        <v>4464</v>
      </c>
      <c r="L7" s="19">
        <v>50.43</v>
      </c>
      <c r="M7" s="19">
        <v>21.94</v>
      </c>
      <c r="N7" s="18">
        <v>4242</v>
      </c>
      <c r="O7" s="19">
        <v>40.96</v>
      </c>
      <c r="P7" s="19">
        <v>16.239999999999998</v>
      </c>
      <c r="R7" s="13" t="s">
        <v>116</v>
      </c>
      <c r="S7" s="18">
        <v>22444</v>
      </c>
      <c r="T7" s="19">
        <v>51.64</v>
      </c>
      <c r="U7" s="19">
        <v>21.23</v>
      </c>
      <c r="V7" s="18">
        <v>22143</v>
      </c>
      <c r="W7" s="19">
        <v>41.89</v>
      </c>
      <c r="X7" s="19">
        <v>15.95</v>
      </c>
    </row>
    <row r="8" spans="1:24" x14ac:dyDescent="0.2">
      <c r="A8" s="13" t="s">
        <v>12</v>
      </c>
      <c r="B8" s="18">
        <v>2810</v>
      </c>
      <c r="C8" s="19">
        <v>47.29</v>
      </c>
      <c r="D8" s="19">
        <v>19.59</v>
      </c>
      <c r="E8" s="18">
        <v>2916</v>
      </c>
      <c r="F8" s="19">
        <v>38.08</v>
      </c>
      <c r="G8" s="19">
        <v>15.26</v>
      </c>
      <c r="H8" s="7"/>
      <c r="J8" s="13" t="s">
        <v>15</v>
      </c>
      <c r="K8" s="18">
        <v>8945</v>
      </c>
      <c r="L8" s="19">
        <v>45.66</v>
      </c>
      <c r="M8" s="19">
        <v>20.66</v>
      </c>
      <c r="N8" s="18">
        <v>8767</v>
      </c>
      <c r="O8" s="19">
        <v>35.4</v>
      </c>
      <c r="P8" s="19">
        <v>15.11</v>
      </c>
      <c r="R8" s="13" t="s">
        <v>117</v>
      </c>
      <c r="S8" s="18">
        <v>19511</v>
      </c>
      <c r="T8" s="19">
        <v>46.88</v>
      </c>
      <c r="U8" s="19">
        <v>20.95</v>
      </c>
      <c r="V8" s="18">
        <v>18741</v>
      </c>
      <c r="W8" s="19">
        <v>37.630000000000003</v>
      </c>
      <c r="X8" s="19">
        <v>16.260000000000002</v>
      </c>
    </row>
    <row r="9" spans="1:24" x14ac:dyDescent="0.2">
      <c r="A9" s="14" t="s">
        <v>16</v>
      </c>
      <c r="B9" s="20">
        <v>2694</v>
      </c>
      <c r="C9" s="21">
        <v>45.65</v>
      </c>
      <c r="D9" s="21">
        <v>19.96</v>
      </c>
      <c r="E9" s="20">
        <v>3283</v>
      </c>
      <c r="F9" s="21">
        <v>36.950000000000003</v>
      </c>
      <c r="G9" s="21">
        <v>15.18</v>
      </c>
      <c r="H9" s="7"/>
      <c r="J9" s="13" t="s">
        <v>17</v>
      </c>
      <c r="K9" s="18">
        <v>3012</v>
      </c>
      <c r="L9" s="19">
        <v>51.54</v>
      </c>
      <c r="M9" s="19">
        <v>22.05</v>
      </c>
      <c r="N9" s="18">
        <v>2934</v>
      </c>
      <c r="O9" s="19">
        <v>44.03</v>
      </c>
      <c r="P9" s="19">
        <v>18.78</v>
      </c>
      <c r="R9" s="13" t="s">
        <v>118</v>
      </c>
      <c r="S9" s="18">
        <v>11672</v>
      </c>
      <c r="T9" s="19">
        <v>44.38</v>
      </c>
      <c r="U9" s="19">
        <v>20.61</v>
      </c>
      <c r="V9" s="18">
        <v>11208</v>
      </c>
      <c r="W9" s="19">
        <v>32.82</v>
      </c>
      <c r="X9" s="19">
        <v>14.79</v>
      </c>
    </row>
    <row r="10" spans="1:24" x14ac:dyDescent="0.2">
      <c r="A10" s="15" t="s">
        <v>113</v>
      </c>
      <c r="B10" s="22">
        <v>487225</v>
      </c>
      <c r="C10" s="23">
        <v>46.91</v>
      </c>
      <c r="D10" s="23">
        <v>21.3</v>
      </c>
      <c r="E10" s="22">
        <v>470024</v>
      </c>
      <c r="F10" s="23">
        <v>36.81</v>
      </c>
      <c r="G10" s="23">
        <v>16.03</v>
      </c>
      <c r="H10" s="7"/>
      <c r="J10" s="13" t="s">
        <v>18</v>
      </c>
      <c r="K10" s="18">
        <v>3865</v>
      </c>
      <c r="L10" s="19">
        <v>49.13</v>
      </c>
      <c r="M10" s="19">
        <v>21.2</v>
      </c>
      <c r="N10" s="18">
        <v>3701</v>
      </c>
      <c r="O10" s="19">
        <v>40.93</v>
      </c>
      <c r="P10" s="19">
        <v>16.38</v>
      </c>
      <c r="R10" s="13" t="s">
        <v>119</v>
      </c>
      <c r="S10" s="18">
        <v>5288</v>
      </c>
      <c r="T10" s="19">
        <v>52.76</v>
      </c>
      <c r="U10" s="19">
        <v>21.95</v>
      </c>
      <c r="V10" s="18">
        <v>5143</v>
      </c>
      <c r="W10" s="19">
        <v>43.27</v>
      </c>
      <c r="X10" s="19">
        <v>16.48</v>
      </c>
    </row>
    <row r="11" spans="1:24" x14ac:dyDescent="0.2">
      <c r="J11" s="13" t="s">
        <v>19</v>
      </c>
      <c r="K11" s="18">
        <v>6714</v>
      </c>
      <c r="L11" s="19">
        <v>46.58</v>
      </c>
      <c r="M11" s="19">
        <v>21.01</v>
      </c>
      <c r="N11" s="18">
        <v>6216</v>
      </c>
      <c r="O11" s="19">
        <v>39.56</v>
      </c>
      <c r="P11" s="19">
        <v>16.23</v>
      </c>
      <c r="R11" s="13" t="s">
        <v>120</v>
      </c>
      <c r="S11" s="18">
        <v>8656</v>
      </c>
      <c r="T11" s="19">
        <v>47.68</v>
      </c>
      <c r="U11" s="19">
        <v>21.49</v>
      </c>
      <c r="V11" s="18">
        <v>8134</v>
      </c>
      <c r="W11" s="19">
        <v>38.25</v>
      </c>
      <c r="X11" s="19">
        <v>15.71</v>
      </c>
    </row>
    <row r="12" spans="1:24" x14ac:dyDescent="0.2">
      <c r="J12" s="13" t="s">
        <v>20</v>
      </c>
      <c r="K12" s="18">
        <v>11389</v>
      </c>
      <c r="L12" s="19">
        <v>49.05</v>
      </c>
      <c r="M12" s="19">
        <v>22.49</v>
      </c>
      <c r="N12" s="18">
        <v>11094</v>
      </c>
      <c r="O12" s="19">
        <v>41.64</v>
      </c>
      <c r="P12" s="19">
        <v>17.16</v>
      </c>
      <c r="R12" s="13" t="s">
        <v>121</v>
      </c>
      <c r="S12" s="18">
        <v>23458</v>
      </c>
      <c r="T12" s="19">
        <v>43.28</v>
      </c>
      <c r="U12" s="19">
        <v>20.67</v>
      </c>
      <c r="V12" s="18">
        <v>22488</v>
      </c>
      <c r="W12" s="19">
        <v>33.93</v>
      </c>
      <c r="X12" s="19">
        <v>15.12</v>
      </c>
    </row>
    <row r="13" spans="1:24" x14ac:dyDescent="0.2">
      <c r="J13" s="13" t="s">
        <v>22</v>
      </c>
      <c r="K13" s="18">
        <v>7616</v>
      </c>
      <c r="L13" s="19">
        <v>47.51</v>
      </c>
      <c r="M13" s="19">
        <v>21.95</v>
      </c>
      <c r="N13" s="18">
        <v>7428</v>
      </c>
      <c r="O13" s="19">
        <v>38.909999999999997</v>
      </c>
      <c r="P13" s="19">
        <v>16.62</v>
      </c>
      <c r="R13" s="13" t="s">
        <v>122</v>
      </c>
      <c r="S13" s="18">
        <v>4512</v>
      </c>
      <c r="T13" s="19">
        <v>47.93</v>
      </c>
      <c r="U13" s="19">
        <v>20.67</v>
      </c>
      <c r="V13" s="18">
        <v>4280</v>
      </c>
      <c r="W13" s="19">
        <v>37.130000000000003</v>
      </c>
      <c r="X13" s="19">
        <v>15.92</v>
      </c>
    </row>
    <row r="14" spans="1:24" x14ac:dyDescent="0.2">
      <c r="H14" s="6"/>
      <c r="J14" s="13" t="s">
        <v>23</v>
      </c>
      <c r="K14" s="18">
        <v>7110</v>
      </c>
      <c r="L14" s="19">
        <v>47.29</v>
      </c>
      <c r="M14" s="19">
        <v>21.59</v>
      </c>
      <c r="N14" s="18">
        <v>7108</v>
      </c>
      <c r="O14" s="19">
        <v>38.479999999999997</v>
      </c>
      <c r="P14" s="19">
        <v>16.25</v>
      </c>
      <c r="R14" s="13" t="s">
        <v>123</v>
      </c>
      <c r="S14" s="18">
        <v>20341</v>
      </c>
      <c r="T14" s="19">
        <v>44.57</v>
      </c>
      <c r="U14" s="19">
        <v>20.65</v>
      </c>
      <c r="V14" s="18">
        <v>19768</v>
      </c>
      <c r="W14" s="19">
        <v>34.15</v>
      </c>
      <c r="X14" s="19">
        <v>14.68</v>
      </c>
    </row>
    <row r="15" spans="1:24" x14ac:dyDescent="0.2">
      <c r="H15" s="6"/>
      <c r="J15" s="13" t="s">
        <v>24</v>
      </c>
      <c r="K15" s="18">
        <v>27702</v>
      </c>
      <c r="L15" s="19">
        <v>50.61</v>
      </c>
      <c r="M15" s="19">
        <v>21.25</v>
      </c>
      <c r="N15" s="18">
        <v>27130</v>
      </c>
      <c r="O15" s="19">
        <v>40.6</v>
      </c>
      <c r="P15" s="19">
        <v>15.98</v>
      </c>
      <c r="R15" s="13" t="s">
        <v>124</v>
      </c>
      <c r="S15" s="18">
        <v>15726</v>
      </c>
      <c r="T15" s="19">
        <v>45.64</v>
      </c>
      <c r="U15" s="19">
        <v>21.35</v>
      </c>
      <c r="V15" s="18">
        <v>15162</v>
      </c>
      <c r="W15" s="19">
        <v>34.56</v>
      </c>
      <c r="X15" s="19">
        <v>15.72</v>
      </c>
    </row>
    <row r="16" spans="1:24" x14ac:dyDescent="0.2">
      <c r="H16" s="7"/>
      <c r="J16" s="13" t="s">
        <v>26</v>
      </c>
      <c r="K16" s="18">
        <v>23031</v>
      </c>
      <c r="L16" s="19">
        <v>46.99</v>
      </c>
      <c r="M16" s="19">
        <v>21.19</v>
      </c>
      <c r="N16" s="18">
        <v>22030</v>
      </c>
      <c r="O16" s="19">
        <v>37.43</v>
      </c>
      <c r="P16" s="19">
        <v>16.239999999999998</v>
      </c>
      <c r="R16" s="13" t="s">
        <v>125</v>
      </c>
      <c r="S16" s="18">
        <v>4838</v>
      </c>
      <c r="T16" s="19">
        <v>48.48</v>
      </c>
      <c r="U16" s="19">
        <v>21.56</v>
      </c>
      <c r="V16" s="18">
        <v>4674</v>
      </c>
      <c r="W16" s="19">
        <v>38.1</v>
      </c>
      <c r="X16" s="19">
        <v>16.09</v>
      </c>
    </row>
    <row r="17" spans="8:24" x14ac:dyDescent="0.2">
      <c r="H17" s="7"/>
      <c r="J17" s="13" t="s">
        <v>28</v>
      </c>
      <c r="K17" s="18">
        <v>47687</v>
      </c>
      <c r="L17" s="19">
        <v>45.98</v>
      </c>
      <c r="M17" s="19">
        <v>20.309999999999999</v>
      </c>
      <c r="N17" s="18">
        <v>45672</v>
      </c>
      <c r="O17" s="19">
        <v>34.89</v>
      </c>
      <c r="P17" s="19">
        <v>14.54</v>
      </c>
      <c r="R17" s="13" t="s">
        <v>126</v>
      </c>
      <c r="S17" s="18">
        <v>6453</v>
      </c>
      <c r="T17" s="19">
        <v>49.07</v>
      </c>
      <c r="U17" s="19">
        <v>21.21</v>
      </c>
      <c r="V17" s="18">
        <v>6260</v>
      </c>
      <c r="W17" s="19">
        <v>39.81</v>
      </c>
      <c r="X17" s="19">
        <v>16.16</v>
      </c>
    </row>
    <row r="18" spans="8:24" x14ac:dyDescent="0.2">
      <c r="H18" s="7"/>
      <c r="J18" s="13" t="s">
        <v>30</v>
      </c>
      <c r="K18" s="18">
        <v>33114</v>
      </c>
      <c r="L18" s="19">
        <v>43.8</v>
      </c>
      <c r="M18" s="19">
        <v>20.49</v>
      </c>
      <c r="N18" s="18">
        <v>32058</v>
      </c>
      <c r="O18" s="19">
        <v>31.9</v>
      </c>
      <c r="P18" s="19">
        <v>14.5</v>
      </c>
      <c r="R18" s="13" t="s">
        <v>127</v>
      </c>
      <c r="S18" s="18">
        <v>11565</v>
      </c>
      <c r="T18" s="19">
        <v>48.9</v>
      </c>
      <c r="U18" s="19">
        <v>21.55</v>
      </c>
      <c r="V18" s="18">
        <v>10988</v>
      </c>
      <c r="W18" s="19">
        <v>37.96</v>
      </c>
      <c r="X18" s="19">
        <v>16.18</v>
      </c>
    </row>
    <row r="19" spans="8:24" x14ac:dyDescent="0.2">
      <c r="H19" s="7"/>
      <c r="J19" s="13" t="s">
        <v>32</v>
      </c>
      <c r="K19" s="18">
        <v>8266</v>
      </c>
      <c r="L19" s="19">
        <v>52</v>
      </c>
      <c r="M19" s="19">
        <v>22.12</v>
      </c>
      <c r="N19" s="18">
        <v>7946</v>
      </c>
      <c r="O19" s="19">
        <v>42.19</v>
      </c>
      <c r="P19" s="19">
        <v>16.489999999999998</v>
      </c>
      <c r="R19" s="14" t="s">
        <v>128</v>
      </c>
      <c r="S19" s="20">
        <v>4432</v>
      </c>
      <c r="T19" s="21">
        <v>51.06</v>
      </c>
      <c r="U19" s="21">
        <v>22.06</v>
      </c>
      <c r="V19" s="20">
        <v>4141</v>
      </c>
      <c r="W19" s="21">
        <v>41.9</v>
      </c>
      <c r="X19" s="21">
        <v>16.690000000000001</v>
      </c>
    </row>
    <row r="20" spans="8:24" x14ac:dyDescent="0.2">
      <c r="H20" s="7"/>
      <c r="J20" s="13" t="s">
        <v>34</v>
      </c>
      <c r="K20" s="18">
        <v>3684</v>
      </c>
      <c r="L20" s="19">
        <v>52.46</v>
      </c>
      <c r="M20" s="19">
        <v>22.18</v>
      </c>
      <c r="N20" s="18">
        <v>3575</v>
      </c>
      <c r="O20" s="19">
        <v>43.46</v>
      </c>
      <c r="P20" s="19">
        <v>17.149999999999999</v>
      </c>
    </row>
    <row r="21" spans="8:24" x14ac:dyDescent="0.2">
      <c r="J21" s="13" t="s">
        <v>35</v>
      </c>
      <c r="K21" s="18">
        <v>4430</v>
      </c>
      <c r="L21" s="19">
        <v>53.43</v>
      </c>
      <c r="M21" s="19">
        <v>21.97</v>
      </c>
      <c r="N21" s="18">
        <v>4386</v>
      </c>
      <c r="O21" s="19">
        <v>43.09</v>
      </c>
      <c r="P21" s="19">
        <v>16.62</v>
      </c>
      <c r="R21" t="s">
        <v>161</v>
      </c>
    </row>
    <row r="22" spans="8:24" x14ac:dyDescent="0.2">
      <c r="J22" s="13" t="s">
        <v>36</v>
      </c>
      <c r="K22" s="18">
        <v>3166</v>
      </c>
      <c r="L22" s="19">
        <v>57.21</v>
      </c>
      <c r="M22" s="19">
        <v>21.97</v>
      </c>
      <c r="N22" s="18">
        <v>2988</v>
      </c>
      <c r="O22" s="19">
        <v>48.8</v>
      </c>
      <c r="P22" s="19">
        <v>17.489999999999998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2717</v>
      </c>
      <c r="L23" s="19">
        <v>43.18</v>
      </c>
      <c r="M23" s="19">
        <v>20.07</v>
      </c>
      <c r="N23" s="18">
        <v>2779</v>
      </c>
      <c r="O23" s="19">
        <v>33.049999999999997</v>
      </c>
      <c r="P23" s="19">
        <v>14.19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7568</v>
      </c>
      <c r="L24" s="19">
        <v>47.69</v>
      </c>
      <c r="M24" s="19">
        <v>21.38</v>
      </c>
      <c r="N24" s="18">
        <v>7484</v>
      </c>
      <c r="O24" s="19">
        <v>37.29</v>
      </c>
      <c r="P24" s="19">
        <v>16.100000000000001</v>
      </c>
      <c r="R24" s="42" t="s">
        <v>129</v>
      </c>
      <c r="S24" s="16">
        <v>7136</v>
      </c>
      <c r="T24" s="17">
        <v>42.12</v>
      </c>
      <c r="U24" s="17">
        <v>21.03</v>
      </c>
      <c r="V24" s="16">
        <v>6816</v>
      </c>
      <c r="W24" s="17">
        <v>31.44</v>
      </c>
      <c r="X24" s="17">
        <v>14.45</v>
      </c>
    </row>
    <row r="25" spans="8:24" x14ac:dyDescent="0.2">
      <c r="J25" s="13" t="s">
        <v>39</v>
      </c>
      <c r="K25" s="18">
        <v>7930</v>
      </c>
      <c r="L25" s="19">
        <v>44.39</v>
      </c>
      <c r="M25" s="19">
        <v>20.32</v>
      </c>
      <c r="N25" s="18">
        <v>7804</v>
      </c>
      <c r="O25" s="19">
        <v>34.76</v>
      </c>
      <c r="P25" s="19">
        <v>14.91</v>
      </c>
      <c r="R25" s="43" t="s">
        <v>130</v>
      </c>
      <c r="S25" s="18">
        <v>4218</v>
      </c>
      <c r="T25" s="19">
        <v>46.2</v>
      </c>
      <c r="U25" s="19">
        <v>21.11</v>
      </c>
      <c r="V25" s="18">
        <v>4108</v>
      </c>
      <c r="W25" s="19">
        <v>34.58</v>
      </c>
      <c r="X25" s="19">
        <v>14.94</v>
      </c>
    </row>
    <row r="26" spans="8:24" x14ac:dyDescent="0.2">
      <c r="J26" s="13" t="s">
        <v>40</v>
      </c>
      <c r="K26" s="18">
        <v>14289</v>
      </c>
      <c r="L26" s="19">
        <v>48.02</v>
      </c>
      <c r="M26" s="19">
        <v>21.33</v>
      </c>
      <c r="N26" s="18">
        <v>13508</v>
      </c>
      <c r="O26" s="19">
        <v>38.28</v>
      </c>
      <c r="P26" s="19">
        <v>15.71</v>
      </c>
      <c r="R26" s="43" t="s">
        <v>131</v>
      </c>
      <c r="S26" s="18">
        <v>5258</v>
      </c>
      <c r="T26" s="19">
        <v>46.21</v>
      </c>
      <c r="U26" s="19">
        <v>20.78</v>
      </c>
      <c r="V26" s="18">
        <v>4987</v>
      </c>
      <c r="W26" s="19">
        <v>34.869999999999997</v>
      </c>
      <c r="X26" s="19">
        <v>14.83</v>
      </c>
    </row>
    <row r="27" spans="8:24" x14ac:dyDescent="0.2">
      <c r="J27" s="13" t="s">
        <v>41</v>
      </c>
      <c r="K27" s="18">
        <v>32373</v>
      </c>
      <c r="L27" s="19">
        <v>42.53</v>
      </c>
      <c r="M27" s="19">
        <v>20.27</v>
      </c>
      <c r="N27" s="18">
        <v>30911</v>
      </c>
      <c r="O27" s="19">
        <v>33.119999999999997</v>
      </c>
      <c r="P27" s="19">
        <v>14.67</v>
      </c>
      <c r="R27" s="43" t="s">
        <v>132</v>
      </c>
      <c r="S27" s="18">
        <v>3520</v>
      </c>
      <c r="T27" s="19">
        <v>47.59</v>
      </c>
      <c r="U27" s="19">
        <v>22.47</v>
      </c>
      <c r="V27" s="18">
        <v>3289</v>
      </c>
      <c r="W27" s="19">
        <v>36.270000000000003</v>
      </c>
      <c r="X27" s="19">
        <v>16.100000000000001</v>
      </c>
    </row>
    <row r="28" spans="8:24" x14ac:dyDescent="0.2">
      <c r="J28" s="13" t="s">
        <v>42</v>
      </c>
      <c r="K28" s="18">
        <v>7105</v>
      </c>
      <c r="L28" s="19">
        <v>47.3</v>
      </c>
      <c r="M28" s="19">
        <v>21.7</v>
      </c>
      <c r="N28" s="18">
        <v>6845</v>
      </c>
      <c r="O28" s="19">
        <v>36.619999999999997</v>
      </c>
      <c r="P28" s="19">
        <v>15.71</v>
      </c>
      <c r="R28" s="43" t="s">
        <v>133</v>
      </c>
      <c r="S28" s="18">
        <v>12886</v>
      </c>
      <c r="T28" s="19">
        <v>44.6</v>
      </c>
      <c r="U28" s="19">
        <v>20.62</v>
      </c>
      <c r="V28" s="18">
        <v>12654</v>
      </c>
      <c r="W28" s="19">
        <v>32.130000000000003</v>
      </c>
      <c r="X28" s="19">
        <v>14.54</v>
      </c>
    </row>
    <row r="29" spans="8:24" x14ac:dyDescent="0.2">
      <c r="J29" s="13" t="s">
        <v>43</v>
      </c>
      <c r="K29" s="18">
        <v>6292</v>
      </c>
      <c r="L29" s="19">
        <v>46.4</v>
      </c>
      <c r="M29" s="19">
        <v>21.34</v>
      </c>
      <c r="N29" s="18">
        <v>6135</v>
      </c>
      <c r="O29" s="19">
        <v>34.99</v>
      </c>
      <c r="P29" s="19">
        <v>15.4</v>
      </c>
      <c r="R29" s="43" t="s">
        <v>134</v>
      </c>
      <c r="S29" s="18">
        <v>5956</v>
      </c>
      <c r="T29" s="19">
        <v>41.2</v>
      </c>
      <c r="U29" s="19">
        <v>19.79</v>
      </c>
      <c r="V29" s="18">
        <v>5575</v>
      </c>
      <c r="W29" s="19">
        <v>29.74</v>
      </c>
      <c r="X29" s="19">
        <v>13.69</v>
      </c>
    </row>
    <row r="30" spans="8:24" x14ac:dyDescent="0.2">
      <c r="J30" s="13" t="s">
        <v>44</v>
      </c>
      <c r="K30" s="18">
        <v>9025</v>
      </c>
      <c r="L30" s="19">
        <v>47.74</v>
      </c>
      <c r="M30" s="19">
        <v>20.89</v>
      </c>
      <c r="N30" s="18">
        <v>8564</v>
      </c>
      <c r="O30" s="19">
        <v>36.67</v>
      </c>
      <c r="P30" s="19">
        <v>15.85</v>
      </c>
      <c r="R30" s="43" t="s">
        <v>135</v>
      </c>
      <c r="S30" s="18">
        <v>2600</v>
      </c>
      <c r="T30" s="19">
        <v>43.1</v>
      </c>
      <c r="U30" s="19">
        <v>20.440000000000001</v>
      </c>
      <c r="V30" s="18">
        <v>2621</v>
      </c>
      <c r="W30" s="19">
        <v>31.46</v>
      </c>
      <c r="X30" s="19">
        <v>14.25</v>
      </c>
    </row>
    <row r="31" spans="8:24" x14ac:dyDescent="0.2">
      <c r="J31" s="13" t="s">
        <v>45</v>
      </c>
      <c r="K31" s="18">
        <v>32763</v>
      </c>
      <c r="L31" s="19">
        <v>44.51</v>
      </c>
      <c r="M31" s="19">
        <v>20.51</v>
      </c>
      <c r="N31" s="18">
        <v>31629</v>
      </c>
      <c r="O31" s="19">
        <v>34.17</v>
      </c>
      <c r="P31" s="19">
        <v>14.69</v>
      </c>
      <c r="R31" s="43" t="s">
        <v>136</v>
      </c>
      <c r="S31" s="18">
        <v>2978</v>
      </c>
      <c r="T31" s="19">
        <v>50.66</v>
      </c>
      <c r="U31" s="19">
        <v>22.36</v>
      </c>
      <c r="V31" s="18">
        <v>2803</v>
      </c>
      <c r="W31" s="19">
        <v>40.21</v>
      </c>
      <c r="X31" s="19">
        <v>16.34</v>
      </c>
    </row>
    <row r="32" spans="8:24" x14ac:dyDescent="0.2">
      <c r="J32" s="13" t="s">
        <v>46</v>
      </c>
      <c r="K32" s="18">
        <v>21661</v>
      </c>
      <c r="L32" s="19">
        <v>45.71</v>
      </c>
      <c r="M32" s="19">
        <v>21.03</v>
      </c>
      <c r="N32" s="18">
        <v>20822</v>
      </c>
      <c r="O32" s="19">
        <v>34.5</v>
      </c>
      <c r="P32" s="19">
        <v>15.36</v>
      </c>
      <c r="R32" s="43" t="s">
        <v>137</v>
      </c>
      <c r="S32" s="18">
        <v>2393</v>
      </c>
      <c r="T32" s="19">
        <v>50.02</v>
      </c>
      <c r="U32" s="19">
        <v>21.32</v>
      </c>
      <c r="V32" s="18">
        <v>2222</v>
      </c>
      <c r="W32" s="19">
        <v>39.22</v>
      </c>
      <c r="X32" s="19">
        <v>15.87</v>
      </c>
    </row>
    <row r="33" spans="10:24" x14ac:dyDescent="0.2">
      <c r="J33" s="13" t="s">
        <v>47</v>
      </c>
      <c r="K33" s="18">
        <v>5021</v>
      </c>
      <c r="L33" s="19">
        <v>47.41</v>
      </c>
      <c r="M33" s="19">
        <v>21.4</v>
      </c>
      <c r="N33" s="18">
        <v>4752</v>
      </c>
      <c r="O33" s="19">
        <v>36.340000000000003</v>
      </c>
      <c r="P33" s="19">
        <v>15.42</v>
      </c>
      <c r="R33" s="43" t="s">
        <v>138</v>
      </c>
      <c r="S33" s="18">
        <v>3240</v>
      </c>
      <c r="T33" s="19">
        <v>47.43</v>
      </c>
      <c r="U33" s="19">
        <v>20.83</v>
      </c>
      <c r="V33" s="18">
        <v>3152</v>
      </c>
      <c r="W33" s="19">
        <v>37.68</v>
      </c>
      <c r="X33" s="19">
        <v>15.55</v>
      </c>
    </row>
    <row r="34" spans="10:24" x14ac:dyDescent="0.2">
      <c r="J34" s="13" t="s">
        <v>48</v>
      </c>
      <c r="K34" s="18">
        <v>3574</v>
      </c>
      <c r="L34" s="19">
        <v>48.25</v>
      </c>
      <c r="M34" s="19">
        <v>22.02</v>
      </c>
      <c r="N34" s="18">
        <v>3430</v>
      </c>
      <c r="O34" s="19">
        <v>38.17</v>
      </c>
      <c r="P34" s="19">
        <v>16.73</v>
      </c>
      <c r="R34" s="43" t="s">
        <v>139</v>
      </c>
      <c r="S34" s="18">
        <v>8915</v>
      </c>
      <c r="T34" s="19">
        <v>40.549999999999997</v>
      </c>
      <c r="U34" s="19">
        <v>19.02</v>
      </c>
      <c r="V34" s="18">
        <v>8423</v>
      </c>
      <c r="W34" s="19">
        <v>30.95</v>
      </c>
      <c r="X34" s="19">
        <v>13.15</v>
      </c>
    </row>
    <row r="35" spans="10:24" x14ac:dyDescent="0.2">
      <c r="J35" s="13" t="s">
        <v>49</v>
      </c>
      <c r="K35" s="18">
        <v>2213</v>
      </c>
      <c r="L35" s="19">
        <v>53.17</v>
      </c>
      <c r="M35" s="19">
        <v>22.48</v>
      </c>
      <c r="N35" s="18">
        <v>2109</v>
      </c>
      <c r="O35" s="19">
        <v>43.71</v>
      </c>
      <c r="P35" s="19">
        <v>17.43</v>
      </c>
      <c r="R35" s="43" t="s">
        <v>140</v>
      </c>
      <c r="S35" s="18">
        <v>4513</v>
      </c>
      <c r="T35" s="19">
        <v>47.54</v>
      </c>
      <c r="U35" s="19">
        <v>21.11</v>
      </c>
      <c r="V35" s="18">
        <v>4284</v>
      </c>
      <c r="W35" s="19">
        <v>36.200000000000003</v>
      </c>
      <c r="X35" s="19">
        <v>15.76</v>
      </c>
    </row>
    <row r="36" spans="10:24" x14ac:dyDescent="0.2">
      <c r="J36" s="13" t="s">
        <v>50</v>
      </c>
      <c r="K36" s="18">
        <v>2710</v>
      </c>
      <c r="L36" s="19">
        <v>51.19</v>
      </c>
      <c r="M36" s="19">
        <v>20.93</v>
      </c>
      <c r="N36" s="18">
        <v>2552</v>
      </c>
      <c r="O36" s="19">
        <v>39.57</v>
      </c>
      <c r="P36" s="19">
        <v>16.88</v>
      </c>
      <c r="R36" s="43" t="s">
        <v>141</v>
      </c>
      <c r="S36" s="18">
        <v>9164</v>
      </c>
      <c r="T36" s="19">
        <v>45.1</v>
      </c>
      <c r="U36" s="19">
        <v>20.36</v>
      </c>
      <c r="V36" s="18">
        <v>8700</v>
      </c>
      <c r="W36" s="19">
        <v>34.75</v>
      </c>
      <c r="X36" s="19">
        <v>14.73</v>
      </c>
    </row>
    <row r="37" spans="10:24" x14ac:dyDescent="0.2">
      <c r="J37" s="13" t="s">
        <v>51</v>
      </c>
      <c r="K37" s="18">
        <v>7782</v>
      </c>
      <c r="L37" s="19">
        <v>47.05</v>
      </c>
      <c r="M37" s="19">
        <v>21.34</v>
      </c>
      <c r="N37" s="18">
        <v>7485</v>
      </c>
      <c r="O37" s="19">
        <v>36.630000000000003</v>
      </c>
      <c r="P37" s="19">
        <v>15.88</v>
      </c>
      <c r="R37" s="43" t="s">
        <v>142</v>
      </c>
      <c r="S37" s="18">
        <v>3258</v>
      </c>
      <c r="T37" s="19">
        <v>42.51</v>
      </c>
      <c r="U37" s="19">
        <v>19.86</v>
      </c>
      <c r="V37" s="18">
        <v>3161</v>
      </c>
      <c r="W37" s="19">
        <v>32.700000000000003</v>
      </c>
      <c r="X37" s="19">
        <v>14.48</v>
      </c>
    </row>
    <row r="38" spans="10:24" x14ac:dyDescent="0.2">
      <c r="J38" s="13" t="s">
        <v>52</v>
      </c>
      <c r="K38" s="18">
        <v>11502</v>
      </c>
      <c r="L38" s="19">
        <v>46.75</v>
      </c>
      <c r="M38" s="19">
        <v>20.93</v>
      </c>
      <c r="N38" s="18">
        <v>11098</v>
      </c>
      <c r="O38" s="19">
        <v>36.85</v>
      </c>
      <c r="P38" s="19">
        <v>15.92</v>
      </c>
      <c r="R38" s="43" t="s">
        <v>143</v>
      </c>
      <c r="S38" s="18">
        <v>5935</v>
      </c>
      <c r="T38" s="19">
        <v>45.91</v>
      </c>
      <c r="U38" s="19">
        <v>20.14</v>
      </c>
      <c r="V38" s="18">
        <v>5660</v>
      </c>
      <c r="W38" s="19">
        <v>34.35</v>
      </c>
      <c r="X38" s="19">
        <v>14.36</v>
      </c>
    </row>
    <row r="39" spans="10:24" x14ac:dyDescent="0.2">
      <c r="J39" s="13" t="s">
        <v>53</v>
      </c>
      <c r="K39" s="18">
        <v>4926</v>
      </c>
      <c r="L39" s="19">
        <v>49.71</v>
      </c>
      <c r="M39" s="19">
        <v>21.26</v>
      </c>
      <c r="N39" s="18">
        <v>4816</v>
      </c>
      <c r="O39" s="19">
        <v>40.68</v>
      </c>
      <c r="P39" s="19">
        <v>17.100000000000001</v>
      </c>
      <c r="R39" s="43" t="s">
        <v>144</v>
      </c>
      <c r="S39" s="18">
        <v>2944</v>
      </c>
      <c r="T39" s="19">
        <v>44.69</v>
      </c>
      <c r="U39" s="19">
        <v>20.78</v>
      </c>
      <c r="V39" s="18">
        <v>2811</v>
      </c>
      <c r="W39" s="19">
        <v>34.200000000000003</v>
      </c>
      <c r="X39" s="19">
        <v>15.21</v>
      </c>
    </row>
    <row r="40" spans="10:24" x14ac:dyDescent="0.2">
      <c r="J40" s="13" t="s">
        <v>54</v>
      </c>
      <c r="K40" s="18">
        <v>2637</v>
      </c>
      <c r="L40" s="19">
        <v>46.16</v>
      </c>
      <c r="M40" s="19">
        <v>20.91</v>
      </c>
      <c r="N40" s="18">
        <v>2539</v>
      </c>
      <c r="O40" s="19">
        <v>36.76</v>
      </c>
      <c r="P40" s="19">
        <v>16.309999999999999</v>
      </c>
      <c r="R40" s="43" t="s">
        <v>145</v>
      </c>
      <c r="S40" s="18">
        <v>5049</v>
      </c>
      <c r="T40" s="19">
        <v>43.78</v>
      </c>
      <c r="U40" s="19">
        <v>20.190000000000001</v>
      </c>
      <c r="V40" s="18">
        <v>4838</v>
      </c>
      <c r="W40" s="19">
        <v>33.03</v>
      </c>
      <c r="X40" s="19">
        <v>14.76</v>
      </c>
    </row>
    <row r="41" spans="10:24" x14ac:dyDescent="0.2">
      <c r="J41" s="13" t="s">
        <v>55</v>
      </c>
      <c r="K41" s="18">
        <v>3884</v>
      </c>
      <c r="L41" s="19">
        <v>46.88</v>
      </c>
      <c r="M41" s="19">
        <v>21.2</v>
      </c>
      <c r="N41" s="18">
        <v>3774</v>
      </c>
      <c r="O41" s="19">
        <v>37.22</v>
      </c>
      <c r="P41" s="19">
        <v>16.2</v>
      </c>
      <c r="R41" s="43" t="s">
        <v>146</v>
      </c>
      <c r="S41" s="18">
        <v>3645</v>
      </c>
      <c r="T41" s="19">
        <v>49.29</v>
      </c>
      <c r="U41" s="19">
        <v>21.57</v>
      </c>
      <c r="V41" s="18">
        <v>3514</v>
      </c>
      <c r="W41" s="19">
        <v>39.26</v>
      </c>
      <c r="X41" s="19">
        <v>15.98</v>
      </c>
    </row>
    <row r="42" spans="10:24" x14ac:dyDescent="0.2">
      <c r="J42" s="13" t="s">
        <v>56</v>
      </c>
      <c r="K42" s="18">
        <v>5255</v>
      </c>
      <c r="L42" s="19">
        <v>49.65</v>
      </c>
      <c r="M42" s="19">
        <v>21.63</v>
      </c>
      <c r="N42" s="18">
        <v>5080</v>
      </c>
      <c r="O42" s="19">
        <v>41.68</v>
      </c>
      <c r="P42" s="19">
        <v>16.760000000000002</v>
      </c>
      <c r="R42" s="43" t="s">
        <v>147</v>
      </c>
      <c r="S42" s="18">
        <v>6257</v>
      </c>
      <c r="T42" s="19">
        <v>47.11</v>
      </c>
      <c r="U42" s="19">
        <v>20.91</v>
      </c>
      <c r="V42" s="18">
        <v>5966</v>
      </c>
      <c r="W42" s="19">
        <v>34.799999999999997</v>
      </c>
      <c r="X42" s="19">
        <v>15.34</v>
      </c>
    </row>
    <row r="43" spans="10:24" x14ac:dyDescent="0.2">
      <c r="J43" s="13" t="s">
        <v>57</v>
      </c>
      <c r="K43" s="18">
        <v>2377</v>
      </c>
      <c r="L43" s="19">
        <v>47.63</v>
      </c>
      <c r="M43" s="19">
        <v>21.2</v>
      </c>
      <c r="N43" s="18">
        <v>2365</v>
      </c>
      <c r="O43" s="19">
        <v>38.61</v>
      </c>
      <c r="P43" s="19">
        <v>16.86</v>
      </c>
      <c r="R43" s="44" t="s">
        <v>148</v>
      </c>
      <c r="S43" s="20">
        <v>3307</v>
      </c>
      <c r="T43" s="21">
        <v>49.33</v>
      </c>
      <c r="U43" s="21">
        <v>21.06</v>
      </c>
      <c r="V43" s="20">
        <v>3094</v>
      </c>
      <c r="W43" s="21">
        <v>38.700000000000003</v>
      </c>
      <c r="X43" s="21">
        <v>15.37</v>
      </c>
    </row>
    <row r="44" spans="10:24" x14ac:dyDescent="0.2">
      <c r="J44" s="13" t="s">
        <v>58</v>
      </c>
      <c r="K44" s="18">
        <v>21467</v>
      </c>
      <c r="L44" s="19">
        <v>48.45</v>
      </c>
      <c r="M44" s="19">
        <v>21.38</v>
      </c>
      <c r="N44" s="18">
        <v>20468</v>
      </c>
      <c r="O44" s="19">
        <v>37.26</v>
      </c>
      <c r="P44" s="19">
        <v>15.99</v>
      </c>
    </row>
    <row r="45" spans="10:24" x14ac:dyDescent="0.2">
      <c r="J45" s="13" t="s">
        <v>59</v>
      </c>
      <c r="K45" s="18">
        <v>3587</v>
      </c>
      <c r="L45" s="19">
        <v>48.27</v>
      </c>
      <c r="M45" s="19">
        <v>22.02</v>
      </c>
      <c r="N45" s="18">
        <v>3432</v>
      </c>
      <c r="O45" s="19">
        <v>38.01</v>
      </c>
      <c r="P45" s="19">
        <v>16.96</v>
      </c>
      <c r="R45" s="1" t="s">
        <v>197</v>
      </c>
    </row>
    <row r="46" spans="10:24" x14ac:dyDescent="0.2">
      <c r="J46" s="13" t="s">
        <v>60</v>
      </c>
      <c r="K46" s="18">
        <v>5331</v>
      </c>
      <c r="L46" s="19">
        <v>48.47</v>
      </c>
      <c r="M46" s="19">
        <v>22.14</v>
      </c>
      <c r="N46" s="18">
        <v>5115</v>
      </c>
      <c r="O46" s="19">
        <v>38.590000000000003</v>
      </c>
      <c r="P46" s="19">
        <v>17.43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7739</v>
      </c>
      <c r="L47" s="19">
        <v>50.32</v>
      </c>
      <c r="M47" s="19">
        <v>21.66</v>
      </c>
      <c r="N47" s="18">
        <v>7235</v>
      </c>
      <c r="O47" s="19">
        <v>40.53</v>
      </c>
      <c r="P47" s="19">
        <v>16.22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4339</v>
      </c>
      <c r="L48" s="19">
        <v>52.51</v>
      </c>
      <c r="M48" s="19">
        <v>22.75</v>
      </c>
      <c r="N48" s="18">
        <v>4039</v>
      </c>
      <c r="O48" s="19">
        <v>40.46</v>
      </c>
      <c r="P48" s="19">
        <v>16.62</v>
      </c>
      <c r="R48" s="12" t="s">
        <v>25</v>
      </c>
      <c r="S48" s="16">
        <v>136286</v>
      </c>
      <c r="T48" s="17">
        <v>45.26</v>
      </c>
      <c r="U48" s="17">
        <v>20.68</v>
      </c>
      <c r="V48" s="16">
        <v>130852</v>
      </c>
      <c r="W48" s="17">
        <v>34.340000000000003</v>
      </c>
      <c r="X48" s="17">
        <v>14.93</v>
      </c>
    </row>
    <row r="49" spans="2:24" x14ac:dyDescent="0.2">
      <c r="J49" s="13" t="s">
        <v>63</v>
      </c>
      <c r="K49" s="18">
        <v>4605</v>
      </c>
      <c r="L49" s="19">
        <v>48.46</v>
      </c>
      <c r="M49" s="19">
        <v>22.14</v>
      </c>
      <c r="N49" s="18">
        <v>4438</v>
      </c>
      <c r="O49" s="19">
        <v>39.21</v>
      </c>
      <c r="P49" s="19">
        <v>16.7</v>
      </c>
      <c r="R49" s="13" t="s">
        <v>27</v>
      </c>
      <c r="S49" s="18">
        <v>90400</v>
      </c>
      <c r="T49" s="19">
        <v>46.87</v>
      </c>
      <c r="U49" s="19">
        <v>21.39</v>
      </c>
      <c r="V49" s="18">
        <v>87965</v>
      </c>
      <c r="W49" s="19">
        <v>36.96</v>
      </c>
      <c r="X49" s="19">
        <v>16.13</v>
      </c>
    </row>
    <row r="50" spans="2:24" x14ac:dyDescent="0.2">
      <c r="J50" s="13" t="s">
        <v>64</v>
      </c>
      <c r="K50" s="18">
        <v>6849</v>
      </c>
      <c r="L50" s="19">
        <v>46.83</v>
      </c>
      <c r="M50" s="19">
        <v>21.08</v>
      </c>
      <c r="N50" s="18">
        <v>6624</v>
      </c>
      <c r="O50" s="19">
        <v>37.9</v>
      </c>
      <c r="P50" s="19">
        <v>15.96</v>
      </c>
      <c r="R50" s="43" t="s">
        <v>29</v>
      </c>
      <c r="S50" s="18">
        <v>216577</v>
      </c>
      <c r="T50" s="19">
        <v>47.62</v>
      </c>
      <c r="U50" s="19">
        <v>21.48</v>
      </c>
      <c r="V50" s="18">
        <v>209358</v>
      </c>
      <c r="W50" s="19">
        <v>37.770000000000003</v>
      </c>
      <c r="X50" s="19">
        <v>16.29</v>
      </c>
    </row>
    <row r="51" spans="2:24" x14ac:dyDescent="0.2">
      <c r="J51" s="14" t="s">
        <v>65</v>
      </c>
      <c r="K51" s="20">
        <v>7269</v>
      </c>
      <c r="L51" s="21">
        <v>44.62</v>
      </c>
      <c r="M51" s="21">
        <v>21.82</v>
      </c>
      <c r="N51" s="20">
        <v>6934</v>
      </c>
      <c r="O51" s="21">
        <v>34.56</v>
      </c>
      <c r="P51" s="21">
        <v>16.850000000000001</v>
      </c>
      <c r="R51" s="13" t="s">
        <v>31</v>
      </c>
      <c r="S51" s="18">
        <v>36923</v>
      </c>
      <c r="T51" s="19">
        <v>48.5</v>
      </c>
      <c r="U51" s="19">
        <v>21.74</v>
      </c>
      <c r="V51" s="18">
        <v>35247</v>
      </c>
      <c r="W51" s="19">
        <v>39.090000000000003</v>
      </c>
      <c r="X51" s="19">
        <v>16.79</v>
      </c>
    </row>
    <row r="52" spans="2:24" x14ac:dyDescent="0.2">
      <c r="R52" s="14" t="s">
        <v>33</v>
      </c>
      <c r="S52" s="20">
        <v>7039</v>
      </c>
      <c r="T52" s="21">
        <v>49.36</v>
      </c>
      <c r="U52" s="21">
        <v>21.91</v>
      </c>
      <c r="V52" s="20">
        <v>6602</v>
      </c>
      <c r="W52" s="21">
        <v>41.35</v>
      </c>
      <c r="X52" s="21">
        <v>16.82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108</v>
      </c>
      <c r="C60" s="46" t="s">
        <v>106</v>
      </c>
      <c r="D60" s="46" t="s">
        <v>108</v>
      </c>
      <c r="E60" s="46" t="s">
        <v>106</v>
      </c>
    </row>
    <row r="61" spans="2:24" x14ac:dyDescent="0.2">
      <c r="B61" s="24" t="s">
        <v>208</v>
      </c>
      <c r="C61" s="47">
        <v>9109</v>
      </c>
      <c r="D61" s="24" t="s">
        <v>208</v>
      </c>
      <c r="E61" s="24">
        <v>5724</v>
      </c>
    </row>
    <row r="62" spans="2:24" x14ac:dyDescent="0.2">
      <c r="B62" s="24" t="s">
        <v>210</v>
      </c>
      <c r="C62" s="47">
        <v>43297</v>
      </c>
      <c r="D62" s="24" t="s">
        <v>210</v>
      </c>
      <c r="E62" s="24">
        <v>61458</v>
      </c>
    </row>
    <row r="63" spans="2:24" x14ac:dyDescent="0.2">
      <c r="B63" s="24" t="s">
        <v>212</v>
      </c>
      <c r="C63" s="47">
        <v>70378</v>
      </c>
      <c r="D63" s="24" t="s">
        <v>212</v>
      </c>
      <c r="E63" s="24">
        <v>120809</v>
      </c>
    </row>
    <row r="64" spans="2:24" x14ac:dyDescent="0.2">
      <c r="B64" s="24" t="s">
        <v>214</v>
      </c>
      <c r="C64" s="47">
        <v>77700</v>
      </c>
      <c r="D64" s="24" t="s">
        <v>214</v>
      </c>
      <c r="E64" s="24">
        <v>108738</v>
      </c>
    </row>
    <row r="65" spans="2:5" x14ac:dyDescent="0.2">
      <c r="B65" s="24" t="s">
        <v>216</v>
      </c>
      <c r="C65" s="47">
        <v>79903</v>
      </c>
      <c r="D65" s="24" t="s">
        <v>216</v>
      </c>
      <c r="E65" s="24">
        <v>80095</v>
      </c>
    </row>
    <row r="66" spans="2:5" x14ac:dyDescent="0.2">
      <c r="B66" s="24" t="s">
        <v>218</v>
      </c>
      <c r="C66" s="47">
        <v>75463</v>
      </c>
      <c r="D66" s="24" t="s">
        <v>218</v>
      </c>
      <c r="E66" s="24">
        <v>49651</v>
      </c>
    </row>
    <row r="67" spans="2:5" x14ac:dyDescent="0.2">
      <c r="B67" s="24" t="s">
        <v>220</v>
      </c>
      <c r="C67" s="47">
        <v>58362</v>
      </c>
      <c r="D67" s="24" t="s">
        <v>220</v>
      </c>
      <c r="E67" s="24">
        <v>26874</v>
      </c>
    </row>
    <row r="68" spans="2:5" x14ac:dyDescent="0.2">
      <c r="B68" s="24" t="s">
        <v>222</v>
      </c>
      <c r="C68" s="47">
        <v>37955</v>
      </c>
      <c r="D68" s="24" t="s">
        <v>222</v>
      </c>
      <c r="E68" s="24">
        <v>11006</v>
      </c>
    </row>
    <row r="69" spans="2:5" x14ac:dyDescent="0.2">
      <c r="B69" s="24" t="s">
        <v>223</v>
      </c>
      <c r="C69" s="47">
        <v>22247</v>
      </c>
      <c r="D69" s="24" t="s">
        <v>223</v>
      </c>
      <c r="E69" s="24">
        <v>4390</v>
      </c>
    </row>
    <row r="70" spans="2:5" x14ac:dyDescent="0.2">
      <c r="B70" s="24" t="s">
        <v>224</v>
      </c>
      <c r="C70" s="47">
        <v>8836</v>
      </c>
      <c r="D70" s="24" t="s">
        <v>224</v>
      </c>
      <c r="E70" s="24">
        <v>1279</v>
      </c>
    </row>
    <row r="71" spans="2:5" x14ac:dyDescent="0.2">
      <c r="B71" s="24" t="s">
        <v>225</v>
      </c>
      <c r="C71" s="24">
        <v>3614</v>
      </c>
      <c r="D71" s="25"/>
      <c r="E71" s="25"/>
    </row>
    <row r="72" spans="2:5" x14ac:dyDescent="0.2">
      <c r="B72" s="24" t="s">
        <v>226</v>
      </c>
      <c r="C72" s="24">
        <v>361</v>
      </c>
      <c r="D72" s="25"/>
      <c r="E72" s="25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9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78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162</v>
      </c>
      <c r="R2" t="s">
        <v>184</v>
      </c>
    </row>
    <row r="3" spans="1:24" x14ac:dyDescent="0.2">
      <c r="J3" s="50" t="s">
        <v>79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18436</v>
      </c>
      <c r="L5" s="17">
        <v>9.74</v>
      </c>
      <c r="M5" s="17">
        <v>1.23</v>
      </c>
      <c r="N5" s="16">
        <v>17824</v>
      </c>
      <c r="O5" s="17">
        <v>9.91</v>
      </c>
      <c r="P5" s="17">
        <v>1.03</v>
      </c>
      <c r="R5" s="12" t="s">
        <v>114</v>
      </c>
      <c r="S5" s="16">
        <v>11270</v>
      </c>
      <c r="T5" s="17">
        <v>9.75</v>
      </c>
      <c r="U5" s="17">
        <v>1.26</v>
      </c>
      <c r="V5" s="16">
        <v>10976</v>
      </c>
      <c r="W5" s="17">
        <v>9.92</v>
      </c>
      <c r="X5" s="17">
        <v>1.04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4401</v>
      </c>
      <c r="L6" s="19">
        <v>9.73</v>
      </c>
      <c r="M6" s="19">
        <v>1.33</v>
      </c>
      <c r="N6" s="18">
        <v>4088</v>
      </c>
      <c r="O6" s="19">
        <v>9.7899999999999991</v>
      </c>
      <c r="P6" s="19">
        <v>1.04</v>
      </c>
      <c r="R6" s="13" t="s">
        <v>115</v>
      </c>
      <c r="S6" s="18">
        <v>4745</v>
      </c>
      <c r="T6" s="19">
        <v>9.6</v>
      </c>
      <c r="U6" s="19">
        <v>1.19</v>
      </c>
      <c r="V6" s="18">
        <v>4674</v>
      </c>
      <c r="W6" s="19">
        <v>9.77</v>
      </c>
      <c r="X6" s="19">
        <v>0.98</v>
      </c>
    </row>
    <row r="7" spans="1:24" x14ac:dyDescent="0.2">
      <c r="A7" s="12" t="s">
        <v>14</v>
      </c>
      <c r="B7" s="16">
        <v>486141</v>
      </c>
      <c r="C7" s="17">
        <v>9.48</v>
      </c>
      <c r="D7" s="17">
        <v>1.1399999999999999</v>
      </c>
      <c r="E7" s="16">
        <v>468055</v>
      </c>
      <c r="F7" s="17">
        <v>9.7100000000000009</v>
      </c>
      <c r="G7" s="17">
        <v>0.95</v>
      </c>
      <c r="H7" s="7"/>
      <c r="J7" s="13" t="s">
        <v>13</v>
      </c>
      <c r="K7" s="18">
        <v>4468</v>
      </c>
      <c r="L7" s="19">
        <v>9.6300000000000008</v>
      </c>
      <c r="M7" s="19">
        <v>1.21</v>
      </c>
      <c r="N7" s="18">
        <v>4245</v>
      </c>
      <c r="O7" s="19">
        <v>9.74</v>
      </c>
      <c r="P7" s="19">
        <v>0.93</v>
      </c>
      <c r="R7" s="13" t="s">
        <v>116</v>
      </c>
      <c r="S7" s="18">
        <v>22477</v>
      </c>
      <c r="T7" s="19">
        <v>9.3800000000000008</v>
      </c>
      <c r="U7" s="19">
        <v>1.04</v>
      </c>
      <c r="V7" s="18">
        <v>22167</v>
      </c>
      <c r="W7" s="19">
        <v>9.59</v>
      </c>
      <c r="X7" s="19">
        <v>0.89</v>
      </c>
    </row>
    <row r="8" spans="1:24" x14ac:dyDescent="0.2">
      <c r="A8" s="13" t="s">
        <v>12</v>
      </c>
      <c r="B8" s="18">
        <v>2840</v>
      </c>
      <c r="C8" s="19">
        <v>9.34</v>
      </c>
      <c r="D8" s="19">
        <v>1.0900000000000001</v>
      </c>
      <c r="E8" s="18">
        <v>2928</v>
      </c>
      <c r="F8" s="19">
        <v>9.5399999999999991</v>
      </c>
      <c r="G8" s="19">
        <v>0.84</v>
      </c>
      <c r="H8" s="7"/>
      <c r="J8" s="13" t="s">
        <v>15</v>
      </c>
      <c r="K8" s="18">
        <v>8976</v>
      </c>
      <c r="L8" s="19">
        <v>9.58</v>
      </c>
      <c r="M8" s="19">
        <v>1.1499999999999999</v>
      </c>
      <c r="N8" s="18">
        <v>8791</v>
      </c>
      <c r="O8" s="19">
        <v>9.7899999999999991</v>
      </c>
      <c r="P8" s="19">
        <v>0.95</v>
      </c>
      <c r="R8" s="13" t="s">
        <v>117</v>
      </c>
      <c r="S8" s="18">
        <v>20137</v>
      </c>
      <c r="T8" s="19">
        <v>9.4600000000000009</v>
      </c>
      <c r="U8" s="19">
        <v>1.18</v>
      </c>
      <c r="V8" s="18">
        <v>19361</v>
      </c>
      <c r="W8" s="19">
        <v>9.67</v>
      </c>
      <c r="X8" s="19">
        <v>0.96</v>
      </c>
    </row>
    <row r="9" spans="1:24" x14ac:dyDescent="0.2">
      <c r="A9" s="14" t="s">
        <v>16</v>
      </c>
      <c r="B9" s="20">
        <v>2794</v>
      </c>
      <c r="C9" s="21">
        <v>9.39</v>
      </c>
      <c r="D9" s="21">
        <v>1.01</v>
      </c>
      <c r="E9" s="20">
        <v>3477</v>
      </c>
      <c r="F9" s="21">
        <v>9.61</v>
      </c>
      <c r="G9" s="21">
        <v>0.93</v>
      </c>
      <c r="H9" s="7"/>
      <c r="J9" s="13" t="s">
        <v>17</v>
      </c>
      <c r="K9" s="18">
        <v>2941</v>
      </c>
      <c r="L9" s="19">
        <v>9.61</v>
      </c>
      <c r="M9" s="19">
        <v>1.25</v>
      </c>
      <c r="N9" s="18">
        <v>2874</v>
      </c>
      <c r="O9" s="19">
        <v>9.69</v>
      </c>
      <c r="P9" s="19">
        <v>0.98</v>
      </c>
      <c r="R9" s="13" t="s">
        <v>118</v>
      </c>
      <c r="S9" s="18">
        <v>11818</v>
      </c>
      <c r="T9" s="19">
        <v>9.4700000000000006</v>
      </c>
      <c r="U9" s="19">
        <v>1.0900000000000001</v>
      </c>
      <c r="V9" s="18">
        <v>11345</v>
      </c>
      <c r="W9" s="19">
        <v>9.7200000000000006</v>
      </c>
      <c r="X9" s="19">
        <v>0.93</v>
      </c>
    </row>
    <row r="10" spans="1:24" x14ac:dyDescent="0.2">
      <c r="A10" s="15" t="s">
        <v>113</v>
      </c>
      <c r="B10" s="22">
        <v>491775</v>
      </c>
      <c r="C10" s="23">
        <v>9.48</v>
      </c>
      <c r="D10" s="23">
        <v>1.1399999999999999</v>
      </c>
      <c r="E10" s="22">
        <v>474460</v>
      </c>
      <c r="F10" s="23">
        <v>9.7100000000000009</v>
      </c>
      <c r="G10" s="23">
        <v>0.94</v>
      </c>
      <c r="H10" s="7"/>
      <c r="J10" s="13" t="s">
        <v>18</v>
      </c>
      <c r="K10" s="18">
        <v>3836</v>
      </c>
      <c r="L10" s="19">
        <v>9.64</v>
      </c>
      <c r="M10" s="19">
        <v>1.1499999999999999</v>
      </c>
      <c r="N10" s="18">
        <v>3667</v>
      </c>
      <c r="O10" s="19">
        <v>9.73</v>
      </c>
      <c r="P10" s="19">
        <v>0.94</v>
      </c>
      <c r="R10" s="13" t="s">
        <v>119</v>
      </c>
      <c r="S10" s="18">
        <v>5258</v>
      </c>
      <c r="T10" s="19">
        <v>9.51</v>
      </c>
      <c r="U10" s="19">
        <v>1.1599999999999999</v>
      </c>
      <c r="V10" s="18">
        <v>5121</v>
      </c>
      <c r="W10" s="19">
        <v>9.69</v>
      </c>
      <c r="X10" s="19">
        <v>0.94</v>
      </c>
    </row>
    <row r="11" spans="1:24" x14ac:dyDescent="0.2">
      <c r="J11" s="13" t="s">
        <v>19</v>
      </c>
      <c r="K11" s="18">
        <v>6732</v>
      </c>
      <c r="L11" s="19">
        <v>9.61</v>
      </c>
      <c r="M11" s="19">
        <v>1.26</v>
      </c>
      <c r="N11" s="18">
        <v>6244</v>
      </c>
      <c r="O11" s="19">
        <v>9.7200000000000006</v>
      </c>
      <c r="P11" s="19">
        <v>1.02</v>
      </c>
      <c r="R11" s="13" t="s">
        <v>120</v>
      </c>
      <c r="S11" s="18">
        <v>8784</v>
      </c>
      <c r="T11" s="19">
        <v>9.56</v>
      </c>
      <c r="U11" s="19">
        <v>1.25</v>
      </c>
      <c r="V11" s="18">
        <v>8271</v>
      </c>
      <c r="W11" s="19">
        <v>9.73</v>
      </c>
      <c r="X11" s="19">
        <v>0.97</v>
      </c>
    </row>
    <row r="12" spans="1:24" x14ac:dyDescent="0.2">
      <c r="J12" s="13" t="s">
        <v>20</v>
      </c>
      <c r="K12" s="18">
        <v>11424</v>
      </c>
      <c r="L12" s="19">
        <v>9.43</v>
      </c>
      <c r="M12" s="19">
        <v>1.33</v>
      </c>
      <c r="N12" s="18">
        <v>11114</v>
      </c>
      <c r="O12" s="19">
        <v>9.56</v>
      </c>
      <c r="P12" s="19">
        <v>0.99</v>
      </c>
      <c r="R12" s="13" t="s">
        <v>121</v>
      </c>
      <c r="S12" s="18">
        <v>23722</v>
      </c>
      <c r="T12" s="19">
        <v>9.56</v>
      </c>
      <c r="U12" s="19">
        <v>1.23</v>
      </c>
      <c r="V12" s="18">
        <v>22647</v>
      </c>
      <c r="W12" s="19">
        <v>9.75</v>
      </c>
      <c r="X12" s="19">
        <v>0.94</v>
      </c>
    </row>
    <row r="13" spans="1:24" x14ac:dyDescent="0.2">
      <c r="J13" s="13" t="s">
        <v>22</v>
      </c>
      <c r="K13" s="18">
        <v>7649</v>
      </c>
      <c r="L13" s="19">
        <v>9.61</v>
      </c>
      <c r="M13" s="19">
        <v>1.24</v>
      </c>
      <c r="N13" s="18">
        <v>7462</v>
      </c>
      <c r="O13" s="19">
        <v>9.73</v>
      </c>
      <c r="P13" s="19">
        <v>0.98</v>
      </c>
      <c r="R13" s="13" t="s">
        <v>122</v>
      </c>
      <c r="S13" s="18">
        <v>4590</v>
      </c>
      <c r="T13" s="19">
        <v>9.34</v>
      </c>
      <c r="U13" s="19">
        <v>1.04</v>
      </c>
      <c r="V13" s="18">
        <v>4338</v>
      </c>
      <c r="W13" s="19">
        <v>9.61</v>
      </c>
      <c r="X13" s="19">
        <v>0.85</v>
      </c>
    </row>
    <row r="14" spans="1:24" x14ac:dyDescent="0.2">
      <c r="H14" s="6"/>
      <c r="J14" s="13" t="s">
        <v>23</v>
      </c>
      <c r="K14" s="18">
        <v>7145</v>
      </c>
      <c r="L14" s="19">
        <v>9.4700000000000006</v>
      </c>
      <c r="M14" s="19">
        <v>1.1499999999999999</v>
      </c>
      <c r="N14" s="18">
        <v>7163</v>
      </c>
      <c r="O14" s="19">
        <v>9.64</v>
      </c>
      <c r="P14" s="19">
        <v>0.97</v>
      </c>
      <c r="R14" s="13" t="s">
        <v>123</v>
      </c>
      <c r="S14" s="18">
        <v>20723</v>
      </c>
      <c r="T14" s="19">
        <v>9.4600000000000009</v>
      </c>
      <c r="U14" s="19">
        <v>1.17</v>
      </c>
      <c r="V14" s="18">
        <v>20121</v>
      </c>
      <c r="W14" s="19">
        <v>9.74</v>
      </c>
      <c r="X14" s="19">
        <v>0.98</v>
      </c>
    </row>
    <row r="15" spans="1:24" x14ac:dyDescent="0.2">
      <c r="H15" s="6"/>
      <c r="J15" s="13" t="s">
        <v>24</v>
      </c>
      <c r="K15" s="18">
        <v>27735</v>
      </c>
      <c r="L15" s="19">
        <v>9.3800000000000008</v>
      </c>
      <c r="M15" s="19">
        <v>1.04</v>
      </c>
      <c r="N15" s="18">
        <v>27154</v>
      </c>
      <c r="O15" s="19">
        <v>9.6</v>
      </c>
      <c r="P15" s="19">
        <v>0.89</v>
      </c>
      <c r="R15" s="13" t="s">
        <v>124</v>
      </c>
      <c r="S15" s="18">
        <v>16031</v>
      </c>
      <c r="T15" s="19">
        <v>9.43</v>
      </c>
      <c r="U15" s="19">
        <v>1.04</v>
      </c>
      <c r="V15" s="18">
        <v>15437</v>
      </c>
      <c r="W15" s="19">
        <v>9.73</v>
      </c>
      <c r="X15" s="19">
        <v>0.92</v>
      </c>
    </row>
    <row r="16" spans="1:24" x14ac:dyDescent="0.2">
      <c r="H16" s="7"/>
      <c r="J16" s="13" t="s">
        <v>26</v>
      </c>
      <c r="K16" s="18">
        <v>23846</v>
      </c>
      <c r="L16" s="19">
        <v>9.4499999999999993</v>
      </c>
      <c r="M16" s="19">
        <v>1.1599999999999999</v>
      </c>
      <c r="N16" s="18">
        <v>22864</v>
      </c>
      <c r="O16" s="19">
        <v>9.66</v>
      </c>
      <c r="P16" s="19">
        <v>0.95</v>
      </c>
      <c r="R16" s="13" t="s">
        <v>125</v>
      </c>
      <c r="S16" s="18">
        <v>4881</v>
      </c>
      <c r="T16" s="19">
        <v>9.3699999999999992</v>
      </c>
      <c r="U16" s="19">
        <v>1.1000000000000001</v>
      </c>
      <c r="V16" s="18">
        <v>4702</v>
      </c>
      <c r="W16" s="19">
        <v>9.59</v>
      </c>
      <c r="X16" s="19">
        <v>0.88</v>
      </c>
    </row>
    <row r="17" spans="8:24" x14ac:dyDescent="0.2">
      <c r="H17" s="7"/>
      <c r="J17" s="13" t="s">
        <v>28</v>
      </c>
      <c r="K17" s="18">
        <v>47762</v>
      </c>
      <c r="L17" s="19">
        <v>9.4</v>
      </c>
      <c r="M17" s="19">
        <v>1.06</v>
      </c>
      <c r="N17" s="18">
        <v>45754</v>
      </c>
      <c r="O17" s="19">
        <v>9.6300000000000008</v>
      </c>
      <c r="P17" s="19">
        <v>0.9</v>
      </c>
      <c r="R17" s="13" t="s">
        <v>126</v>
      </c>
      <c r="S17" s="18">
        <v>6514</v>
      </c>
      <c r="T17" s="19">
        <v>9.4600000000000009</v>
      </c>
      <c r="U17" s="19">
        <v>1.19</v>
      </c>
      <c r="V17" s="18">
        <v>6304</v>
      </c>
      <c r="W17" s="19">
        <v>9.66</v>
      </c>
      <c r="X17" s="19">
        <v>0.94</v>
      </c>
    </row>
    <row r="18" spans="8:24" x14ac:dyDescent="0.2">
      <c r="H18" s="7"/>
      <c r="J18" s="13" t="s">
        <v>30</v>
      </c>
      <c r="K18" s="18">
        <v>33514</v>
      </c>
      <c r="L18" s="19">
        <v>9.5</v>
      </c>
      <c r="M18" s="19">
        <v>1.1200000000000001</v>
      </c>
      <c r="N18" s="18">
        <v>32434</v>
      </c>
      <c r="O18" s="19">
        <v>9.76</v>
      </c>
      <c r="P18" s="19">
        <v>0.94</v>
      </c>
      <c r="R18" s="13" t="s">
        <v>127</v>
      </c>
      <c r="S18" s="18">
        <v>11712</v>
      </c>
      <c r="T18" s="19">
        <v>9.4700000000000006</v>
      </c>
      <c r="U18" s="19">
        <v>1.19</v>
      </c>
      <c r="V18" s="18">
        <v>11128</v>
      </c>
      <c r="W18" s="19">
        <v>9.73</v>
      </c>
      <c r="X18" s="19">
        <v>0.97</v>
      </c>
    </row>
    <row r="19" spans="8:24" x14ac:dyDescent="0.2">
      <c r="H19" s="7"/>
      <c r="J19" s="13" t="s">
        <v>32</v>
      </c>
      <c r="K19" s="18">
        <v>8237</v>
      </c>
      <c r="L19" s="19">
        <v>9.51</v>
      </c>
      <c r="M19" s="19">
        <v>1.17</v>
      </c>
      <c r="N19" s="18">
        <v>7939</v>
      </c>
      <c r="O19" s="19">
        <v>9.69</v>
      </c>
      <c r="P19" s="19">
        <v>0.94</v>
      </c>
      <c r="R19" s="14" t="s">
        <v>128</v>
      </c>
      <c r="S19" s="20">
        <v>4467</v>
      </c>
      <c r="T19" s="21">
        <v>9.48</v>
      </c>
      <c r="U19" s="21">
        <v>1.21</v>
      </c>
      <c r="V19" s="20">
        <v>4154</v>
      </c>
      <c r="W19" s="21">
        <v>9.65</v>
      </c>
      <c r="X19" s="21">
        <v>0.97</v>
      </c>
    </row>
    <row r="20" spans="8:24" x14ac:dyDescent="0.2">
      <c r="H20" s="7"/>
      <c r="J20" s="13" t="s">
        <v>34</v>
      </c>
      <c r="K20" s="18">
        <v>3708</v>
      </c>
      <c r="L20" s="19">
        <v>9.52</v>
      </c>
      <c r="M20" s="19">
        <v>1.1000000000000001</v>
      </c>
      <c r="N20" s="18">
        <v>3596</v>
      </c>
      <c r="O20" s="19">
        <v>9.66</v>
      </c>
      <c r="P20" s="19">
        <v>0.94</v>
      </c>
    </row>
    <row r="21" spans="8:24" x14ac:dyDescent="0.2">
      <c r="J21" s="13" t="s">
        <v>35</v>
      </c>
      <c r="K21" s="18">
        <v>4432</v>
      </c>
      <c r="L21" s="19">
        <v>9.34</v>
      </c>
      <c r="M21" s="19">
        <v>1.05</v>
      </c>
      <c r="N21" s="18">
        <v>4407</v>
      </c>
      <c r="O21" s="19">
        <v>9.57</v>
      </c>
      <c r="P21" s="19">
        <v>0.91</v>
      </c>
      <c r="R21" t="s">
        <v>163</v>
      </c>
    </row>
    <row r="22" spans="8:24" x14ac:dyDescent="0.2">
      <c r="J22" s="13" t="s">
        <v>36</v>
      </c>
      <c r="K22" s="18">
        <v>3173</v>
      </c>
      <c r="L22" s="19">
        <v>9.35</v>
      </c>
      <c r="M22" s="19">
        <v>1.03</v>
      </c>
      <c r="N22" s="18">
        <v>3006</v>
      </c>
      <c r="O22" s="19">
        <v>9.5299999999999994</v>
      </c>
      <c r="P22" s="19">
        <v>0.91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2839</v>
      </c>
      <c r="L23" s="19">
        <v>9.5</v>
      </c>
      <c r="M23" s="19">
        <v>1.1299999999999999</v>
      </c>
      <c r="N23" s="18">
        <v>2852</v>
      </c>
      <c r="O23" s="19">
        <v>9.73</v>
      </c>
      <c r="P23" s="19">
        <v>0.91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7627</v>
      </c>
      <c r="L24" s="19">
        <v>9.5399999999999991</v>
      </c>
      <c r="M24" s="19">
        <v>1.1399999999999999</v>
      </c>
      <c r="N24" s="18">
        <v>7522</v>
      </c>
      <c r="O24" s="19">
        <v>9.81</v>
      </c>
      <c r="P24" s="19">
        <v>0.99</v>
      </c>
      <c r="R24" s="42" t="s">
        <v>129</v>
      </c>
      <c r="S24" s="16">
        <v>7166</v>
      </c>
      <c r="T24" s="17">
        <v>9.7100000000000009</v>
      </c>
      <c r="U24" s="17">
        <v>1.18</v>
      </c>
      <c r="V24" s="16">
        <v>6848</v>
      </c>
      <c r="W24" s="17">
        <v>9.91</v>
      </c>
      <c r="X24" s="17">
        <v>1.01</v>
      </c>
    </row>
    <row r="25" spans="8:24" x14ac:dyDescent="0.2">
      <c r="J25" s="13" t="s">
        <v>39</v>
      </c>
      <c r="K25" s="18">
        <v>8026</v>
      </c>
      <c r="L25" s="19">
        <v>9.49</v>
      </c>
      <c r="M25" s="19">
        <v>1.1000000000000001</v>
      </c>
      <c r="N25" s="18">
        <v>7924</v>
      </c>
      <c r="O25" s="19">
        <v>9.6999999999999993</v>
      </c>
      <c r="P25" s="19">
        <v>0.91</v>
      </c>
      <c r="R25" s="43" t="s">
        <v>130</v>
      </c>
      <c r="S25" s="18">
        <v>4231</v>
      </c>
      <c r="T25" s="19">
        <v>9.5500000000000007</v>
      </c>
      <c r="U25" s="19">
        <v>1.0900000000000001</v>
      </c>
      <c r="V25" s="18">
        <v>4117</v>
      </c>
      <c r="W25" s="19">
        <v>9.8000000000000007</v>
      </c>
      <c r="X25" s="19">
        <v>0.91</v>
      </c>
    </row>
    <row r="26" spans="8:24" x14ac:dyDescent="0.2">
      <c r="J26" s="13" t="s">
        <v>40</v>
      </c>
      <c r="K26" s="18">
        <v>14491</v>
      </c>
      <c r="L26" s="19">
        <v>9.52</v>
      </c>
      <c r="M26" s="19">
        <v>1.1599999999999999</v>
      </c>
      <c r="N26" s="18">
        <v>13715</v>
      </c>
      <c r="O26" s="19">
        <v>9.7200000000000006</v>
      </c>
      <c r="P26" s="19">
        <v>0.94</v>
      </c>
      <c r="R26" s="43" t="s">
        <v>131</v>
      </c>
      <c r="S26" s="18">
        <v>5258</v>
      </c>
      <c r="T26" s="19">
        <v>9.3699999999999992</v>
      </c>
      <c r="U26" s="19">
        <v>1.01</v>
      </c>
      <c r="V26" s="18">
        <v>4987</v>
      </c>
      <c r="W26" s="19">
        <v>9.66</v>
      </c>
      <c r="X26" s="19">
        <v>0.89</v>
      </c>
    </row>
    <row r="27" spans="8:24" x14ac:dyDescent="0.2">
      <c r="J27" s="13" t="s">
        <v>41</v>
      </c>
      <c r="K27" s="18">
        <v>32732</v>
      </c>
      <c r="L27" s="19">
        <v>9.57</v>
      </c>
      <c r="M27" s="19">
        <v>1.19</v>
      </c>
      <c r="N27" s="18">
        <v>31148</v>
      </c>
      <c r="O27" s="19">
        <v>9.77</v>
      </c>
      <c r="P27" s="19">
        <v>0.94</v>
      </c>
      <c r="R27" s="43" t="s">
        <v>132</v>
      </c>
      <c r="S27" s="18">
        <v>3709</v>
      </c>
      <c r="T27" s="19">
        <v>9.3699999999999992</v>
      </c>
      <c r="U27" s="19">
        <v>1.08</v>
      </c>
      <c r="V27" s="18">
        <v>3503</v>
      </c>
      <c r="W27" s="19">
        <v>9.64</v>
      </c>
      <c r="X27" s="19">
        <v>0.89</v>
      </c>
    </row>
    <row r="28" spans="8:24" x14ac:dyDescent="0.2">
      <c r="J28" s="13" t="s">
        <v>42</v>
      </c>
      <c r="K28" s="18">
        <v>7165</v>
      </c>
      <c r="L28" s="19">
        <v>9.5299999999999994</v>
      </c>
      <c r="M28" s="19">
        <v>1.18</v>
      </c>
      <c r="N28" s="18">
        <v>6901</v>
      </c>
      <c r="O28" s="19">
        <v>9.7899999999999991</v>
      </c>
      <c r="P28" s="19">
        <v>0.97</v>
      </c>
      <c r="R28" s="43" t="s">
        <v>133</v>
      </c>
      <c r="S28" s="18">
        <v>13028</v>
      </c>
      <c r="T28" s="19">
        <v>9.48</v>
      </c>
      <c r="U28" s="19">
        <v>1.1100000000000001</v>
      </c>
      <c r="V28" s="18">
        <v>12769</v>
      </c>
      <c r="W28" s="19">
        <v>9.75</v>
      </c>
      <c r="X28" s="19">
        <v>0.96</v>
      </c>
    </row>
    <row r="29" spans="8:24" x14ac:dyDescent="0.2">
      <c r="J29" s="13" t="s">
        <v>43</v>
      </c>
      <c r="K29" s="18">
        <v>6399</v>
      </c>
      <c r="L29" s="19">
        <v>9.4700000000000006</v>
      </c>
      <c r="M29" s="19">
        <v>1.06</v>
      </c>
      <c r="N29" s="18">
        <v>6244</v>
      </c>
      <c r="O29" s="19">
        <v>9.77</v>
      </c>
      <c r="P29" s="19">
        <v>0.9</v>
      </c>
      <c r="R29" s="43" t="s">
        <v>134</v>
      </c>
      <c r="S29" s="18">
        <v>6057</v>
      </c>
      <c r="T29" s="19">
        <v>9.56</v>
      </c>
      <c r="U29" s="19">
        <v>1.17</v>
      </c>
      <c r="V29" s="18">
        <v>5704</v>
      </c>
      <c r="W29" s="19">
        <v>9.84</v>
      </c>
      <c r="X29" s="19">
        <v>0.96</v>
      </c>
    </row>
    <row r="30" spans="8:24" x14ac:dyDescent="0.2">
      <c r="J30" s="13" t="s">
        <v>44</v>
      </c>
      <c r="K30" s="18">
        <v>9051</v>
      </c>
      <c r="L30" s="19">
        <v>9.31</v>
      </c>
      <c r="M30" s="19">
        <v>1.01</v>
      </c>
      <c r="N30" s="18">
        <v>8614</v>
      </c>
      <c r="O30" s="19">
        <v>9.58</v>
      </c>
      <c r="P30" s="19">
        <v>0.85</v>
      </c>
      <c r="R30" s="43" t="s">
        <v>135</v>
      </c>
      <c r="S30" s="18">
        <v>2611</v>
      </c>
      <c r="T30" s="19">
        <v>9.6</v>
      </c>
      <c r="U30" s="19">
        <v>1.17</v>
      </c>
      <c r="V30" s="18">
        <v>2616</v>
      </c>
      <c r="W30" s="19">
        <v>9.85</v>
      </c>
      <c r="X30" s="19">
        <v>0.88</v>
      </c>
    </row>
    <row r="31" spans="8:24" x14ac:dyDescent="0.2">
      <c r="J31" s="13" t="s">
        <v>45</v>
      </c>
      <c r="K31" s="18">
        <v>33213</v>
      </c>
      <c r="L31" s="19">
        <v>9.48</v>
      </c>
      <c r="M31" s="19">
        <v>1.18</v>
      </c>
      <c r="N31" s="18">
        <v>32033</v>
      </c>
      <c r="O31" s="19">
        <v>9.75</v>
      </c>
      <c r="P31" s="19">
        <v>0.97</v>
      </c>
      <c r="R31" s="43" t="s">
        <v>136</v>
      </c>
      <c r="S31" s="18">
        <v>2979</v>
      </c>
      <c r="T31" s="19">
        <v>9.51</v>
      </c>
      <c r="U31" s="19">
        <v>1.17</v>
      </c>
      <c r="V31" s="18">
        <v>2818</v>
      </c>
      <c r="W31" s="19">
        <v>9.7100000000000009</v>
      </c>
      <c r="X31" s="19">
        <v>0.93</v>
      </c>
    </row>
    <row r="32" spans="8:24" x14ac:dyDescent="0.2">
      <c r="J32" s="13" t="s">
        <v>46</v>
      </c>
      <c r="K32" s="18">
        <v>21992</v>
      </c>
      <c r="L32" s="19">
        <v>9.43</v>
      </c>
      <c r="M32" s="19">
        <v>1.03</v>
      </c>
      <c r="N32" s="18">
        <v>21102</v>
      </c>
      <c r="O32" s="19">
        <v>9.73</v>
      </c>
      <c r="P32" s="19">
        <v>0.91</v>
      </c>
      <c r="R32" s="43" t="s">
        <v>137</v>
      </c>
      <c r="S32" s="18">
        <v>2423</v>
      </c>
      <c r="T32" s="19">
        <v>9.42</v>
      </c>
      <c r="U32" s="19">
        <v>1.04</v>
      </c>
      <c r="V32" s="18">
        <v>2254</v>
      </c>
      <c r="W32" s="19">
        <v>9.68</v>
      </c>
      <c r="X32" s="19">
        <v>0.88</v>
      </c>
    </row>
    <row r="33" spans="10:24" x14ac:dyDescent="0.2">
      <c r="J33" s="13" t="s">
        <v>47</v>
      </c>
      <c r="K33" s="18">
        <v>5157</v>
      </c>
      <c r="L33" s="19">
        <v>9.36</v>
      </c>
      <c r="M33" s="19">
        <v>1.08</v>
      </c>
      <c r="N33" s="18">
        <v>4875</v>
      </c>
      <c r="O33" s="19">
        <v>9.6300000000000008</v>
      </c>
      <c r="P33" s="19">
        <v>0.92</v>
      </c>
      <c r="R33" s="43" t="s">
        <v>138</v>
      </c>
      <c r="S33" s="18">
        <v>3284</v>
      </c>
      <c r="T33" s="19">
        <v>9.49</v>
      </c>
      <c r="U33" s="19">
        <v>0.99</v>
      </c>
      <c r="V33" s="18">
        <v>3190</v>
      </c>
      <c r="W33" s="19">
        <v>9.7100000000000009</v>
      </c>
      <c r="X33" s="19">
        <v>0.89</v>
      </c>
    </row>
    <row r="34" spans="10:24" x14ac:dyDescent="0.2">
      <c r="J34" s="13" t="s">
        <v>48</v>
      </c>
      <c r="K34" s="18">
        <v>3587</v>
      </c>
      <c r="L34" s="19">
        <v>9.5299999999999994</v>
      </c>
      <c r="M34" s="19">
        <v>1.1599999999999999</v>
      </c>
      <c r="N34" s="18">
        <v>3432</v>
      </c>
      <c r="O34" s="19">
        <v>9.7799999999999994</v>
      </c>
      <c r="P34" s="19">
        <v>0.93</v>
      </c>
      <c r="R34" s="43" t="s">
        <v>139</v>
      </c>
      <c r="S34" s="18">
        <v>9010</v>
      </c>
      <c r="T34" s="19">
        <v>9.58</v>
      </c>
      <c r="U34" s="19">
        <v>1.05</v>
      </c>
      <c r="V34" s="18">
        <v>8501</v>
      </c>
      <c r="W34" s="19">
        <v>9.83</v>
      </c>
      <c r="X34" s="19">
        <v>0.95</v>
      </c>
    </row>
    <row r="35" spans="10:24" x14ac:dyDescent="0.2">
      <c r="J35" s="13" t="s">
        <v>49</v>
      </c>
      <c r="K35" s="18">
        <v>2232</v>
      </c>
      <c r="L35" s="19">
        <v>9.4600000000000009</v>
      </c>
      <c r="M35" s="19">
        <v>1.01</v>
      </c>
      <c r="N35" s="18">
        <v>2132</v>
      </c>
      <c r="O35" s="19">
        <v>9.74</v>
      </c>
      <c r="P35" s="19">
        <v>0.91</v>
      </c>
      <c r="R35" s="43" t="s">
        <v>140</v>
      </c>
      <c r="S35" s="18">
        <v>4461</v>
      </c>
      <c r="T35" s="19">
        <v>9.27</v>
      </c>
      <c r="U35" s="19">
        <v>0.98</v>
      </c>
      <c r="V35" s="18">
        <v>4276</v>
      </c>
      <c r="W35" s="19">
        <v>9.5399999999999991</v>
      </c>
      <c r="X35" s="19">
        <v>0.85</v>
      </c>
    </row>
    <row r="36" spans="10:24" x14ac:dyDescent="0.2">
      <c r="J36" s="13" t="s">
        <v>50</v>
      </c>
      <c r="K36" s="18">
        <v>2744</v>
      </c>
      <c r="L36" s="19">
        <v>9.2799999999999994</v>
      </c>
      <c r="M36" s="19">
        <v>0.93</v>
      </c>
      <c r="N36" s="18">
        <v>2574</v>
      </c>
      <c r="O36" s="19">
        <v>9.6199999999999992</v>
      </c>
      <c r="P36" s="19">
        <v>0.87</v>
      </c>
      <c r="R36" s="43" t="s">
        <v>141</v>
      </c>
      <c r="S36" s="18">
        <v>9212</v>
      </c>
      <c r="T36" s="19">
        <v>9.5</v>
      </c>
      <c r="U36" s="19">
        <v>1.2</v>
      </c>
      <c r="V36" s="18">
        <v>8729</v>
      </c>
      <c r="W36" s="19">
        <v>9.74</v>
      </c>
      <c r="X36" s="19">
        <v>0.96</v>
      </c>
    </row>
    <row r="37" spans="10:24" x14ac:dyDescent="0.2">
      <c r="J37" s="13" t="s">
        <v>51</v>
      </c>
      <c r="K37" s="18">
        <v>7835</v>
      </c>
      <c r="L37" s="19">
        <v>9.41</v>
      </c>
      <c r="M37" s="19">
        <v>1.08</v>
      </c>
      <c r="N37" s="18">
        <v>7515</v>
      </c>
      <c r="O37" s="19">
        <v>9.64</v>
      </c>
      <c r="P37" s="19">
        <v>0.89</v>
      </c>
      <c r="R37" s="43" t="s">
        <v>142</v>
      </c>
      <c r="S37" s="18">
        <v>3278</v>
      </c>
      <c r="T37" s="19">
        <v>9.5500000000000007</v>
      </c>
      <c r="U37" s="19">
        <v>1.1499999999999999</v>
      </c>
      <c r="V37" s="18">
        <v>3183</v>
      </c>
      <c r="W37" s="19">
        <v>9.84</v>
      </c>
      <c r="X37" s="19">
        <v>0.97</v>
      </c>
    </row>
    <row r="38" spans="10:24" x14ac:dyDescent="0.2">
      <c r="J38" s="13" t="s">
        <v>52</v>
      </c>
      <c r="K38" s="18">
        <v>11589</v>
      </c>
      <c r="L38" s="19">
        <v>9.43</v>
      </c>
      <c r="M38" s="19">
        <v>1.1200000000000001</v>
      </c>
      <c r="N38" s="18">
        <v>11163</v>
      </c>
      <c r="O38" s="19">
        <v>9.64</v>
      </c>
      <c r="P38" s="19">
        <v>0.91</v>
      </c>
      <c r="R38" s="43" t="s">
        <v>143</v>
      </c>
      <c r="S38" s="18">
        <v>5961</v>
      </c>
      <c r="T38" s="19">
        <v>9.44</v>
      </c>
      <c r="U38" s="19">
        <v>0.99</v>
      </c>
      <c r="V38" s="18">
        <v>5665</v>
      </c>
      <c r="W38" s="19">
        <v>9.73</v>
      </c>
      <c r="X38" s="19">
        <v>0.88</v>
      </c>
    </row>
    <row r="39" spans="10:24" x14ac:dyDescent="0.2">
      <c r="J39" s="13" t="s">
        <v>53</v>
      </c>
      <c r="K39" s="18">
        <v>4956</v>
      </c>
      <c r="L39" s="19">
        <v>9.5399999999999991</v>
      </c>
      <c r="M39" s="19">
        <v>1.07</v>
      </c>
      <c r="N39" s="18">
        <v>4834</v>
      </c>
      <c r="O39" s="19">
        <v>9.77</v>
      </c>
      <c r="P39" s="19">
        <v>0.94</v>
      </c>
      <c r="R39" s="43" t="s">
        <v>144</v>
      </c>
      <c r="S39" s="18">
        <v>2954</v>
      </c>
      <c r="T39" s="19">
        <v>9.4600000000000009</v>
      </c>
      <c r="U39" s="19">
        <v>1.05</v>
      </c>
      <c r="V39" s="18">
        <v>2813</v>
      </c>
      <c r="W39" s="19">
        <v>9.73</v>
      </c>
      <c r="X39" s="19">
        <v>0.89</v>
      </c>
    </row>
    <row r="40" spans="10:24" x14ac:dyDescent="0.2">
      <c r="J40" s="13" t="s">
        <v>54</v>
      </c>
      <c r="K40" s="18">
        <v>2644</v>
      </c>
      <c r="L40" s="19">
        <v>9.49</v>
      </c>
      <c r="M40" s="19">
        <v>1.1399999999999999</v>
      </c>
      <c r="N40" s="18">
        <v>2563</v>
      </c>
      <c r="O40" s="19">
        <v>9.7100000000000009</v>
      </c>
      <c r="P40" s="19">
        <v>0.94</v>
      </c>
      <c r="R40" s="43" t="s">
        <v>145</v>
      </c>
      <c r="S40" s="18">
        <v>5075</v>
      </c>
      <c r="T40" s="19">
        <v>9.3800000000000008</v>
      </c>
      <c r="U40" s="19">
        <v>1.03</v>
      </c>
      <c r="V40" s="18">
        <v>4859</v>
      </c>
      <c r="W40" s="19">
        <v>9.6199999999999992</v>
      </c>
      <c r="X40" s="19">
        <v>0.87</v>
      </c>
    </row>
    <row r="41" spans="10:24" x14ac:dyDescent="0.2">
      <c r="J41" s="13" t="s">
        <v>55</v>
      </c>
      <c r="K41" s="18">
        <v>3909</v>
      </c>
      <c r="L41" s="19">
        <v>9.4600000000000009</v>
      </c>
      <c r="M41" s="19">
        <v>1.1200000000000001</v>
      </c>
      <c r="N41" s="18">
        <v>3786</v>
      </c>
      <c r="O41" s="19">
        <v>9.66</v>
      </c>
      <c r="P41" s="19">
        <v>0.9</v>
      </c>
      <c r="R41" s="43" t="s">
        <v>146</v>
      </c>
      <c r="S41" s="18">
        <v>3684</v>
      </c>
      <c r="T41" s="19">
        <v>9.48</v>
      </c>
      <c r="U41" s="19">
        <v>1.1000000000000001</v>
      </c>
      <c r="V41" s="18">
        <v>3549</v>
      </c>
      <c r="W41" s="19">
        <v>9.6999999999999993</v>
      </c>
      <c r="X41" s="19">
        <v>0.97</v>
      </c>
    </row>
    <row r="42" spans="10:24" x14ac:dyDescent="0.2">
      <c r="J42" s="13" t="s">
        <v>56</v>
      </c>
      <c r="K42" s="18">
        <v>5253</v>
      </c>
      <c r="L42" s="19">
        <v>9.5299999999999994</v>
      </c>
      <c r="M42" s="19">
        <v>1.03</v>
      </c>
      <c r="N42" s="18">
        <v>5123</v>
      </c>
      <c r="O42" s="19">
        <v>9.69</v>
      </c>
      <c r="P42" s="19">
        <v>0.88</v>
      </c>
      <c r="R42" s="43" t="s">
        <v>147</v>
      </c>
      <c r="S42" s="18">
        <v>6537</v>
      </c>
      <c r="T42" s="19">
        <v>9.4600000000000009</v>
      </c>
      <c r="U42" s="19">
        <v>1.03</v>
      </c>
      <c r="V42" s="18">
        <v>6232</v>
      </c>
      <c r="W42" s="19">
        <v>9.7899999999999991</v>
      </c>
      <c r="X42" s="19">
        <v>0.93</v>
      </c>
    </row>
    <row r="43" spans="10:24" x14ac:dyDescent="0.2">
      <c r="J43" s="13" t="s">
        <v>57</v>
      </c>
      <c r="K43" s="18">
        <v>2397</v>
      </c>
      <c r="L43" s="19">
        <v>9.5399999999999991</v>
      </c>
      <c r="M43" s="19">
        <v>1.1000000000000001</v>
      </c>
      <c r="N43" s="18">
        <v>2389</v>
      </c>
      <c r="O43" s="19">
        <v>9.76</v>
      </c>
      <c r="P43" s="19">
        <v>0.97</v>
      </c>
      <c r="R43" s="44" t="s">
        <v>148</v>
      </c>
      <c r="S43" s="20">
        <v>3328</v>
      </c>
      <c r="T43" s="21">
        <v>9.4600000000000009</v>
      </c>
      <c r="U43" s="21">
        <v>1.0900000000000001</v>
      </c>
      <c r="V43" s="20">
        <v>3118</v>
      </c>
      <c r="W43" s="21">
        <v>9.67</v>
      </c>
      <c r="X43" s="21">
        <v>0.92</v>
      </c>
    </row>
    <row r="44" spans="10:24" x14ac:dyDescent="0.2">
      <c r="J44" s="13" t="s">
        <v>58</v>
      </c>
      <c r="K44" s="18">
        <v>21933</v>
      </c>
      <c r="L44" s="19">
        <v>9.4700000000000006</v>
      </c>
      <c r="M44" s="19">
        <v>1.1299999999999999</v>
      </c>
      <c r="N44" s="18">
        <v>20909</v>
      </c>
      <c r="O44" s="19">
        <v>9.74</v>
      </c>
      <c r="P44" s="19">
        <v>0.96</v>
      </c>
      <c r="R44" s="4"/>
      <c r="U44" s="4"/>
    </row>
    <row r="45" spans="10:24" x14ac:dyDescent="0.2">
      <c r="J45" s="13" t="s">
        <v>59</v>
      </c>
      <c r="K45" s="18">
        <v>3593</v>
      </c>
      <c r="L45" s="19">
        <v>9.3699999999999992</v>
      </c>
      <c r="M45" s="19">
        <v>1.07</v>
      </c>
      <c r="N45" s="18">
        <v>3468</v>
      </c>
      <c r="O45" s="19">
        <v>9.6300000000000008</v>
      </c>
      <c r="P45" s="19">
        <v>0.96</v>
      </c>
      <c r="R45" s="1" t="s">
        <v>198</v>
      </c>
    </row>
    <row r="46" spans="10:24" x14ac:dyDescent="0.2">
      <c r="J46" s="13" t="s">
        <v>60</v>
      </c>
      <c r="K46" s="18">
        <v>5372</v>
      </c>
      <c r="L46" s="19">
        <v>9.42</v>
      </c>
      <c r="M46" s="19">
        <v>1.1000000000000001</v>
      </c>
      <c r="N46" s="18">
        <v>5164</v>
      </c>
      <c r="O46" s="19">
        <v>9.68</v>
      </c>
      <c r="P46" s="19">
        <v>0.94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7795</v>
      </c>
      <c r="L47" s="19">
        <v>9.4700000000000006</v>
      </c>
      <c r="M47" s="19">
        <v>1.1599999999999999</v>
      </c>
      <c r="N47" s="18">
        <v>7272</v>
      </c>
      <c r="O47" s="19">
        <v>9.66</v>
      </c>
      <c r="P47" s="19">
        <v>0.95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4414</v>
      </c>
      <c r="L48" s="19">
        <v>9.3699999999999992</v>
      </c>
      <c r="M48" s="19">
        <v>1.0900000000000001</v>
      </c>
      <c r="N48" s="18">
        <v>4096</v>
      </c>
      <c r="O48" s="19">
        <v>9.67</v>
      </c>
      <c r="P48" s="19">
        <v>1</v>
      </c>
      <c r="R48" s="12" t="s">
        <v>25</v>
      </c>
      <c r="S48" s="16">
        <v>137519</v>
      </c>
      <c r="T48" s="17">
        <v>9.4700000000000006</v>
      </c>
      <c r="U48" s="17">
        <v>1.1000000000000001</v>
      </c>
      <c r="V48" s="16">
        <v>132119</v>
      </c>
      <c r="W48" s="17">
        <v>9.7200000000000006</v>
      </c>
      <c r="X48" s="17">
        <v>0.93</v>
      </c>
    </row>
    <row r="49" spans="2:24" x14ac:dyDescent="0.2">
      <c r="J49" s="13" t="s">
        <v>63</v>
      </c>
      <c r="K49" s="18">
        <v>4648</v>
      </c>
      <c r="L49" s="19">
        <v>9.5399999999999991</v>
      </c>
      <c r="M49" s="19">
        <v>1.2</v>
      </c>
      <c r="N49" s="18">
        <v>4474</v>
      </c>
      <c r="O49" s="19">
        <v>9.68</v>
      </c>
      <c r="P49" s="19">
        <v>0.96</v>
      </c>
      <c r="R49" s="13" t="s">
        <v>27</v>
      </c>
      <c r="S49" s="18">
        <v>91358</v>
      </c>
      <c r="T49" s="19">
        <v>9.48</v>
      </c>
      <c r="U49" s="19">
        <v>1.1299999999999999</v>
      </c>
      <c r="V49" s="18">
        <v>88835</v>
      </c>
      <c r="W49" s="19">
        <v>9.7100000000000009</v>
      </c>
      <c r="X49" s="19">
        <v>0.94</v>
      </c>
    </row>
    <row r="50" spans="2:24" x14ac:dyDescent="0.2">
      <c r="J50" s="13" t="s">
        <v>64</v>
      </c>
      <c r="K50" s="18">
        <v>6880</v>
      </c>
      <c r="L50" s="19">
        <v>9.49</v>
      </c>
      <c r="M50" s="19">
        <v>1.1000000000000001</v>
      </c>
      <c r="N50" s="18">
        <v>6657</v>
      </c>
      <c r="O50" s="19">
        <v>9.6999999999999993</v>
      </c>
      <c r="P50" s="19">
        <v>0.96</v>
      </c>
      <c r="R50" s="43" t="s">
        <v>29</v>
      </c>
      <c r="S50" s="18">
        <v>218556</v>
      </c>
      <c r="T50" s="19">
        <v>9.48</v>
      </c>
      <c r="U50" s="19">
        <v>1.1599999999999999</v>
      </c>
      <c r="V50" s="18">
        <v>211333</v>
      </c>
      <c r="W50" s="19">
        <v>9.6999999999999993</v>
      </c>
      <c r="X50" s="19">
        <v>0.95</v>
      </c>
    </row>
    <row r="51" spans="2:24" x14ac:dyDescent="0.2">
      <c r="J51" s="14" t="s">
        <v>65</v>
      </c>
      <c r="K51" s="20">
        <v>7253</v>
      </c>
      <c r="L51" s="21">
        <v>9.61</v>
      </c>
      <c r="M51" s="21">
        <v>1.22</v>
      </c>
      <c r="N51" s="20">
        <v>6948</v>
      </c>
      <c r="O51" s="21">
        <v>9.89</v>
      </c>
      <c r="P51" s="21">
        <v>1.06</v>
      </c>
      <c r="R51" s="13" t="s">
        <v>31</v>
      </c>
      <c r="S51" s="18">
        <v>37271</v>
      </c>
      <c r="T51" s="19">
        <v>9.5</v>
      </c>
      <c r="U51" s="19">
        <v>1.1599999999999999</v>
      </c>
      <c r="V51" s="18">
        <v>35561</v>
      </c>
      <c r="W51" s="19">
        <v>9.6999999999999993</v>
      </c>
      <c r="X51" s="19">
        <v>0.96</v>
      </c>
    </row>
    <row r="52" spans="2:24" x14ac:dyDescent="0.2">
      <c r="R52" s="14" t="s">
        <v>33</v>
      </c>
      <c r="S52" s="20">
        <v>7071</v>
      </c>
      <c r="T52" s="21">
        <v>9.58</v>
      </c>
      <c r="U52" s="21">
        <v>1.1399999999999999</v>
      </c>
      <c r="V52" s="20">
        <v>6612</v>
      </c>
      <c r="W52" s="21">
        <v>9.76</v>
      </c>
      <c r="X52" s="21">
        <v>1.01</v>
      </c>
    </row>
    <row r="53" spans="2:24" x14ac:dyDescent="0.2">
      <c r="R53" s="3"/>
      <c r="U53" s="3"/>
    </row>
    <row r="54" spans="2:24" x14ac:dyDescent="0.2">
      <c r="R54" s="4"/>
      <c r="U54" s="4"/>
    </row>
    <row r="55" spans="2:24" x14ac:dyDescent="0.2">
      <c r="R55" s="4"/>
      <c r="U55" s="4"/>
    </row>
    <row r="56" spans="2:24" x14ac:dyDescent="0.2">
      <c r="R56" s="4"/>
      <c r="U56" s="4"/>
    </row>
    <row r="57" spans="2:24" x14ac:dyDescent="0.2">
      <c r="R57" s="4"/>
      <c r="U57" s="4"/>
    </row>
    <row r="58" spans="2:24" x14ac:dyDescent="0.2">
      <c r="R58" s="4"/>
      <c r="U58" s="4"/>
    </row>
    <row r="59" spans="2:24" x14ac:dyDescent="0.2">
      <c r="B59" s="50" t="s">
        <v>105</v>
      </c>
      <c r="C59" s="50"/>
      <c r="D59" s="50" t="s">
        <v>107</v>
      </c>
      <c r="E59" s="50"/>
      <c r="R59" s="4"/>
      <c r="U59" s="4"/>
    </row>
    <row r="60" spans="2:24" x14ac:dyDescent="0.2">
      <c r="B60" s="46" t="s">
        <v>111</v>
      </c>
      <c r="C60" s="46" t="s">
        <v>106</v>
      </c>
      <c r="D60" s="46" t="s">
        <v>111</v>
      </c>
      <c r="E60" s="46" t="s">
        <v>106</v>
      </c>
      <c r="R60" s="4"/>
      <c r="U60" s="4"/>
    </row>
    <row r="61" spans="2:24" x14ac:dyDescent="0.2">
      <c r="B61" s="48">
        <v>23.1</v>
      </c>
      <c r="C61" s="47">
        <v>9</v>
      </c>
      <c r="D61" s="48">
        <v>19.5</v>
      </c>
      <c r="E61" s="24">
        <v>15</v>
      </c>
      <c r="R61" s="4"/>
      <c r="U61" s="4"/>
    </row>
    <row r="62" spans="2:24" x14ac:dyDescent="0.2">
      <c r="B62" s="49">
        <v>23</v>
      </c>
      <c r="C62" s="47">
        <v>12</v>
      </c>
      <c r="D62" s="49">
        <v>19.399999999999999</v>
      </c>
      <c r="E62" s="24">
        <v>9</v>
      </c>
      <c r="R62" s="4"/>
      <c r="U62" s="4"/>
    </row>
    <row r="63" spans="2:24" x14ac:dyDescent="0.2">
      <c r="B63" s="49">
        <v>22.9</v>
      </c>
      <c r="C63" s="47">
        <v>3</v>
      </c>
      <c r="D63" s="49">
        <v>19.3</v>
      </c>
      <c r="E63" s="24">
        <v>18</v>
      </c>
      <c r="R63" s="3"/>
      <c r="U63" s="3"/>
    </row>
    <row r="64" spans="2:24" x14ac:dyDescent="0.2">
      <c r="B64" s="49">
        <v>22.8</v>
      </c>
      <c r="C64" s="47">
        <v>4</v>
      </c>
      <c r="D64" s="49">
        <v>19.2</v>
      </c>
      <c r="E64" s="24">
        <v>17</v>
      </c>
      <c r="R64" s="4"/>
      <c r="U64" s="4"/>
    </row>
    <row r="65" spans="2:21" x14ac:dyDescent="0.2">
      <c r="B65" s="49">
        <v>22.7</v>
      </c>
      <c r="C65" s="47">
        <v>6</v>
      </c>
      <c r="D65" s="49">
        <v>19.100000000000001</v>
      </c>
      <c r="E65" s="24">
        <v>10</v>
      </c>
      <c r="J65" s="3"/>
      <c r="M65" s="3"/>
      <c r="R65" s="4"/>
      <c r="U65" s="4"/>
    </row>
    <row r="66" spans="2:21" x14ac:dyDescent="0.2">
      <c r="B66" s="49">
        <v>22.6</v>
      </c>
      <c r="C66" s="47">
        <v>5</v>
      </c>
      <c r="D66" s="49">
        <v>19</v>
      </c>
      <c r="E66" s="24">
        <v>25</v>
      </c>
      <c r="J66" s="4"/>
      <c r="M66" s="4"/>
      <c r="R66" s="4"/>
      <c r="U66" s="4"/>
    </row>
    <row r="67" spans="2:21" x14ac:dyDescent="0.2">
      <c r="B67" s="49">
        <v>22.5</v>
      </c>
      <c r="C67" s="47">
        <v>10</v>
      </c>
      <c r="D67" s="49">
        <v>18.899999999999999</v>
      </c>
      <c r="E67" s="24">
        <v>17</v>
      </c>
      <c r="J67" s="4"/>
      <c r="M67" s="4"/>
      <c r="R67" s="4"/>
      <c r="U67" s="4"/>
    </row>
    <row r="68" spans="2:21" x14ac:dyDescent="0.2">
      <c r="B68" s="49">
        <v>22.4</v>
      </c>
      <c r="C68" s="47">
        <v>5</v>
      </c>
      <c r="D68" s="49">
        <v>18.8</v>
      </c>
      <c r="E68" s="24">
        <v>18</v>
      </c>
      <c r="J68" s="4"/>
      <c r="M68" s="4"/>
      <c r="R68" s="4"/>
      <c r="U68" s="4"/>
    </row>
    <row r="69" spans="2:21" x14ac:dyDescent="0.2">
      <c r="B69" s="49">
        <v>22.3</v>
      </c>
      <c r="C69" s="47">
        <v>6</v>
      </c>
      <c r="D69" s="49">
        <v>18.7</v>
      </c>
      <c r="E69" s="24">
        <v>8</v>
      </c>
      <c r="J69" s="4"/>
      <c r="M69" s="4"/>
      <c r="R69" s="4"/>
      <c r="U69" s="4"/>
    </row>
    <row r="70" spans="2:21" x14ac:dyDescent="0.2">
      <c r="B70" s="49">
        <v>22.2</v>
      </c>
      <c r="C70" s="47">
        <v>8</v>
      </c>
      <c r="D70" s="49">
        <v>18.600000000000001</v>
      </c>
      <c r="E70" s="24">
        <v>7</v>
      </c>
      <c r="J70" s="4"/>
      <c r="M70" s="4"/>
      <c r="R70" s="4"/>
      <c r="U70" s="4"/>
    </row>
    <row r="71" spans="2:21" x14ac:dyDescent="0.2">
      <c r="B71" s="48">
        <v>22.1</v>
      </c>
      <c r="C71" s="47">
        <v>13</v>
      </c>
      <c r="D71" s="48">
        <v>18.5</v>
      </c>
      <c r="E71" s="24">
        <v>12</v>
      </c>
      <c r="J71" s="4"/>
      <c r="M71" s="4"/>
      <c r="R71" s="4"/>
      <c r="U71" s="4"/>
    </row>
    <row r="72" spans="2:21" x14ac:dyDescent="0.2">
      <c r="B72" s="49">
        <v>22</v>
      </c>
      <c r="C72" s="47">
        <v>20</v>
      </c>
      <c r="D72" s="49">
        <v>18.399999999999999</v>
      </c>
      <c r="E72" s="24">
        <v>4</v>
      </c>
      <c r="J72" s="4"/>
      <c r="M72" s="4"/>
      <c r="R72" s="4"/>
      <c r="U72" s="4"/>
    </row>
    <row r="73" spans="2:21" x14ac:dyDescent="0.2">
      <c r="B73" s="49">
        <v>21.9</v>
      </c>
      <c r="C73" s="47">
        <v>3</v>
      </c>
      <c r="D73" s="49">
        <v>18.3</v>
      </c>
      <c r="E73" s="24">
        <v>10</v>
      </c>
      <c r="J73" s="4"/>
      <c r="M73" s="4"/>
      <c r="R73" s="3"/>
      <c r="U73" s="3"/>
    </row>
    <row r="74" spans="2:21" x14ac:dyDescent="0.2">
      <c r="B74" s="49">
        <v>21.8</v>
      </c>
      <c r="C74" s="47">
        <v>6</v>
      </c>
      <c r="D74" s="49">
        <v>18.2</v>
      </c>
      <c r="E74" s="24">
        <v>17</v>
      </c>
      <c r="J74" s="4"/>
      <c r="M74" s="4"/>
      <c r="R74" s="4"/>
      <c r="U74" s="4"/>
    </row>
    <row r="75" spans="2:21" x14ac:dyDescent="0.2">
      <c r="B75" s="49">
        <v>21.7</v>
      </c>
      <c r="C75" s="47">
        <v>8</v>
      </c>
      <c r="D75" s="49">
        <v>18.100000000000001</v>
      </c>
      <c r="E75" s="24">
        <v>7</v>
      </c>
      <c r="J75" s="3"/>
      <c r="M75" s="3"/>
      <c r="R75" s="4"/>
      <c r="U75" s="4"/>
    </row>
    <row r="76" spans="2:21" x14ac:dyDescent="0.2">
      <c r="B76" s="49">
        <v>21.6</v>
      </c>
      <c r="C76" s="47">
        <v>5</v>
      </c>
      <c r="D76" s="49">
        <v>18</v>
      </c>
      <c r="E76" s="24">
        <v>22</v>
      </c>
      <c r="J76" s="4"/>
      <c r="M76" s="4"/>
      <c r="R76" s="4"/>
      <c r="U76" s="4"/>
    </row>
    <row r="77" spans="2:21" x14ac:dyDescent="0.2">
      <c r="B77" s="49">
        <v>21.5</v>
      </c>
      <c r="C77" s="47">
        <v>6</v>
      </c>
      <c r="D77" s="49">
        <v>17.899999999999999</v>
      </c>
      <c r="E77" s="24">
        <v>18</v>
      </c>
      <c r="J77" s="4"/>
      <c r="M77" s="4"/>
      <c r="R77" s="4"/>
      <c r="U77" s="4"/>
    </row>
    <row r="78" spans="2:21" x14ac:dyDescent="0.2">
      <c r="B78" s="49">
        <v>21.4</v>
      </c>
      <c r="C78" s="47">
        <v>9</v>
      </c>
      <c r="D78" s="49">
        <v>17.8</v>
      </c>
      <c r="E78" s="24">
        <v>10</v>
      </c>
      <c r="J78" s="4"/>
      <c r="M78" s="4"/>
      <c r="R78" s="4"/>
      <c r="U78" s="4"/>
    </row>
    <row r="79" spans="2:21" x14ac:dyDescent="0.2">
      <c r="B79" s="49">
        <v>21.3</v>
      </c>
      <c r="C79" s="47">
        <v>11</v>
      </c>
      <c r="D79" s="49">
        <v>17.7</v>
      </c>
      <c r="E79" s="24">
        <v>11</v>
      </c>
      <c r="J79" s="4"/>
      <c r="M79" s="4"/>
      <c r="R79" s="4"/>
      <c r="U79" s="4"/>
    </row>
    <row r="80" spans="2:21" x14ac:dyDescent="0.2">
      <c r="B80" s="49">
        <v>21.2</v>
      </c>
      <c r="C80" s="47">
        <v>6</v>
      </c>
      <c r="D80" s="49">
        <v>17.600000000000001</v>
      </c>
      <c r="E80" s="24">
        <v>15</v>
      </c>
      <c r="J80" s="4"/>
      <c r="M80" s="4"/>
      <c r="R80" s="4"/>
      <c r="U80" s="4"/>
    </row>
    <row r="81" spans="2:21" x14ac:dyDescent="0.2">
      <c r="B81" s="48">
        <v>21.1</v>
      </c>
      <c r="C81" s="47">
        <v>3</v>
      </c>
      <c r="D81" s="48">
        <v>17.5</v>
      </c>
      <c r="E81" s="24">
        <v>13</v>
      </c>
      <c r="J81" s="4"/>
      <c r="M81" s="4"/>
      <c r="R81" s="4"/>
      <c r="U81" s="4"/>
    </row>
    <row r="82" spans="2:21" x14ac:dyDescent="0.2">
      <c r="B82" s="49">
        <v>21</v>
      </c>
      <c r="C82" s="47">
        <v>9</v>
      </c>
      <c r="D82" s="49">
        <v>17.399999999999999</v>
      </c>
      <c r="E82" s="24">
        <v>6</v>
      </c>
      <c r="J82" s="4"/>
      <c r="M82" s="4"/>
      <c r="R82" s="4"/>
      <c r="U82" s="4"/>
    </row>
    <row r="83" spans="2:21" x14ac:dyDescent="0.2">
      <c r="B83" s="49">
        <v>20.9</v>
      </c>
      <c r="C83" s="47">
        <v>14</v>
      </c>
      <c r="D83" s="49">
        <v>17.3</v>
      </c>
      <c r="E83" s="24">
        <v>23</v>
      </c>
      <c r="J83" s="4"/>
      <c r="M83" s="4"/>
      <c r="R83" s="3"/>
      <c r="U83" s="3"/>
    </row>
    <row r="84" spans="2:21" x14ac:dyDescent="0.2">
      <c r="B84" s="49">
        <v>20.8</v>
      </c>
      <c r="C84" s="47">
        <v>11</v>
      </c>
      <c r="D84" s="49">
        <v>17.2</v>
      </c>
      <c r="E84" s="24">
        <v>15</v>
      </c>
      <c r="J84" s="4"/>
      <c r="M84" s="4"/>
      <c r="R84" s="4"/>
      <c r="U84" s="4"/>
    </row>
    <row r="85" spans="2:21" x14ac:dyDescent="0.2">
      <c r="B85" s="49">
        <v>20.7</v>
      </c>
      <c r="C85" s="47">
        <v>11</v>
      </c>
      <c r="D85" s="49">
        <v>17.100000000000001</v>
      </c>
      <c r="E85" s="24">
        <v>17</v>
      </c>
      <c r="J85" s="3"/>
      <c r="M85" s="3"/>
      <c r="R85" s="4"/>
      <c r="U85" s="4"/>
    </row>
    <row r="86" spans="2:21" x14ac:dyDescent="0.2">
      <c r="B86" s="49">
        <v>20.6</v>
      </c>
      <c r="C86" s="47">
        <v>16</v>
      </c>
      <c r="D86" s="49">
        <v>17</v>
      </c>
      <c r="E86" s="24">
        <v>32</v>
      </c>
      <c r="J86" s="4"/>
      <c r="M86" s="4"/>
      <c r="R86" s="4"/>
      <c r="U86" s="4"/>
    </row>
    <row r="87" spans="2:21" x14ac:dyDescent="0.2">
      <c r="B87" s="49">
        <v>20.5</v>
      </c>
      <c r="C87" s="47">
        <v>14</v>
      </c>
      <c r="D87" s="49">
        <v>16.899999999999999</v>
      </c>
      <c r="E87" s="24">
        <v>26</v>
      </c>
      <c r="J87" s="4"/>
      <c r="M87" s="4"/>
      <c r="R87" s="4"/>
      <c r="U87" s="4"/>
    </row>
    <row r="88" spans="2:21" x14ac:dyDescent="0.2">
      <c r="B88" s="49">
        <v>20.399999999999999</v>
      </c>
      <c r="C88" s="47">
        <v>9</v>
      </c>
      <c r="D88" s="49">
        <v>16.8</v>
      </c>
      <c r="E88" s="24">
        <v>21</v>
      </c>
      <c r="J88" s="4"/>
      <c r="M88" s="4"/>
      <c r="R88" s="4"/>
      <c r="U88" s="4"/>
    </row>
    <row r="89" spans="2:21" x14ac:dyDescent="0.2">
      <c r="B89" s="49">
        <v>20.3</v>
      </c>
      <c r="C89" s="47">
        <v>13</v>
      </c>
      <c r="D89" s="49">
        <v>16.7</v>
      </c>
      <c r="E89" s="24">
        <v>21</v>
      </c>
      <c r="J89" s="4"/>
      <c r="M89" s="4"/>
      <c r="R89" s="4"/>
      <c r="U89" s="4"/>
    </row>
    <row r="90" spans="2:21" x14ac:dyDescent="0.2">
      <c r="B90" s="49">
        <v>20.2</v>
      </c>
      <c r="C90" s="47">
        <v>19</v>
      </c>
      <c r="D90" s="49">
        <v>16.600000000000001</v>
      </c>
      <c r="E90" s="24">
        <v>24</v>
      </c>
      <c r="J90" s="4"/>
      <c r="M90" s="4"/>
      <c r="R90" s="4"/>
      <c r="U90" s="4"/>
    </row>
    <row r="91" spans="2:21" x14ac:dyDescent="0.2">
      <c r="B91" s="48">
        <v>20.100000000000001</v>
      </c>
      <c r="C91" s="47">
        <v>12</v>
      </c>
      <c r="D91" s="48">
        <v>16.5</v>
      </c>
      <c r="E91" s="24">
        <v>22</v>
      </c>
      <c r="J91" s="4"/>
      <c r="M91" s="4"/>
      <c r="R91" s="4"/>
      <c r="U91" s="4"/>
    </row>
    <row r="92" spans="2:21" x14ac:dyDescent="0.2">
      <c r="B92" s="49">
        <v>20</v>
      </c>
      <c r="C92" s="47">
        <v>28</v>
      </c>
      <c r="D92" s="49">
        <v>16.399999999999999</v>
      </c>
      <c r="E92" s="24">
        <v>25</v>
      </c>
      <c r="J92" s="4"/>
      <c r="M92" s="4"/>
      <c r="R92" s="4"/>
      <c r="U92" s="4"/>
    </row>
    <row r="93" spans="2:21" x14ac:dyDescent="0.2">
      <c r="B93" s="49">
        <v>19.899999999999999</v>
      </c>
      <c r="C93" s="47">
        <v>19</v>
      </c>
      <c r="D93" s="49">
        <v>16.3</v>
      </c>
      <c r="E93" s="24">
        <v>32</v>
      </c>
      <c r="J93" s="4"/>
      <c r="M93" s="4"/>
      <c r="R93" s="3"/>
      <c r="U93" s="3"/>
    </row>
    <row r="94" spans="2:21" x14ac:dyDescent="0.2">
      <c r="B94" s="49">
        <v>19.8</v>
      </c>
      <c r="C94" s="47">
        <v>29</v>
      </c>
      <c r="D94" s="49">
        <v>16.2</v>
      </c>
      <c r="E94" s="24">
        <v>25</v>
      </c>
      <c r="J94" s="4"/>
      <c r="M94" s="4"/>
      <c r="R94" s="4"/>
      <c r="U94" s="4"/>
    </row>
    <row r="95" spans="2:21" x14ac:dyDescent="0.2">
      <c r="B95" s="49">
        <v>19.7</v>
      </c>
      <c r="C95" s="47">
        <v>27</v>
      </c>
      <c r="D95" s="49">
        <v>16.100000000000001</v>
      </c>
      <c r="E95" s="24">
        <v>29</v>
      </c>
      <c r="J95" s="3"/>
      <c r="M95" s="3"/>
      <c r="R95" s="4"/>
      <c r="U95" s="4"/>
    </row>
    <row r="96" spans="2:21" x14ac:dyDescent="0.2">
      <c r="B96" s="49">
        <v>19.600000000000001</v>
      </c>
      <c r="C96" s="47">
        <v>23</v>
      </c>
      <c r="D96" s="49">
        <v>16</v>
      </c>
      <c r="E96" s="24">
        <v>37</v>
      </c>
      <c r="J96" s="4"/>
      <c r="M96" s="4"/>
      <c r="R96" s="4"/>
      <c r="U96" s="4"/>
    </row>
    <row r="97" spans="2:21" x14ac:dyDescent="0.2">
      <c r="B97" s="49">
        <v>19.5</v>
      </c>
      <c r="C97" s="47">
        <v>24</v>
      </c>
      <c r="D97" s="49">
        <v>15.9</v>
      </c>
      <c r="E97" s="24">
        <v>24</v>
      </c>
      <c r="J97" s="4"/>
      <c r="M97" s="4"/>
      <c r="R97" s="4"/>
      <c r="U97" s="4"/>
    </row>
    <row r="98" spans="2:21" x14ac:dyDescent="0.2">
      <c r="B98" s="49">
        <v>19.399999999999999</v>
      </c>
      <c r="C98" s="47">
        <v>23</v>
      </c>
      <c r="D98" s="49">
        <v>15.8</v>
      </c>
      <c r="E98" s="24">
        <v>27</v>
      </c>
      <c r="J98" s="4"/>
      <c r="M98" s="4"/>
      <c r="R98" s="4"/>
      <c r="U98" s="4"/>
    </row>
    <row r="99" spans="2:21" x14ac:dyDescent="0.2">
      <c r="B99" s="49">
        <v>19.3</v>
      </c>
      <c r="C99" s="47">
        <v>27</v>
      </c>
      <c r="D99" s="49">
        <v>15.7</v>
      </c>
      <c r="E99" s="24">
        <v>26</v>
      </c>
      <c r="J99" s="4"/>
      <c r="M99" s="4"/>
      <c r="R99" s="4"/>
      <c r="U99" s="4"/>
    </row>
    <row r="100" spans="2:21" x14ac:dyDescent="0.2">
      <c r="B100" s="49">
        <v>19.2</v>
      </c>
      <c r="C100" s="47">
        <v>20</v>
      </c>
      <c r="D100" s="49">
        <v>15.6</v>
      </c>
      <c r="E100" s="24">
        <v>25</v>
      </c>
      <c r="J100" s="4"/>
      <c r="M100" s="4"/>
      <c r="R100" s="4"/>
      <c r="U100" s="4"/>
    </row>
    <row r="101" spans="2:21" x14ac:dyDescent="0.2">
      <c r="B101" s="48">
        <v>19.100000000000001</v>
      </c>
      <c r="C101" s="47">
        <v>28</v>
      </c>
      <c r="D101" s="48">
        <v>15.5</v>
      </c>
      <c r="E101" s="24">
        <v>34</v>
      </c>
      <c r="J101" s="4"/>
      <c r="M101" s="4"/>
      <c r="R101" s="4"/>
      <c r="U101" s="4"/>
    </row>
    <row r="102" spans="2:21" x14ac:dyDescent="0.2">
      <c r="B102" s="49">
        <v>19</v>
      </c>
      <c r="C102" s="47">
        <v>46</v>
      </c>
      <c r="D102" s="49">
        <v>15.4</v>
      </c>
      <c r="E102" s="24">
        <v>35</v>
      </c>
      <c r="J102" s="4"/>
      <c r="M102" s="4"/>
      <c r="R102" s="4"/>
      <c r="U102" s="4"/>
    </row>
    <row r="103" spans="2:21" x14ac:dyDescent="0.2">
      <c r="B103" s="49">
        <v>18.899999999999999</v>
      </c>
      <c r="C103" s="47">
        <v>25</v>
      </c>
      <c r="D103" s="49">
        <v>15.3</v>
      </c>
      <c r="E103" s="24">
        <v>33</v>
      </c>
      <c r="J103" s="4"/>
      <c r="M103" s="4"/>
      <c r="R103" s="3"/>
      <c r="U103" s="3"/>
    </row>
    <row r="104" spans="2:21" x14ac:dyDescent="0.2">
      <c r="B104" s="49">
        <v>18.8</v>
      </c>
      <c r="C104" s="47">
        <v>24</v>
      </c>
      <c r="D104" s="49">
        <v>15.2</v>
      </c>
      <c r="E104" s="24">
        <v>43</v>
      </c>
      <c r="J104" s="4"/>
      <c r="M104" s="4"/>
      <c r="R104" s="4"/>
      <c r="U104" s="4"/>
    </row>
    <row r="105" spans="2:21" x14ac:dyDescent="0.2">
      <c r="B105" s="49">
        <v>18.7</v>
      </c>
      <c r="C105" s="47">
        <v>23</v>
      </c>
      <c r="D105" s="49">
        <v>15.1</v>
      </c>
      <c r="E105" s="24">
        <v>34</v>
      </c>
      <c r="J105" s="3"/>
      <c r="M105" s="3"/>
      <c r="R105" s="4"/>
      <c r="U105" s="4"/>
    </row>
    <row r="106" spans="2:21" x14ac:dyDescent="0.2">
      <c r="B106" s="49">
        <v>18.600000000000001</v>
      </c>
      <c r="C106" s="47">
        <v>27</v>
      </c>
      <c r="D106" s="49">
        <v>15</v>
      </c>
      <c r="E106" s="24">
        <v>66</v>
      </c>
      <c r="J106" s="4"/>
      <c r="M106" s="4"/>
      <c r="R106" s="4"/>
      <c r="U106" s="4"/>
    </row>
    <row r="107" spans="2:21" x14ac:dyDescent="0.2">
      <c r="B107" s="49">
        <v>18.5</v>
      </c>
      <c r="C107" s="47">
        <v>24</v>
      </c>
      <c r="D107" s="49">
        <v>14.9</v>
      </c>
      <c r="E107" s="24">
        <v>59</v>
      </c>
      <c r="J107" s="4"/>
      <c r="M107" s="4"/>
      <c r="R107" s="4"/>
      <c r="U107" s="4"/>
    </row>
    <row r="108" spans="2:21" x14ac:dyDescent="0.2">
      <c r="B108" s="49">
        <v>18.399999999999999</v>
      </c>
      <c r="C108" s="47">
        <v>26</v>
      </c>
      <c r="D108" s="49">
        <v>14.8</v>
      </c>
      <c r="E108" s="24">
        <v>48</v>
      </c>
      <c r="J108" s="4"/>
      <c r="M108" s="4"/>
      <c r="R108" s="4"/>
      <c r="U108" s="4"/>
    </row>
    <row r="109" spans="2:21" x14ac:dyDescent="0.2">
      <c r="B109" s="49">
        <v>18.3</v>
      </c>
      <c r="C109" s="47">
        <v>19</v>
      </c>
      <c r="D109" s="49">
        <v>14.7</v>
      </c>
      <c r="E109" s="24">
        <v>42</v>
      </c>
      <c r="J109" s="4"/>
      <c r="M109" s="4"/>
      <c r="R109" s="4"/>
      <c r="U109" s="4"/>
    </row>
    <row r="110" spans="2:21" x14ac:dyDescent="0.2">
      <c r="B110" s="49">
        <v>18.2</v>
      </c>
      <c r="C110" s="47">
        <v>24</v>
      </c>
      <c r="D110" s="49">
        <v>14.6</v>
      </c>
      <c r="E110" s="24">
        <v>58</v>
      </c>
      <c r="J110" s="4"/>
      <c r="M110" s="4"/>
      <c r="R110" s="4"/>
      <c r="U110" s="4"/>
    </row>
    <row r="111" spans="2:21" x14ac:dyDescent="0.2">
      <c r="B111" s="48">
        <v>18.100000000000001</v>
      </c>
      <c r="C111" s="47">
        <v>20</v>
      </c>
      <c r="D111" s="48">
        <v>14.5</v>
      </c>
      <c r="E111" s="24">
        <v>67</v>
      </c>
      <c r="J111" s="4"/>
      <c r="M111" s="4"/>
      <c r="R111" s="4"/>
      <c r="U111" s="4"/>
    </row>
    <row r="112" spans="2:21" x14ac:dyDescent="0.2">
      <c r="B112" s="49">
        <v>18</v>
      </c>
      <c r="C112" s="47">
        <v>33</v>
      </c>
      <c r="D112" s="49">
        <v>14.4</v>
      </c>
      <c r="E112" s="24">
        <v>63</v>
      </c>
      <c r="J112" s="4"/>
      <c r="M112" s="4"/>
      <c r="R112" s="4"/>
      <c r="U112" s="4"/>
    </row>
    <row r="113" spans="2:21" x14ac:dyDescent="0.2">
      <c r="B113" s="49">
        <v>17.899999999999999</v>
      </c>
      <c r="C113" s="47">
        <v>18</v>
      </c>
      <c r="D113" s="49">
        <v>14.3</v>
      </c>
      <c r="E113" s="24">
        <v>95</v>
      </c>
      <c r="J113" s="4"/>
      <c r="M113" s="4"/>
      <c r="R113" s="4"/>
      <c r="U113" s="4"/>
    </row>
    <row r="114" spans="2:21" x14ac:dyDescent="0.2">
      <c r="B114" s="49">
        <v>17.8</v>
      </c>
      <c r="C114" s="47">
        <v>46</v>
      </c>
      <c r="D114" s="49">
        <v>14.2</v>
      </c>
      <c r="E114" s="24">
        <v>87</v>
      </c>
      <c r="J114" s="4"/>
      <c r="M114" s="4"/>
      <c r="R114" s="4"/>
      <c r="U114" s="4"/>
    </row>
    <row r="115" spans="2:21" x14ac:dyDescent="0.2">
      <c r="B115" s="49">
        <v>17.7</v>
      </c>
      <c r="C115" s="47">
        <v>24</v>
      </c>
      <c r="D115" s="49">
        <v>14.1</v>
      </c>
      <c r="E115" s="24">
        <v>85</v>
      </c>
      <c r="J115" s="3"/>
      <c r="M115" s="3"/>
      <c r="R115" s="4"/>
      <c r="U115" s="4"/>
    </row>
    <row r="116" spans="2:21" x14ac:dyDescent="0.2">
      <c r="B116" s="49">
        <v>17.600000000000001</v>
      </c>
      <c r="C116" s="47">
        <v>28</v>
      </c>
      <c r="D116" s="49">
        <v>14</v>
      </c>
      <c r="E116" s="24">
        <v>126</v>
      </c>
      <c r="J116" s="4"/>
      <c r="M116" s="4"/>
      <c r="R116" s="4"/>
      <c r="U116" s="4"/>
    </row>
    <row r="117" spans="2:21" x14ac:dyDescent="0.2">
      <c r="B117" s="49">
        <v>17.5</v>
      </c>
      <c r="C117" s="47">
        <v>23</v>
      </c>
      <c r="D117" s="49">
        <v>13.9</v>
      </c>
      <c r="E117" s="24">
        <v>83</v>
      </c>
      <c r="J117" s="4"/>
      <c r="M117" s="4"/>
      <c r="R117" s="4"/>
      <c r="U117" s="4"/>
    </row>
    <row r="118" spans="2:21" x14ac:dyDescent="0.2">
      <c r="B118" s="49">
        <v>17.399999999999999</v>
      </c>
      <c r="C118" s="47">
        <v>24</v>
      </c>
      <c r="D118" s="49">
        <v>13.8</v>
      </c>
      <c r="E118" s="24">
        <v>133</v>
      </c>
      <c r="J118" s="4"/>
      <c r="M118" s="4"/>
      <c r="R118" s="4"/>
      <c r="U118" s="4"/>
    </row>
    <row r="119" spans="2:21" x14ac:dyDescent="0.2">
      <c r="B119" s="49">
        <v>17.3</v>
      </c>
      <c r="C119" s="47">
        <v>37</v>
      </c>
      <c r="D119" s="49">
        <v>13.7</v>
      </c>
      <c r="E119" s="24">
        <v>137</v>
      </c>
      <c r="J119" s="4"/>
      <c r="M119" s="4"/>
      <c r="R119" s="4"/>
      <c r="U119" s="4"/>
    </row>
    <row r="120" spans="2:21" x14ac:dyDescent="0.2">
      <c r="B120" s="49">
        <v>17.2</v>
      </c>
      <c r="C120" s="47">
        <v>30</v>
      </c>
      <c r="D120" s="49">
        <v>13.6</v>
      </c>
      <c r="E120" s="24">
        <v>146</v>
      </c>
      <c r="J120" s="4"/>
      <c r="M120" s="4"/>
      <c r="R120" s="4"/>
      <c r="U120" s="4"/>
    </row>
    <row r="121" spans="2:21" x14ac:dyDescent="0.2">
      <c r="B121" s="48">
        <v>17.100000000000001</v>
      </c>
      <c r="C121" s="47">
        <v>26</v>
      </c>
      <c r="D121" s="48">
        <v>13.5</v>
      </c>
      <c r="E121" s="24">
        <v>170</v>
      </c>
      <c r="J121" s="4"/>
      <c r="M121" s="4"/>
      <c r="R121" s="4"/>
      <c r="U121" s="4"/>
    </row>
    <row r="122" spans="2:21" x14ac:dyDescent="0.2">
      <c r="B122" s="49">
        <v>17</v>
      </c>
      <c r="C122" s="47">
        <v>42</v>
      </c>
      <c r="D122" s="49">
        <v>13.4</v>
      </c>
      <c r="E122" s="24">
        <v>191</v>
      </c>
      <c r="J122" s="4"/>
      <c r="M122" s="4"/>
      <c r="R122" s="4"/>
      <c r="U122" s="4"/>
    </row>
    <row r="123" spans="2:21" x14ac:dyDescent="0.2">
      <c r="B123" s="49">
        <v>16.899999999999999</v>
      </c>
      <c r="C123" s="47">
        <v>29</v>
      </c>
      <c r="D123" s="49">
        <v>13.3</v>
      </c>
      <c r="E123" s="24">
        <v>198</v>
      </c>
      <c r="J123" s="4"/>
      <c r="M123" s="4"/>
      <c r="R123" s="4"/>
      <c r="U123" s="4"/>
    </row>
    <row r="124" spans="2:21" x14ac:dyDescent="0.2">
      <c r="B124" s="49">
        <v>16.8</v>
      </c>
      <c r="C124" s="47">
        <v>31</v>
      </c>
      <c r="D124" s="49">
        <v>13.2</v>
      </c>
      <c r="E124" s="24">
        <v>217</v>
      </c>
      <c r="J124" s="4"/>
      <c r="M124" s="4"/>
      <c r="R124" s="4"/>
      <c r="U124" s="4"/>
    </row>
    <row r="125" spans="2:21" x14ac:dyDescent="0.2">
      <c r="B125" s="49">
        <v>16.7</v>
      </c>
      <c r="C125" s="47">
        <v>38</v>
      </c>
      <c r="D125" s="49">
        <v>13.1</v>
      </c>
      <c r="E125" s="24">
        <v>243</v>
      </c>
      <c r="J125" s="3"/>
      <c r="M125" s="3"/>
      <c r="R125" s="4"/>
      <c r="U125" s="4"/>
    </row>
    <row r="126" spans="2:21" x14ac:dyDescent="0.2">
      <c r="B126" s="49">
        <v>16.600000000000001</v>
      </c>
      <c r="C126" s="47">
        <v>53</v>
      </c>
      <c r="D126" s="49">
        <v>13</v>
      </c>
      <c r="E126" s="24">
        <v>360</v>
      </c>
      <c r="J126" s="4"/>
      <c r="M126" s="4"/>
      <c r="R126" s="4"/>
      <c r="U126" s="4"/>
    </row>
    <row r="127" spans="2:21" x14ac:dyDescent="0.2">
      <c r="B127" s="49">
        <v>16.5</v>
      </c>
      <c r="C127" s="47">
        <v>68</v>
      </c>
      <c r="D127" s="49">
        <v>12.9</v>
      </c>
      <c r="E127" s="24">
        <v>352</v>
      </c>
      <c r="J127" s="4"/>
      <c r="M127" s="4"/>
      <c r="R127" s="4"/>
      <c r="U127" s="4"/>
    </row>
    <row r="128" spans="2:21" x14ac:dyDescent="0.2">
      <c r="B128" s="49">
        <v>16.399999999999999</v>
      </c>
      <c r="C128" s="47">
        <v>52</v>
      </c>
      <c r="D128" s="49">
        <v>12.8</v>
      </c>
      <c r="E128" s="24">
        <v>411</v>
      </c>
      <c r="J128" s="4"/>
      <c r="M128" s="4"/>
      <c r="R128" s="4"/>
      <c r="U128" s="4"/>
    </row>
    <row r="129" spans="2:21" x14ac:dyDescent="0.2">
      <c r="B129" s="49">
        <v>16.3</v>
      </c>
      <c r="C129" s="47">
        <v>54</v>
      </c>
      <c r="D129" s="49">
        <v>12.7</v>
      </c>
      <c r="E129" s="24">
        <v>377</v>
      </c>
      <c r="J129" s="4"/>
      <c r="M129" s="4"/>
      <c r="R129" s="4"/>
      <c r="U129" s="4"/>
    </row>
    <row r="130" spans="2:21" x14ac:dyDescent="0.2">
      <c r="B130" s="49">
        <v>16.2</v>
      </c>
      <c r="C130" s="47">
        <v>55</v>
      </c>
      <c r="D130" s="49">
        <v>12.6</v>
      </c>
      <c r="E130" s="24">
        <v>518</v>
      </c>
      <c r="J130" s="4"/>
      <c r="M130" s="4"/>
      <c r="R130" s="4"/>
      <c r="U130" s="4"/>
    </row>
    <row r="131" spans="2:21" x14ac:dyDescent="0.2">
      <c r="B131" s="48">
        <v>16.100000000000001</v>
      </c>
      <c r="C131" s="47">
        <v>57</v>
      </c>
      <c r="D131" s="48">
        <v>12.5</v>
      </c>
      <c r="E131" s="24">
        <v>589</v>
      </c>
      <c r="J131" s="4"/>
      <c r="M131" s="4"/>
      <c r="R131" s="4"/>
      <c r="U131" s="4"/>
    </row>
    <row r="132" spans="2:21" x14ac:dyDescent="0.2">
      <c r="B132" s="49">
        <v>16</v>
      </c>
      <c r="C132" s="47">
        <v>78</v>
      </c>
      <c r="D132" s="49">
        <v>12.4</v>
      </c>
      <c r="E132" s="24">
        <v>685</v>
      </c>
      <c r="J132" s="4"/>
      <c r="M132" s="4"/>
      <c r="R132" s="4"/>
      <c r="U132" s="4"/>
    </row>
    <row r="133" spans="2:21" x14ac:dyDescent="0.2">
      <c r="B133" s="49">
        <v>15.9</v>
      </c>
      <c r="C133" s="47">
        <v>43</v>
      </c>
      <c r="D133" s="49">
        <v>12.3</v>
      </c>
      <c r="E133" s="24">
        <v>761</v>
      </c>
      <c r="J133" s="4"/>
      <c r="M133" s="4"/>
      <c r="R133" s="4"/>
      <c r="U133" s="4"/>
    </row>
    <row r="134" spans="2:21" x14ac:dyDescent="0.2">
      <c r="B134" s="49">
        <v>15.8</v>
      </c>
      <c r="C134" s="47">
        <v>56</v>
      </c>
      <c r="D134" s="49">
        <v>12.2</v>
      </c>
      <c r="E134" s="24">
        <v>782</v>
      </c>
      <c r="J134" s="4"/>
      <c r="M134" s="4"/>
      <c r="R134" s="4"/>
      <c r="U134" s="4"/>
    </row>
    <row r="135" spans="2:21" x14ac:dyDescent="0.2">
      <c r="B135" s="49">
        <v>15.7</v>
      </c>
      <c r="C135" s="47">
        <v>55</v>
      </c>
      <c r="D135" s="49">
        <v>12.1</v>
      </c>
      <c r="E135" s="24">
        <v>920</v>
      </c>
      <c r="J135" s="3"/>
      <c r="M135" s="3"/>
      <c r="R135" s="4"/>
      <c r="U135" s="4"/>
    </row>
    <row r="136" spans="2:21" x14ac:dyDescent="0.2">
      <c r="B136" s="49">
        <v>15.6</v>
      </c>
      <c r="C136" s="47">
        <v>62</v>
      </c>
      <c r="D136" s="49">
        <v>12</v>
      </c>
      <c r="E136" s="24">
        <v>1381</v>
      </c>
      <c r="J136" s="4"/>
      <c r="M136" s="4"/>
      <c r="R136" s="4"/>
      <c r="U136" s="4"/>
    </row>
    <row r="137" spans="2:21" x14ac:dyDescent="0.2">
      <c r="B137" s="49">
        <v>15.5</v>
      </c>
      <c r="C137" s="47">
        <v>72</v>
      </c>
      <c r="D137" s="49">
        <v>11.9</v>
      </c>
      <c r="E137" s="24">
        <v>1386</v>
      </c>
      <c r="J137" s="4"/>
      <c r="M137" s="4"/>
      <c r="R137" s="4"/>
      <c r="U137" s="4"/>
    </row>
    <row r="138" spans="2:21" x14ac:dyDescent="0.2">
      <c r="B138" s="49">
        <v>15.4</v>
      </c>
      <c r="C138" s="47">
        <v>67</v>
      </c>
      <c r="D138" s="49">
        <v>11.8</v>
      </c>
      <c r="E138" s="24">
        <v>1572</v>
      </c>
      <c r="J138" s="4"/>
      <c r="M138" s="4"/>
      <c r="R138" s="4"/>
      <c r="U138" s="4"/>
    </row>
    <row r="139" spans="2:21" x14ac:dyDescent="0.2">
      <c r="B139" s="49">
        <v>15.3</v>
      </c>
      <c r="C139" s="47">
        <v>62</v>
      </c>
      <c r="D139" s="49">
        <v>11.7</v>
      </c>
      <c r="E139" s="24">
        <v>1719</v>
      </c>
      <c r="J139" s="4"/>
      <c r="M139" s="4"/>
      <c r="R139" s="4"/>
      <c r="U139" s="4"/>
    </row>
    <row r="140" spans="2:21" x14ac:dyDescent="0.2">
      <c r="B140" s="49">
        <v>15.2</v>
      </c>
      <c r="C140" s="47">
        <v>84</v>
      </c>
      <c r="D140" s="49">
        <v>11.6</v>
      </c>
      <c r="E140" s="24">
        <v>2132</v>
      </c>
      <c r="J140" s="4"/>
      <c r="M140" s="4"/>
      <c r="R140" s="4"/>
      <c r="U140" s="4"/>
    </row>
    <row r="141" spans="2:21" x14ac:dyDescent="0.2">
      <c r="B141" s="49">
        <v>15.1</v>
      </c>
      <c r="C141" s="47">
        <v>81</v>
      </c>
      <c r="D141" s="49">
        <v>11.5</v>
      </c>
      <c r="E141" s="24">
        <v>2491</v>
      </c>
      <c r="J141" s="4"/>
      <c r="M141" s="4"/>
      <c r="R141" s="4"/>
      <c r="U141" s="4"/>
    </row>
    <row r="142" spans="2:21" x14ac:dyDescent="0.2">
      <c r="B142" s="49">
        <v>15</v>
      </c>
      <c r="C142" s="47">
        <v>133</v>
      </c>
      <c r="D142" s="49">
        <v>11.4</v>
      </c>
      <c r="E142" s="24">
        <v>2831</v>
      </c>
      <c r="J142" s="4"/>
      <c r="M142" s="4"/>
      <c r="R142" s="4"/>
      <c r="U142" s="4"/>
    </row>
    <row r="143" spans="2:21" x14ac:dyDescent="0.2">
      <c r="B143" s="49">
        <v>14.9</v>
      </c>
      <c r="C143" s="47">
        <v>76</v>
      </c>
      <c r="D143" s="49">
        <v>11.3</v>
      </c>
      <c r="E143" s="24">
        <v>3205</v>
      </c>
      <c r="J143" s="4"/>
      <c r="M143" s="4"/>
      <c r="R143" s="4"/>
      <c r="U143" s="4"/>
    </row>
    <row r="144" spans="2:21" x14ac:dyDescent="0.2">
      <c r="B144" s="49">
        <v>14.8</v>
      </c>
      <c r="C144" s="47">
        <v>86</v>
      </c>
      <c r="D144" s="49">
        <v>11.2</v>
      </c>
      <c r="E144" s="24">
        <v>3762</v>
      </c>
      <c r="J144" s="4"/>
      <c r="M144" s="4"/>
      <c r="R144" s="4"/>
      <c r="U144" s="4"/>
    </row>
    <row r="145" spans="2:21" x14ac:dyDescent="0.2">
      <c r="B145" s="49">
        <v>14.7</v>
      </c>
      <c r="C145" s="47">
        <v>88</v>
      </c>
      <c r="D145" s="49">
        <v>11.1</v>
      </c>
      <c r="E145" s="24">
        <v>3880</v>
      </c>
      <c r="J145" s="4"/>
      <c r="M145" s="4"/>
      <c r="R145" s="4"/>
      <c r="U145" s="4"/>
    </row>
    <row r="146" spans="2:21" x14ac:dyDescent="0.2">
      <c r="B146" s="49">
        <v>14.6</v>
      </c>
      <c r="C146" s="47">
        <v>102</v>
      </c>
      <c r="D146" s="49">
        <v>11</v>
      </c>
      <c r="E146" s="24">
        <v>5615</v>
      </c>
      <c r="J146" s="4"/>
      <c r="M146" s="4"/>
      <c r="R146" s="4"/>
      <c r="U146" s="4"/>
    </row>
    <row r="147" spans="2:21" x14ac:dyDescent="0.2">
      <c r="B147" s="49">
        <v>14.5</v>
      </c>
      <c r="C147" s="47">
        <v>112</v>
      </c>
      <c r="D147" s="49">
        <v>10.9</v>
      </c>
      <c r="E147" s="24">
        <v>6456</v>
      </c>
      <c r="J147" s="4"/>
      <c r="M147" s="4"/>
      <c r="R147" s="4"/>
      <c r="U147" s="4"/>
    </row>
    <row r="148" spans="2:21" x14ac:dyDescent="0.2">
      <c r="B148" s="49">
        <v>14.4</v>
      </c>
      <c r="C148" s="47">
        <v>114</v>
      </c>
      <c r="D148" s="49">
        <v>10.8</v>
      </c>
      <c r="E148" s="24">
        <v>7110</v>
      </c>
      <c r="J148" s="4"/>
      <c r="M148" s="4"/>
      <c r="R148" s="4"/>
      <c r="U148" s="4"/>
    </row>
    <row r="149" spans="2:21" x14ac:dyDescent="0.2">
      <c r="B149" s="49">
        <v>14.3</v>
      </c>
      <c r="C149" s="47">
        <v>126</v>
      </c>
      <c r="D149" s="49">
        <v>10.7</v>
      </c>
      <c r="E149" s="24">
        <v>7839</v>
      </c>
      <c r="J149" s="4"/>
      <c r="M149" s="4"/>
      <c r="R149" s="4"/>
      <c r="U149" s="4"/>
    </row>
    <row r="150" spans="2:21" x14ac:dyDescent="0.2">
      <c r="B150" s="49">
        <v>14.2</v>
      </c>
      <c r="C150" s="47">
        <v>131</v>
      </c>
      <c r="D150" s="49">
        <v>10.6</v>
      </c>
      <c r="E150" s="24">
        <v>9536</v>
      </c>
      <c r="J150" s="4"/>
      <c r="M150" s="4"/>
      <c r="R150" s="4"/>
      <c r="U150" s="4"/>
    </row>
    <row r="151" spans="2:21" x14ac:dyDescent="0.2">
      <c r="B151" s="49">
        <v>14.1</v>
      </c>
      <c r="C151" s="47">
        <v>136</v>
      </c>
      <c r="D151" s="49">
        <v>10.5</v>
      </c>
      <c r="E151" s="24">
        <v>10916</v>
      </c>
      <c r="J151" s="4"/>
      <c r="M151" s="4"/>
      <c r="R151" s="4"/>
      <c r="U151" s="4"/>
    </row>
    <row r="152" spans="2:21" x14ac:dyDescent="0.2">
      <c r="B152" s="49">
        <v>14</v>
      </c>
      <c r="C152" s="47">
        <v>211</v>
      </c>
      <c r="D152" s="49">
        <v>10.4</v>
      </c>
      <c r="E152" s="24">
        <v>11841</v>
      </c>
      <c r="J152" s="4"/>
      <c r="M152" s="4"/>
      <c r="R152" s="4"/>
      <c r="U152" s="4"/>
    </row>
    <row r="153" spans="2:21" x14ac:dyDescent="0.2">
      <c r="B153" s="49">
        <v>13.9</v>
      </c>
      <c r="C153" s="47">
        <v>186</v>
      </c>
      <c r="D153" s="49">
        <v>10.3</v>
      </c>
      <c r="E153" s="24">
        <v>13906</v>
      </c>
      <c r="J153" s="4"/>
      <c r="M153" s="4"/>
      <c r="R153" s="4"/>
      <c r="U153" s="4"/>
    </row>
    <row r="154" spans="2:21" x14ac:dyDescent="0.2">
      <c r="B154" s="49">
        <v>13.8</v>
      </c>
      <c r="C154" s="47">
        <v>179</v>
      </c>
      <c r="D154" s="49">
        <v>10.199999999999999</v>
      </c>
      <c r="E154" s="24">
        <v>15392</v>
      </c>
      <c r="J154" s="4"/>
      <c r="M154" s="4"/>
      <c r="R154" s="4"/>
      <c r="U154" s="4"/>
    </row>
    <row r="155" spans="2:21" x14ac:dyDescent="0.2">
      <c r="B155" s="49">
        <v>13.7</v>
      </c>
      <c r="C155" s="47">
        <v>220</v>
      </c>
      <c r="D155" s="49">
        <v>10.1</v>
      </c>
      <c r="E155" s="24">
        <v>16068</v>
      </c>
      <c r="J155" s="4"/>
      <c r="M155" s="4"/>
      <c r="R155" s="4"/>
      <c r="U155" s="4"/>
    </row>
    <row r="156" spans="2:21" x14ac:dyDescent="0.2">
      <c r="B156" s="49">
        <v>13.6</v>
      </c>
      <c r="C156" s="47">
        <v>219</v>
      </c>
      <c r="D156" s="49">
        <v>10</v>
      </c>
      <c r="E156" s="24">
        <v>18999</v>
      </c>
      <c r="J156" s="4"/>
      <c r="M156" s="4"/>
      <c r="R156" s="4"/>
      <c r="U156" s="4"/>
    </row>
    <row r="157" spans="2:21" x14ac:dyDescent="0.2">
      <c r="B157" s="49">
        <v>13.5</v>
      </c>
      <c r="C157" s="47">
        <v>266</v>
      </c>
      <c r="D157" s="49">
        <v>9.9</v>
      </c>
      <c r="E157" s="24">
        <v>20362</v>
      </c>
      <c r="J157" s="4"/>
      <c r="M157" s="4"/>
      <c r="R157" s="4"/>
      <c r="U157" s="4"/>
    </row>
    <row r="158" spans="2:21" x14ac:dyDescent="0.2">
      <c r="B158" s="49">
        <v>13.4</v>
      </c>
      <c r="C158" s="47">
        <v>281</v>
      </c>
      <c r="D158" s="49">
        <v>9.8000000000000007</v>
      </c>
      <c r="E158" s="24">
        <v>21815</v>
      </c>
      <c r="J158" s="4"/>
      <c r="M158" s="4"/>
      <c r="R158" s="4"/>
      <c r="U158" s="4"/>
    </row>
    <row r="159" spans="2:21" x14ac:dyDescent="0.2">
      <c r="B159" s="49">
        <v>13.3</v>
      </c>
      <c r="C159" s="47">
        <v>300</v>
      </c>
      <c r="D159" s="49">
        <v>9.6999999999999993</v>
      </c>
      <c r="E159" s="24">
        <v>22133</v>
      </c>
      <c r="J159" s="4"/>
      <c r="M159" s="4"/>
      <c r="R159" s="4"/>
      <c r="U159" s="4"/>
    </row>
    <row r="160" spans="2:21" x14ac:dyDescent="0.2">
      <c r="B160" s="49">
        <v>13.2</v>
      </c>
      <c r="C160" s="47">
        <v>359</v>
      </c>
      <c r="D160" s="49">
        <v>9.6</v>
      </c>
      <c r="E160" s="24">
        <v>23927</v>
      </c>
      <c r="J160" s="4"/>
      <c r="M160" s="4"/>
      <c r="R160" s="4"/>
      <c r="U160" s="4"/>
    </row>
    <row r="161" spans="2:21" x14ac:dyDescent="0.2">
      <c r="B161" s="49">
        <v>13.1</v>
      </c>
      <c r="C161" s="47">
        <v>340</v>
      </c>
      <c r="D161" s="49">
        <v>9.5</v>
      </c>
      <c r="E161" s="24">
        <v>24670</v>
      </c>
      <c r="J161" s="4"/>
      <c r="M161" s="4"/>
      <c r="R161" s="4"/>
      <c r="U161" s="4"/>
    </row>
    <row r="162" spans="2:21" x14ac:dyDescent="0.2">
      <c r="B162" s="49">
        <v>13</v>
      </c>
      <c r="C162" s="47">
        <v>458</v>
      </c>
      <c r="D162" s="49">
        <v>9.4</v>
      </c>
      <c r="E162" s="24">
        <v>24572</v>
      </c>
      <c r="J162" s="4"/>
      <c r="M162" s="4"/>
      <c r="R162" s="4"/>
      <c r="U162" s="4"/>
    </row>
    <row r="163" spans="2:21" x14ac:dyDescent="0.2">
      <c r="B163" s="49">
        <v>12.9</v>
      </c>
      <c r="C163" s="47">
        <v>419</v>
      </c>
      <c r="D163" s="49">
        <v>9.3000000000000007</v>
      </c>
      <c r="E163" s="24">
        <v>23895</v>
      </c>
      <c r="J163" s="4"/>
      <c r="M163" s="4"/>
      <c r="R163" s="4"/>
      <c r="U163" s="4"/>
    </row>
    <row r="164" spans="2:21" x14ac:dyDescent="0.2">
      <c r="B164" s="49">
        <v>12.8</v>
      </c>
      <c r="C164" s="47">
        <v>498</v>
      </c>
      <c r="D164" s="49">
        <v>9.1999999999999993</v>
      </c>
      <c r="E164" s="24">
        <v>23511</v>
      </c>
      <c r="J164" s="4"/>
      <c r="M164" s="4"/>
      <c r="R164" s="4"/>
      <c r="U164" s="4"/>
    </row>
    <row r="165" spans="2:21" x14ac:dyDescent="0.2">
      <c r="B165" s="49">
        <v>12.7</v>
      </c>
      <c r="C165" s="47">
        <v>540</v>
      </c>
      <c r="D165" s="49">
        <v>9.1</v>
      </c>
      <c r="E165" s="24">
        <v>21996</v>
      </c>
      <c r="J165" s="4"/>
      <c r="M165" s="4"/>
      <c r="R165" s="4"/>
      <c r="U165" s="4"/>
    </row>
    <row r="166" spans="2:21" x14ac:dyDescent="0.2">
      <c r="B166" s="49">
        <v>12.6</v>
      </c>
      <c r="C166" s="47">
        <v>586</v>
      </c>
      <c r="D166" s="49">
        <v>9</v>
      </c>
      <c r="E166" s="24">
        <v>20295</v>
      </c>
      <c r="J166" s="4"/>
      <c r="M166" s="4"/>
      <c r="R166" s="4"/>
      <c r="U166" s="4"/>
    </row>
    <row r="167" spans="2:21" x14ac:dyDescent="0.2">
      <c r="B167" s="49">
        <v>12.5</v>
      </c>
      <c r="C167" s="47">
        <v>702</v>
      </c>
      <c r="D167" s="49">
        <v>8.9</v>
      </c>
      <c r="E167" s="24">
        <v>18377</v>
      </c>
      <c r="J167" s="4"/>
      <c r="M167" s="4"/>
      <c r="R167" s="4"/>
      <c r="U167" s="4"/>
    </row>
    <row r="168" spans="2:21" x14ac:dyDescent="0.2">
      <c r="B168" s="49">
        <v>12.4</v>
      </c>
      <c r="C168" s="47">
        <v>743</v>
      </c>
      <c r="D168" s="49">
        <v>8.8000000000000007</v>
      </c>
      <c r="E168" s="24">
        <v>15270</v>
      </c>
      <c r="J168" s="4"/>
      <c r="M168" s="4"/>
      <c r="R168" s="4"/>
      <c r="U168" s="4"/>
    </row>
    <row r="169" spans="2:21" x14ac:dyDescent="0.2">
      <c r="B169" s="49">
        <v>12.3</v>
      </c>
      <c r="C169" s="47">
        <v>734</v>
      </c>
      <c r="D169" s="49">
        <v>8.6999999999999993</v>
      </c>
      <c r="E169" s="24">
        <v>13347</v>
      </c>
      <c r="J169" s="4"/>
      <c r="M169" s="4"/>
    </row>
    <row r="170" spans="2:21" x14ac:dyDescent="0.2">
      <c r="B170" s="49">
        <v>12.2</v>
      </c>
      <c r="C170" s="47">
        <v>899</v>
      </c>
      <c r="D170" s="49">
        <v>8.6</v>
      </c>
      <c r="E170" s="24">
        <v>11287</v>
      </c>
      <c r="J170" s="4"/>
      <c r="M170" s="4"/>
    </row>
    <row r="171" spans="2:21" x14ac:dyDescent="0.2">
      <c r="B171" s="49">
        <v>12.1</v>
      </c>
      <c r="C171" s="47">
        <v>854</v>
      </c>
      <c r="D171" s="49">
        <v>8.5</v>
      </c>
      <c r="E171" s="24">
        <v>9194</v>
      </c>
      <c r="J171" s="4"/>
      <c r="M171" s="4"/>
    </row>
    <row r="172" spans="2:21" x14ac:dyDescent="0.2">
      <c r="B172" s="49">
        <v>12</v>
      </c>
      <c r="C172" s="47">
        <v>1319</v>
      </c>
      <c r="D172" s="49">
        <v>8.4</v>
      </c>
      <c r="E172" s="24">
        <v>6938</v>
      </c>
      <c r="J172" s="4"/>
      <c r="M172" s="4"/>
    </row>
    <row r="173" spans="2:21" x14ac:dyDescent="0.2">
      <c r="B173" s="49">
        <v>11.9</v>
      </c>
      <c r="C173" s="47">
        <v>1352</v>
      </c>
      <c r="D173" s="49">
        <v>8.3000000000000007</v>
      </c>
      <c r="E173" s="24">
        <v>5411</v>
      </c>
      <c r="J173" s="4"/>
      <c r="M173" s="4"/>
    </row>
    <row r="174" spans="2:21" x14ac:dyDescent="0.2">
      <c r="B174" s="49">
        <v>11.8</v>
      </c>
      <c r="C174" s="47">
        <v>1463</v>
      </c>
      <c r="D174" s="49">
        <v>8.1999999999999993</v>
      </c>
      <c r="E174" s="24">
        <v>3768</v>
      </c>
      <c r="J174" s="4"/>
      <c r="M174" s="4"/>
    </row>
    <row r="175" spans="2:21" x14ac:dyDescent="0.2">
      <c r="B175" s="49">
        <v>11.7</v>
      </c>
      <c r="C175" s="47">
        <v>1611</v>
      </c>
      <c r="D175" s="49">
        <v>8.1</v>
      </c>
      <c r="E175" s="24">
        <v>2662</v>
      </c>
      <c r="J175" s="4"/>
      <c r="M175" s="4"/>
    </row>
    <row r="176" spans="2:21" x14ac:dyDescent="0.2">
      <c r="B176" s="49">
        <v>11.6</v>
      </c>
      <c r="C176" s="47">
        <v>1835</v>
      </c>
      <c r="D176" s="49">
        <v>8</v>
      </c>
      <c r="E176" s="24">
        <v>1985</v>
      </c>
      <c r="J176" s="4"/>
      <c r="M176" s="4"/>
    </row>
    <row r="177" spans="2:13" x14ac:dyDescent="0.2">
      <c r="B177" s="49">
        <v>11.5</v>
      </c>
      <c r="C177" s="47">
        <v>2169</v>
      </c>
      <c r="D177" s="49">
        <v>7.9</v>
      </c>
      <c r="E177" s="24">
        <v>982</v>
      </c>
      <c r="J177" s="4"/>
      <c r="M177" s="4"/>
    </row>
    <row r="178" spans="2:13" x14ac:dyDescent="0.2">
      <c r="B178" s="49">
        <v>11.4</v>
      </c>
      <c r="C178" s="47">
        <v>2379</v>
      </c>
      <c r="D178" s="49">
        <v>7.8</v>
      </c>
      <c r="E178" s="24">
        <v>560</v>
      </c>
      <c r="J178" s="4"/>
      <c r="M178" s="4"/>
    </row>
    <row r="179" spans="2:13" x14ac:dyDescent="0.2">
      <c r="B179" s="49">
        <v>11.3</v>
      </c>
      <c r="C179" s="47">
        <v>2732</v>
      </c>
      <c r="D179" s="49">
        <v>7.7</v>
      </c>
      <c r="E179" s="24">
        <v>288</v>
      </c>
      <c r="J179" s="4"/>
      <c r="M179" s="4"/>
    </row>
    <row r="180" spans="2:13" x14ac:dyDescent="0.2">
      <c r="B180" s="49">
        <v>11.2</v>
      </c>
      <c r="C180" s="47">
        <v>2941</v>
      </c>
      <c r="D180" s="49">
        <v>7.6</v>
      </c>
      <c r="E180" s="24">
        <v>190</v>
      </c>
      <c r="J180" s="4"/>
      <c r="M180" s="4"/>
    </row>
    <row r="181" spans="2:13" x14ac:dyDescent="0.2">
      <c r="B181" s="49">
        <v>11.1</v>
      </c>
      <c r="C181" s="24">
        <v>3117</v>
      </c>
      <c r="J181" s="4"/>
      <c r="M181" s="4"/>
    </row>
    <row r="182" spans="2:13" x14ac:dyDescent="0.2">
      <c r="B182" s="49">
        <v>11</v>
      </c>
      <c r="C182" s="24">
        <v>4471</v>
      </c>
      <c r="J182" s="4"/>
      <c r="M182" s="4"/>
    </row>
    <row r="183" spans="2:13" x14ac:dyDescent="0.2">
      <c r="B183" s="49">
        <v>10.9</v>
      </c>
      <c r="C183" s="24">
        <v>4704</v>
      </c>
      <c r="J183" s="4"/>
      <c r="M183" s="4"/>
    </row>
    <row r="184" spans="2:13" x14ac:dyDescent="0.2">
      <c r="B184" s="49">
        <v>10.8</v>
      </c>
      <c r="C184" s="24">
        <v>5225</v>
      </c>
      <c r="J184" s="4"/>
      <c r="M184" s="4"/>
    </row>
    <row r="185" spans="2:13" x14ac:dyDescent="0.2">
      <c r="B185" s="49">
        <v>10.7</v>
      </c>
      <c r="C185" s="24">
        <v>5716</v>
      </c>
      <c r="J185" s="4"/>
      <c r="M185" s="4"/>
    </row>
    <row r="186" spans="2:13" x14ac:dyDescent="0.2">
      <c r="B186" s="49">
        <v>10.6</v>
      </c>
      <c r="C186" s="24">
        <v>6797</v>
      </c>
      <c r="J186" s="4"/>
      <c r="M186" s="4"/>
    </row>
    <row r="187" spans="2:13" x14ac:dyDescent="0.2">
      <c r="B187" s="49">
        <v>10.5</v>
      </c>
      <c r="C187" s="24">
        <v>7764</v>
      </c>
      <c r="J187" s="4"/>
      <c r="M187" s="4"/>
    </row>
    <row r="188" spans="2:13" x14ac:dyDescent="0.2">
      <c r="B188" s="49">
        <v>10.4</v>
      </c>
      <c r="C188" s="24">
        <v>8285</v>
      </c>
      <c r="J188" s="4"/>
      <c r="M188" s="4"/>
    </row>
    <row r="189" spans="2:13" x14ac:dyDescent="0.2">
      <c r="B189" s="49">
        <v>10.3</v>
      </c>
      <c r="C189" s="24">
        <v>9605</v>
      </c>
      <c r="J189" s="4"/>
      <c r="M189" s="4"/>
    </row>
    <row r="190" spans="2:13" x14ac:dyDescent="0.2">
      <c r="B190" s="49">
        <v>10.199999999999999</v>
      </c>
      <c r="C190" s="24">
        <v>10671</v>
      </c>
      <c r="J190" s="4"/>
      <c r="M190" s="4"/>
    </row>
    <row r="191" spans="2:13" x14ac:dyDescent="0.2">
      <c r="B191" s="49">
        <v>10.1</v>
      </c>
      <c r="C191" s="24">
        <v>11572</v>
      </c>
      <c r="J191" s="4"/>
      <c r="M191" s="4"/>
    </row>
    <row r="192" spans="2:13" x14ac:dyDescent="0.2">
      <c r="B192" s="49">
        <v>10</v>
      </c>
      <c r="C192" s="24">
        <v>13760</v>
      </c>
      <c r="J192" s="4"/>
      <c r="M192" s="4"/>
    </row>
    <row r="193" spans="2:13" x14ac:dyDescent="0.2">
      <c r="B193" s="49">
        <v>9.9</v>
      </c>
      <c r="C193" s="24">
        <v>15160</v>
      </c>
      <c r="J193" s="4"/>
      <c r="M193" s="4"/>
    </row>
    <row r="194" spans="2:13" x14ac:dyDescent="0.2">
      <c r="B194" s="49">
        <v>9.8000000000000007</v>
      </c>
      <c r="C194" s="24">
        <v>16565</v>
      </c>
      <c r="J194" s="4"/>
      <c r="M194" s="4"/>
    </row>
    <row r="195" spans="2:13" x14ac:dyDescent="0.2">
      <c r="B195" s="49">
        <v>9.6999999999999993</v>
      </c>
      <c r="C195" s="24">
        <v>17423</v>
      </c>
      <c r="J195" s="4"/>
      <c r="M195" s="4"/>
    </row>
    <row r="196" spans="2:13" x14ac:dyDescent="0.2">
      <c r="B196" s="49">
        <v>9.6</v>
      </c>
      <c r="C196" s="24">
        <v>19588</v>
      </c>
      <c r="J196" s="4"/>
      <c r="M196" s="4"/>
    </row>
    <row r="197" spans="2:13" x14ac:dyDescent="0.2">
      <c r="B197" s="49">
        <v>9.5</v>
      </c>
      <c r="C197" s="24">
        <v>21428</v>
      </c>
      <c r="J197" s="4"/>
      <c r="M197" s="4"/>
    </row>
    <row r="198" spans="2:13" x14ac:dyDescent="0.2">
      <c r="B198" s="49">
        <v>9.4</v>
      </c>
      <c r="C198" s="24">
        <v>21810</v>
      </c>
      <c r="J198" s="4"/>
      <c r="M198" s="4"/>
    </row>
    <row r="199" spans="2:13" x14ac:dyDescent="0.2">
      <c r="B199" s="49">
        <v>9.3000000000000007</v>
      </c>
      <c r="C199" s="24">
        <v>23140</v>
      </c>
      <c r="J199" s="4"/>
      <c r="M199" s="4"/>
    </row>
    <row r="200" spans="2:13" x14ac:dyDescent="0.2">
      <c r="B200" s="49">
        <v>9.1999999999999993</v>
      </c>
      <c r="C200" s="24">
        <v>24094</v>
      </c>
      <c r="J200" s="4"/>
      <c r="M200" s="4"/>
    </row>
    <row r="201" spans="2:13" x14ac:dyDescent="0.2">
      <c r="B201" s="49">
        <v>9.1</v>
      </c>
      <c r="C201" s="24">
        <v>23864</v>
      </c>
    </row>
    <row r="202" spans="2:13" x14ac:dyDescent="0.2">
      <c r="B202" s="49">
        <v>9</v>
      </c>
      <c r="C202" s="24">
        <v>23513</v>
      </c>
    </row>
    <row r="203" spans="2:13" x14ac:dyDescent="0.2">
      <c r="B203" s="49">
        <v>8.9</v>
      </c>
      <c r="C203" s="24">
        <v>23713</v>
      </c>
    </row>
    <row r="204" spans="2:13" x14ac:dyDescent="0.2">
      <c r="B204" s="49">
        <v>8.8000000000000007</v>
      </c>
      <c r="C204" s="24">
        <v>21744</v>
      </c>
    </row>
    <row r="205" spans="2:13" x14ac:dyDescent="0.2">
      <c r="B205" s="49">
        <v>8.6999999999999993</v>
      </c>
      <c r="C205" s="24">
        <v>20287</v>
      </c>
    </row>
    <row r="206" spans="2:13" x14ac:dyDescent="0.2">
      <c r="B206" s="49">
        <v>8.6</v>
      </c>
      <c r="C206" s="24">
        <v>19336</v>
      </c>
    </row>
    <row r="207" spans="2:13" x14ac:dyDescent="0.2">
      <c r="B207" s="49">
        <v>8.5</v>
      </c>
      <c r="C207" s="24">
        <v>17332</v>
      </c>
    </row>
    <row r="208" spans="2:13" x14ac:dyDescent="0.2">
      <c r="B208" s="49">
        <v>8.4</v>
      </c>
      <c r="C208" s="24">
        <v>14793</v>
      </c>
    </row>
    <row r="209" spans="2:3" x14ac:dyDescent="0.2">
      <c r="B209" s="49">
        <v>8.3000000000000007</v>
      </c>
      <c r="C209" s="24">
        <v>12421</v>
      </c>
    </row>
    <row r="210" spans="2:3" x14ac:dyDescent="0.2">
      <c r="B210" s="49">
        <v>8.1999999999999993</v>
      </c>
      <c r="C210" s="24">
        <v>10052</v>
      </c>
    </row>
    <row r="211" spans="2:3" x14ac:dyDescent="0.2">
      <c r="B211" s="49">
        <v>8.1</v>
      </c>
      <c r="C211" s="24">
        <v>7843</v>
      </c>
    </row>
    <row r="212" spans="2:3" x14ac:dyDescent="0.2">
      <c r="B212" s="49">
        <v>8</v>
      </c>
      <c r="C212" s="24">
        <v>6076</v>
      </c>
    </row>
    <row r="213" spans="2:3" x14ac:dyDescent="0.2">
      <c r="B213" s="49">
        <v>7.9</v>
      </c>
      <c r="C213" s="24">
        <v>3853</v>
      </c>
    </row>
    <row r="214" spans="2:3" x14ac:dyDescent="0.2">
      <c r="B214" s="49">
        <v>7.8</v>
      </c>
      <c r="C214" s="24">
        <v>2446</v>
      </c>
    </row>
    <row r="215" spans="2:3" x14ac:dyDescent="0.2">
      <c r="B215" s="49">
        <v>7.7</v>
      </c>
      <c r="C215" s="24">
        <v>1447</v>
      </c>
    </row>
    <row r="216" spans="2:3" x14ac:dyDescent="0.2">
      <c r="B216" s="49">
        <v>7.6</v>
      </c>
      <c r="C216" s="24">
        <v>965</v>
      </c>
    </row>
    <row r="217" spans="2:3" x14ac:dyDescent="0.2">
      <c r="B217" s="49">
        <v>7.5</v>
      </c>
      <c r="C217" s="24">
        <v>561</v>
      </c>
    </row>
    <row r="218" spans="2:3" x14ac:dyDescent="0.2">
      <c r="B218" s="49">
        <v>7.4</v>
      </c>
      <c r="C218" s="24">
        <v>341</v>
      </c>
    </row>
    <row r="219" spans="2:3" x14ac:dyDescent="0.2">
      <c r="B219" s="49">
        <v>7.3</v>
      </c>
      <c r="C219" s="24">
        <v>174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81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80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164</v>
      </c>
      <c r="R2" t="s">
        <v>185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18415</v>
      </c>
      <c r="L5" s="17">
        <v>152.01</v>
      </c>
      <c r="M5" s="17">
        <v>24.1</v>
      </c>
      <c r="N5" s="16">
        <v>17846</v>
      </c>
      <c r="O5" s="17">
        <v>144.94</v>
      </c>
      <c r="P5" s="17">
        <v>22.84</v>
      </c>
      <c r="R5" s="12" t="s">
        <v>114</v>
      </c>
      <c r="S5" s="16">
        <v>11279</v>
      </c>
      <c r="T5" s="17">
        <v>152.37</v>
      </c>
      <c r="U5" s="17">
        <v>24.25</v>
      </c>
      <c r="V5" s="16">
        <v>10995</v>
      </c>
      <c r="W5" s="17">
        <v>145.56</v>
      </c>
      <c r="X5" s="17">
        <v>22.89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4437</v>
      </c>
      <c r="L6" s="19">
        <v>150.29</v>
      </c>
      <c r="M6" s="19">
        <v>24.76</v>
      </c>
      <c r="N6" s="18">
        <v>4129</v>
      </c>
      <c r="O6" s="19">
        <v>144.62</v>
      </c>
      <c r="P6" s="19">
        <v>22.08</v>
      </c>
      <c r="R6" s="13" t="s">
        <v>115</v>
      </c>
      <c r="S6" s="18">
        <v>4764</v>
      </c>
      <c r="T6" s="19">
        <v>147.91</v>
      </c>
      <c r="U6" s="19">
        <v>23.79</v>
      </c>
      <c r="V6" s="18">
        <v>4694</v>
      </c>
      <c r="W6" s="19">
        <v>141.01</v>
      </c>
      <c r="X6" s="19">
        <v>23.05</v>
      </c>
    </row>
    <row r="7" spans="1:24" x14ac:dyDescent="0.2">
      <c r="A7" s="12" t="s">
        <v>14</v>
      </c>
      <c r="B7" s="16">
        <v>486543</v>
      </c>
      <c r="C7" s="17">
        <v>151.13</v>
      </c>
      <c r="D7" s="17">
        <v>23.59</v>
      </c>
      <c r="E7" s="16">
        <v>468971</v>
      </c>
      <c r="F7" s="17">
        <v>144.29</v>
      </c>
      <c r="G7" s="17">
        <v>22.25</v>
      </c>
      <c r="H7" s="7"/>
      <c r="J7" s="13" t="s">
        <v>13</v>
      </c>
      <c r="K7" s="18">
        <v>4488</v>
      </c>
      <c r="L7" s="19">
        <v>150.91999999999999</v>
      </c>
      <c r="M7" s="19">
        <v>23.83</v>
      </c>
      <c r="N7" s="18">
        <v>4254</v>
      </c>
      <c r="O7" s="19">
        <v>146.31</v>
      </c>
      <c r="P7" s="19">
        <v>21.49</v>
      </c>
      <c r="R7" s="13" t="s">
        <v>116</v>
      </c>
      <c r="S7" s="18">
        <v>22531</v>
      </c>
      <c r="T7" s="19">
        <v>154.33000000000001</v>
      </c>
      <c r="U7" s="19">
        <v>21.71</v>
      </c>
      <c r="V7" s="18">
        <v>22235</v>
      </c>
      <c r="W7" s="19">
        <v>148.53</v>
      </c>
      <c r="X7" s="19">
        <v>20.66</v>
      </c>
    </row>
    <row r="8" spans="1:24" x14ac:dyDescent="0.2">
      <c r="A8" s="13" t="s">
        <v>12</v>
      </c>
      <c r="B8" s="18">
        <v>2865</v>
      </c>
      <c r="C8" s="19">
        <v>154.94</v>
      </c>
      <c r="D8" s="19">
        <v>23.56</v>
      </c>
      <c r="E8" s="18">
        <v>2928</v>
      </c>
      <c r="F8" s="19">
        <v>148.77000000000001</v>
      </c>
      <c r="G8" s="19">
        <v>20.76</v>
      </c>
      <c r="H8" s="7"/>
      <c r="J8" s="13" t="s">
        <v>15</v>
      </c>
      <c r="K8" s="18">
        <v>9002</v>
      </c>
      <c r="L8" s="19">
        <v>148.30000000000001</v>
      </c>
      <c r="M8" s="19">
        <v>23.44</v>
      </c>
      <c r="N8" s="18">
        <v>8818</v>
      </c>
      <c r="O8" s="19">
        <v>140.94999999999999</v>
      </c>
      <c r="P8" s="19">
        <v>22.59</v>
      </c>
      <c r="R8" s="13" t="s">
        <v>117</v>
      </c>
      <c r="S8" s="18">
        <v>20114</v>
      </c>
      <c r="T8" s="19">
        <v>150.49</v>
      </c>
      <c r="U8" s="19">
        <v>24.62</v>
      </c>
      <c r="V8" s="18">
        <v>19392</v>
      </c>
      <c r="W8" s="19">
        <v>143.78</v>
      </c>
      <c r="X8" s="19">
        <v>22.92</v>
      </c>
    </row>
    <row r="9" spans="1:24" x14ac:dyDescent="0.2">
      <c r="A9" s="14" t="s">
        <v>16</v>
      </c>
      <c r="B9" s="20">
        <v>2789</v>
      </c>
      <c r="C9" s="21">
        <v>152.88</v>
      </c>
      <c r="D9" s="21">
        <v>22.6</v>
      </c>
      <c r="E9" s="20">
        <v>3476</v>
      </c>
      <c r="F9" s="21">
        <v>146.65</v>
      </c>
      <c r="G9" s="21">
        <v>21.16</v>
      </c>
      <c r="H9" s="7"/>
      <c r="J9" s="13" t="s">
        <v>17</v>
      </c>
      <c r="K9" s="18">
        <v>3000</v>
      </c>
      <c r="L9" s="19">
        <v>154.27000000000001</v>
      </c>
      <c r="M9" s="19">
        <v>24.46</v>
      </c>
      <c r="N9" s="18">
        <v>2940</v>
      </c>
      <c r="O9" s="19">
        <v>149.62</v>
      </c>
      <c r="P9" s="19">
        <v>22.7</v>
      </c>
      <c r="R9" s="13" t="s">
        <v>118</v>
      </c>
      <c r="S9" s="18">
        <v>11762</v>
      </c>
      <c r="T9" s="19">
        <v>149.19999999999999</v>
      </c>
      <c r="U9" s="19">
        <v>25.07</v>
      </c>
      <c r="V9" s="18">
        <v>11318</v>
      </c>
      <c r="W9" s="19">
        <v>141.46</v>
      </c>
      <c r="X9" s="19">
        <v>24.09</v>
      </c>
    </row>
    <row r="10" spans="1:24" x14ac:dyDescent="0.2">
      <c r="A10" s="15" t="s">
        <v>113</v>
      </c>
      <c r="B10" s="22">
        <v>492197</v>
      </c>
      <c r="C10" s="23">
        <v>151.16</v>
      </c>
      <c r="D10" s="23">
        <v>23.59</v>
      </c>
      <c r="E10" s="22">
        <v>475375</v>
      </c>
      <c r="F10" s="23">
        <v>144.34</v>
      </c>
      <c r="G10" s="23">
        <v>22.24</v>
      </c>
      <c r="H10" s="7"/>
      <c r="J10" s="13" t="s">
        <v>18</v>
      </c>
      <c r="K10" s="18">
        <v>3874</v>
      </c>
      <c r="L10" s="19">
        <v>151.36000000000001</v>
      </c>
      <c r="M10" s="19">
        <v>23.27</v>
      </c>
      <c r="N10" s="18">
        <v>3711</v>
      </c>
      <c r="O10" s="19">
        <v>145.30000000000001</v>
      </c>
      <c r="P10" s="19">
        <v>23.25</v>
      </c>
      <c r="R10" s="13" t="s">
        <v>119</v>
      </c>
      <c r="S10" s="18">
        <v>5302</v>
      </c>
      <c r="T10" s="19">
        <v>154.16</v>
      </c>
      <c r="U10" s="19">
        <v>23.74</v>
      </c>
      <c r="V10" s="18">
        <v>5163</v>
      </c>
      <c r="W10" s="19">
        <v>148.25</v>
      </c>
      <c r="X10" s="19">
        <v>21.67</v>
      </c>
    </row>
    <row r="11" spans="1:24" x14ac:dyDescent="0.2">
      <c r="J11" s="13" t="s">
        <v>19</v>
      </c>
      <c r="K11" s="18">
        <v>6729</v>
      </c>
      <c r="L11" s="19">
        <v>152.26</v>
      </c>
      <c r="M11" s="19">
        <v>22.94</v>
      </c>
      <c r="N11" s="18">
        <v>6261</v>
      </c>
      <c r="O11" s="19">
        <v>147.29</v>
      </c>
      <c r="P11" s="19">
        <v>22.24</v>
      </c>
      <c r="R11" s="13" t="s">
        <v>120</v>
      </c>
      <c r="S11" s="18">
        <v>8795</v>
      </c>
      <c r="T11" s="19">
        <v>151.13999999999999</v>
      </c>
      <c r="U11" s="19">
        <v>24.09</v>
      </c>
      <c r="V11" s="18">
        <v>8285</v>
      </c>
      <c r="W11" s="19">
        <v>145.79</v>
      </c>
      <c r="X11" s="19">
        <v>22.15</v>
      </c>
    </row>
    <row r="12" spans="1:24" x14ac:dyDescent="0.2">
      <c r="J12" s="13" t="s">
        <v>20</v>
      </c>
      <c r="K12" s="18">
        <v>11407</v>
      </c>
      <c r="L12" s="19">
        <v>152.68</v>
      </c>
      <c r="M12" s="19">
        <v>26.18</v>
      </c>
      <c r="N12" s="18">
        <v>11128</v>
      </c>
      <c r="O12" s="19">
        <v>146.38999999999999</v>
      </c>
      <c r="P12" s="19">
        <v>24.08</v>
      </c>
      <c r="R12" s="13" t="s">
        <v>121</v>
      </c>
      <c r="S12" s="18">
        <v>23747</v>
      </c>
      <c r="T12" s="19">
        <v>150.1</v>
      </c>
      <c r="U12" s="19">
        <v>23.45</v>
      </c>
      <c r="V12" s="18">
        <v>22693</v>
      </c>
      <c r="W12" s="19">
        <v>144.37</v>
      </c>
      <c r="X12" s="19">
        <v>21.51</v>
      </c>
    </row>
    <row r="13" spans="1:24" x14ac:dyDescent="0.2">
      <c r="J13" s="13" t="s">
        <v>22</v>
      </c>
      <c r="K13" s="18">
        <v>7658</v>
      </c>
      <c r="L13" s="19">
        <v>149.15</v>
      </c>
      <c r="M13" s="19">
        <v>23.36</v>
      </c>
      <c r="N13" s="18">
        <v>7464</v>
      </c>
      <c r="O13" s="19">
        <v>143.53</v>
      </c>
      <c r="P13" s="19">
        <v>22.16</v>
      </c>
      <c r="R13" s="13" t="s">
        <v>122</v>
      </c>
      <c r="S13" s="18">
        <v>4573</v>
      </c>
      <c r="T13" s="19">
        <v>150.07</v>
      </c>
      <c r="U13" s="19">
        <v>22.71</v>
      </c>
      <c r="V13" s="18">
        <v>4328</v>
      </c>
      <c r="W13" s="19">
        <v>141.41999999999999</v>
      </c>
      <c r="X13" s="19">
        <v>22.33</v>
      </c>
    </row>
    <row r="14" spans="1:24" x14ac:dyDescent="0.2">
      <c r="H14" s="6"/>
      <c r="J14" s="13" t="s">
        <v>23</v>
      </c>
      <c r="K14" s="18">
        <v>7112</v>
      </c>
      <c r="L14" s="19">
        <v>149.25</v>
      </c>
      <c r="M14" s="19">
        <v>23.29</v>
      </c>
      <c r="N14" s="18">
        <v>7127</v>
      </c>
      <c r="O14" s="19">
        <v>144.16999999999999</v>
      </c>
      <c r="P14" s="19">
        <v>22.3</v>
      </c>
      <c r="R14" s="13" t="s">
        <v>123</v>
      </c>
      <c r="S14" s="18">
        <v>20542</v>
      </c>
      <c r="T14" s="19">
        <v>149.47999999999999</v>
      </c>
      <c r="U14" s="19">
        <v>24.44</v>
      </c>
      <c r="V14" s="18">
        <v>19963</v>
      </c>
      <c r="W14" s="19">
        <v>141.58000000000001</v>
      </c>
      <c r="X14" s="19">
        <v>22.71</v>
      </c>
    </row>
    <row r="15" spans="1:24" x14ac:dyDescent="0.2">
      <c r="H15" s="6"/>
      <c r="J15" s="13" t="s">
        <v>24</v>
      </c>
      <c r="K15" s="18">
        <v>27789</v>
      </c>
      <c r="L15" s="19">
        <v>153.82</v>
      </c>
      <c r="M15" s="19">
        <v>21.7</v>
      </c>
      <c r="N15" s="18">
        <v>27240</v>
      </c>
      <c r="O15" s="19">
        <v>147.78</v>
      </c>
      <c r="P15" s="19">
        <v>20.71</v>
      </c>
      <c r="R15" s="13" t="s">
        <v>124</v>
      </c>
      <c r="S15" s="18">
        <v>16061</v>
      </c>
      <c r="T15" s="19">
        <v>151.41</v>
      </c>
      <c r="U15" s="19">
        <v>23.65</v>
      </c>
      <c r="V15" s="18">
        <v>15491</v>
      </c>
      <c r="W15" s="19">
        <v>143.78</v>
      </c>
      <c r="X15" s="19">
        <v>21.75</v>
      </c>
    </row>
    <row r="16" spans="1:24" x14ac:dyDescent="0.2">
      <c r="H16" s="7"/>
      <c r="J16" s="13" t="s">
        <v>26</v>
      </c>
      <c r="K16" s="18">
        <v>23802</v>
      </c>
      <c r="L16" s="19">
        <v>150.81</v>
      </c>
      <c r="M16" s="19">
        <v>24.41</v>
      </c>
      <c r="N16" s="18">
        <v>22873</v>
      </c>
      <c r="O16" s="19">
        <v>144</v>
      </c>
      <c r="P16" s="19">
        <v>22.59</v>
      </c>
      <c r="R16" s="13" t="s">
        <v>125</v>
      </c>
      <c r="S16" s="18">
        <v>4872</v>
      </c>
      <c r="T16" s="19">
        <v>154.91999999999999</v>
      </c>
      <c r="U16" s="19">
        <v>22.58</v>
      </c>
      <c r="V16" s="18">
        <v>4695</v>
      </c>
      <c r="W16" s="19">
        <v>148.28</v>
      </c>
      <c r="X16" s="19">
        <v>20.7</v>
      </c>
    </row>
    <row r="17" spans="8:24" x14ac:dyDescent="0.2">
      <c r="H17" s="7"/>
      <c r="J17" s="13" t="s">
        <v>28</v>
      </c>
      <c r="K17" s="18">
        <v>47946</v>
      </c>
      <c r="L17" s="19">
        <v>150.41</v>
      </c>
      <c r="M17" s="19">
        <v>23.14</v>
      </c>
      <c r="N17" s="18">
        <v>45916</v>
      </c>
      <c r="O17" s="19">
        <v>143.76</v>
      </c>
      <c r="P17" s="19">
        <v>21.62</v>
      </c>
      <c r="R17" s="13" t="s">
        <v>126</v>
      </c>
      <c r="S17" s="18">
        <v>6507</v>
      </c>
      <c r="T17" s="19">
        <v>153.41999999999999</v>
      </c>
      <c r="U17" s="19">
        <v>23.27</v>
      </c>
      <c r="V17" s="18">
        <v>6314</v>
      </c>
      <c r="W17" s="19">
        <v>146.93</v>
      </c>
      <c r="X17" s="19">
        <v>21.74</v>
      </c>
    </row>
    <row r="18" spans="8:24" x14ac:dyDescent="0.2">
      <c r="H18" s="7"/>
      <c r="J18" s="13" t="s">
        <v>30</v>
      </c>
      <c r="K18" s="18">
        <v>33642</v>
      </c>
      <c r="L18" s="19">
        <v>149.29</v>
      </c>
      <c r="M18" s="19">
        <v>24.68</v>
      </c>
      <c r="N18" s="18">
        <v>32659</v>
      </c>
      <c r="O18" s="19">
        <v>141.04</v>
      </c>
      <c r="P18" s="19">
        <v>23.25</v>
      </c>
      <c r="R18" s="13" t="s">
        <v>127</v>
      </c>
      <c r="S18" s="18">
        <v>11813</v>
      </c>
      <c r="T18" s="19">
        <v>150</v>
      </c>
      <c r="U18" s="19">
        <v>23.98</v>
      </c>
      <c r="V18" s="18">
        <v>11217</v>
      </c>
      <c r="W18" s="19">
        <v>142.69</v>
      </c>
      <c r="X18" s="19">
        <v>22.92</v>
      </c>
    </row>
    <row r="19" spans="8:24" x14ac:dyDescent="0.2">
      <c r="H19" s="7"/>
      <c r="J19" s="13" t="s">
        <v>32</v>
      </c>
      <c r="K19" s="18">
        <v>8288</v>
      </c>
      <c r="L19" s="19">
        <v>153.72</v>
      </c>
      <c r="M19" s="19">
        <v>23.54</v>
      </c>
      <c r="N19" s="18">
        <v>7982</v>
      </c>
      <c r="O19" s="19">
        <v>147.94999999999999</v>
      </c>
      <c r="P19" s="19">
        <v>21.56</v>
      </c>
      <c r="R19" s="14" t="s">
        <v>128</v>
      </c>
      <c r="S19" s="20">
        <v>4491</v>
      </c>
      <c r="T19" s="21">
        <v>149.97</v>
      </c>
      <c r="U19" s="21">
        <v>23.05</v>
      </c>
      <c r="V19" s="20">
        <v>4163</v>
      </c>
      <c r="W19" s="21">
        <v>143.99</v>
      </c>
      <c r="X19" s="21">
        <v>21.52</v>
      </c>
    </row>
    <row r="20" spans="8:24" x14ac:dyDescent="0.2">
      <c r="H20" s="7"/>
      <c r="J20" s="13" t="s">
        <v>34</v>
      </c>
      <c r="K20" s="18">
        <v>3692</v>
      </c>
      <c r="L20" s="19">
        <v>156.85</v>
      </c>
      <c r="M20" s="19">
        <v>22.52</v>
      </c>
      <c r="N20" s="18">
        <v>3581</v>
      </c>
      <c r="O20" s="19">
        <v>151.85</v>
      </c>
      <c r="P20" s="19">
        <v>21.78</v>
      </c>
    </row>
    <row r="21" spans="8:24" x14ac:dyDescent="0.2">
      <c r="J21" s="13" t="s">
        <v>35</v>
      </c>
      <c r="K21" s="18">
        <v>4423</v>
      </c>
      <c r="L21" s="19">
        <v>154.99</v>
      </c>
      <c r="M21" s="19">
        <v>24.1</v>
      </c>
      <c r="N21" s="18">
        <v>4388</v>
      </c>
      <c r="O21" s="19">
        <v>149.63</v>
      </c>
      <c r="P21" s="19">
        <v>22.77</v>
      </c>
      <c r="R21" t="s">
        <v>165</v>
      </c>
    </row>
    <row r="22" spans="8:24" x14ac:dyDescent="0.2">
      <c r="J22" s="13" t="s">
        <v>36</v>
      </c>
      <c r="K22" s="18">
        <v>3170</v>
      </c>
      <c r="L22" s="19">
        <v>157.79</v>
      </c>
      <c r="M22" s="19">
        <v>24</v>
      </c>
      <c r="N22" s="18">
        <v>3007</v>
      </c>
      <c r="O22" s="19">
        <v>152.87</v>
      </c>
      <c r="P22" s="19">
        <v>21.23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2817</v>
      </c>
      <c r="L23" s="19">
        <v>149.04</v>
      </c>
      <c r="M23" s="19">
        <v>23</v>
      </c>
      <c r="N23" s="18">
        <v>2838</v>
      </c>
      <c r="O23" s="19">
        <v>143.03</v>
      </c>
      <c r="P23" s="19">
        <v>21.26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7589</v>
      </c>
      <c r="L24" s="19">
        <v>153.47</v>
      </c>
      <c r="M24" s="19">
        <v>24.95</v>
      </c>
      <c r="N24" s="18">
        <v>7544</v>
      </c>
      <c r="O24" s="19">
        <v>145.44999999999999</v>
      </c>
      <c r="P24" s="19">
        <v>23.85</v>
      </c>
      <c r="R24" s="42" t="s">
        <v>129</v>
      </c>
      <c r="S24" s="16">
        <v>7136</v>
      </c>
      <c r="T24" s="17">
        <v>151.44999999999999</v>
      </c>
      <c r="U24" s="17">
        <v>23.84</v>
      </c>
      <c r="V24" s="16">
        <v>6851</v>
      </c>
      <c r="W24" s="17">
        <v>143.94999999999999</v>
      </c>
      <c r="X24" s="17">
        <v>22.73</v>
      </c>
    </row>
    <row r="25" spans="8:24" x14ac:dyDescent="0.2">
      <c r="J25" s="13" t="s">
        <v>39</v>
      </c>
      <c r="K25" s="18">
        <v>8059</v>
      </c>
      <c r="L25" s="19">
        <v>149.55000000000001</v>
      </c>
      <c r="M25" s="19">
        <v>22.96</v>
      </c>
      <c r="N25" s="18">
        <v>7918</v>
      </c>
      <c r="O25" s="19">
        <v>143.47</v>
      </c>
      <c r="P25" s="19">
        <v>21.28</v>
      </c>
      <c r="R25" s="43" t="s">
        <v>130</v>
      </c>
      <c r="S25" s="18">
        <v>4238</v>
      </c>
      <c r="T25" s="19">
        <v>148.75</v>
      </c>
      <c r="U25" s="19">
        <v>23.03</v>
      </c>
      <c r="V25" s="18">
        <v>4124</v>
      </c>
      <c r="W25" s="19">
        <v>140.88999999999999</v>
      </c>
      <c r="X25" s="19">
        <v>22.06</v>
      </c>
    </row>
    <row r="26" spans="8:24" x14ac:dyDescent="0.2">
      <c r="J26" s="13" t="s">
        <v>40</v>
      </c>
      <c r="K26" s="18">
        <v>14486</v>
      </c>
      <c r="L26" s="19">
        <v>150.79</v>
      </c>
      <c r="M26" s="19">
        <v>22.99</v>
      </c>
      <c r="N26" s="18">
        <v>13727</v>
      </c>
      <c r="O26" s="19">
        <v>145.1</v>
      </c>
      <c r="P26" s="19">
        <v>21.64</v>
      </c>
      <c r="R26" s="43" t="s">
        <v>131</v>
      </c>
      <c r="S26" s="18">
        <v>5258</v>
      </c>
      <c r="T26" s="19">
        <v>151.63999999999999</v>
      </c>
      <c r="U26" s="19">
        <v>21.53</v>
      </c>
      <c r="V26" s="18">
        <v>5005</v>
      </c>
      <c r="W26" s="19">
        <v>144.46</v>
      </c>
      <c r="X26" s="19">
        <v>20.61</v>
      </c>
    </row>
    <row r="27" spans="8:24" x14ac:dyDescent="0.2">
      <c r="J27" s="13" t="s">
        <v>41</v>
      </c>
      <c r="K27" s="18">
        <v>32734</v>
      </c>
      <c r="L27" s="19">
        <v>150.56</v>
      </c>
      <c r="M27" s="19">
        <v>22.93</v>
      </c>
      <c r="N27" s="18">
        <v>31207</v>
      </c>
      <c r="O27" s="19">
        <v>144.71</v>
      </c>
      <c r="P27" s="19">
        <v>21.21</v>
      </c>
      <c r="R27" s="43" t="s">
        <v>132</v>
      </c>
      <c r="S27" s="18">
        <v>3688</v>
      </c>
      <c r="T27" s="19">
        <v>152.52000000000001</v>
      </c>
      <c r="U27" s="19">
        <v>23.14</v>
      </c>
      <c r="V27" s="18">
        <v>3481</v>
      </c>
      <c r="W27" s="19">
        <v>145.28</v>
      </c>
      <c r="X27" s="19">
        <v>20.62</v>
      </c>
    </row>
    <row r="28" spans="8:24" x14ac:dyDescent="0.2">
      <c r="J28" s="13" t="s">
        <v>42</v>
      </c>
      <c r="K28" s="18">
        <v>7124</v>
      </c>
      <c r="L28" s="19">
        <v>150.97999999999999</v>
      </c>
      <c r="M28" s="19">
        <v>23.31</v>
      </c>
      <c r="N28" s="18">
        <v>6867</v>
      </c>
      <c r="O28" s="19">
        <v>144.52000000000001</v>
      </c>
      <c r="P28" s="19">
        <v>22.24</v>
      </c>
      <c r="R28" s="43" t="s">
        <v>133</v>
      </c>
      <c r="S28" s="18">
        <v>13191</v>
      </c>
      <c r="T28" s="19">
        <v>149.44999999999999</v>
      </c>
      <c r="U28" s="19">
        <v>24.08</v>
      </c>
      <c r="V28" s="18">
        <v>12996</v>
      </c>
      <c r="W28" s="19">
        <v>140.69</v>
      </c>
      <c r="X28" s="19">
        <v>22.78</v>
      </c>
    </row>
    <row r="29" spans="8:24" x14ac:dyDescent="0.2">
      <c r="J29" s="13" t="s">
        <v>43</v>
      </c>
      <c r="K29" s="18">
        <v>6402</v>
      </c>
      <c r="L29" s="19">
        <v>152.41</v>
      </c>
      <c r="M29" s="19">
        <v>22.56</v>
      </c>
      <c r="N29" s="18">
        <v>6258</v>
      </c>
      <c r="O29" s="19">
        <v>143.9</v>
      </c>
      <c r="P29" s="19">
        <v>21.5</v>
      </c>
      <c r="R29" s="43" t="s">
        <v>134</v>
      </c>
      <c r="S29" s="18">
        <v>6066</v>
      </c>
      <c r="T29" s="19">
        <v>150.16999999999999</v>
      </c>
      <c r="U29" s="19">
        <v>25.13</v>
      </c>
      <c r="V29" s="18">
        <v>5700</v>
      </c>
      <c r="W29" s="19">
        <v>142.34</v>
      </c>
      <c r="X29" s="19">
        <v>22.87</v>
      </c>
    </row>
    <row r="30" spans="8:24" x14ac:dyDescent="0.2">
      <c r="J30" s="13" t="s">
        <v>44</v>
      </c>
      <c r="K30" s="18">
        <v>9107</v>
      </c>
      <c r="L30" s="19">
        <v>149.38999999999999</v>
      </c>
      <c r="M30" s="19">
        <v>23.78</v>
      </c>
      <c r="N30" s="18">
        <v>8701</v>
      </c>
      <c r="O30" s="19">
        <v>140.80000000000001</v>
      </c>
      <c r="P30" s="19">
        <v>23.15</v>
      </c>
      <c r="R30" s="43" t="s">
        <v>135</v>
      </c>
      <c r="S30" s="18">
        <v>2623</v>
      </c>
      <c r="T30" s="19">
        <v>146.93</v>
      </c>
      <c r="U30" s="19">
        <v>24.68</v>
      </c>
      <c r="V30" s="18">
        <v>2645</v>
      </c>
      <c r="W30" s="19">
        <v>138.19999999999999</v>
      </c>
      <c r="X30" s="19">
        <v>22.43</v>
      </c>
    </row>
    <row r="31" spans="8:24" x14ac:dyDescent="0.2">
      <c r="J31" s="13" t="s">
        <v>45</v>
      </c>
      <c r="K31" s="18">
        <v>33032</v>
      </c>
      <c r="L31" s="19">
        <v>149.30000000000001</v>
      </c>
      <c r="M31" s="19">
        <v>23.98</v>
      </c>
      <c r="N31" s="18">
        <v>31910</v>
      </c>
      <c r="O31" s="19">
        <v>141.44999999999999</v>
      </c>
      <c r="P31" s="19">
        <v>22.36</v>
      </c>
      <c r="R31" s="43" t="s">
        <v>136</v>
      </c>
      <c r="S31" s="18">
        <v>2986</v>
      </c>
      <c r="T31" s="19">
        <v>152.93</v>
      </c>
      <c r="U31" s="19">
        <v>23.16</v>
      </c>
      <c r="V31" s="18">
        <v>2819</v>
      </c>
      <c r="W31" s="19">
        <v>147.38</v>
      </c>
      <c r="X31" s="19">
        <v>21.37</v>
      </c>
    </row>
    <row r="32" spans="8:24" x14ac:dyDescent="0.2">
      <c r="J32" s="13" t="s">
        <v>46</v>
      </c>
      <c r="K32" s="18">
        <v>22010</v>
      </c>
      <c r="L32" s="19">
        <v>151.61000000000001</v>
      </c>
      <c r="M32" s="19">
        <v>23.86</v>
      </c>
      <c r="N32" s="18">
        <v>21141</v>
      </c>
      <c r="O32" s="19">
        <v>143.72</v>
      </c>
      <c r="P32" s="19">
        <v>22.06</v>
      </c>
      <c r="R32" s="43" t="s">
        <v>137</v>
      </c>
      <c r="S32" s="18">
        <v>2410</v>
      </c>
      <c r="T32" s="19">
        <v>150.1</v>
      </c>
      <c r="U32" s="19">
        <v>22.02</v>
      </c>
      <c r="V32" s="18">
        <v>2257</v>
      </c>
      <c r="W32" s="19">
        <v>143.86000000000001</v>
      </c>
      <c r="X32" s="19">
        <v>22.2</v>
      </c>
    </row>
    <row r="33" spans="10:24" x14ac:dyDescent="0.2">
      <c r="J33" s="13" t="s">
        <v>47</v>
      </c>
      <c r="K33" s="18">
        <v>5124</v>
      </c>
      <c r="L33" s="19">
        <v>151.72</v>
      </c>
      <c r="M33" s="19">
        <v>24.08</v>
      </c>
      <c r="N33" s="18">
        <v>4855</v>
      </c>
      <c r="O33" s="19">
        <v>144.96</v>
      </c>
      <c r="P33" s="19">
        <v>22.33</v>
      </c>
      <c r="R33" s="43" t="s">
        <v>138</v>
      </c>
      <c r="S33" s="18">
        <v>3281</v>
      </c>
      <c r="T33" s="19">
        <v>150.35</v>
      </c>
      <c r="U33" s="19">
        <v>20.52</v>
      </c>
      <c r="V33" s="18">
        <v>3185</v>
      </c>
      <c r="W33" s="19">
        <v>144.18</v>
      </c>
      <c r="X33" s="19">
        <v>19.72</v>
      </c>
    </row>
    <row r="34" spans="10:24" x14ac:dyDescent="0.2">
      <c r="J34" s="13" t="s">
        <v>48</v>
      </c>
      <c r="K34" s="18">
        <v>3601</v>
      </c>
      <c r="L34" s="19">
        <v>150.63999999999999</v>
      </c>
      <c r="M34" s="19">
        <v>22.52</v>
      </c>
      <c r="N34" s="18">
        <v>3439</v>
      </c>
      <c r="O34" s="19">
        <v>143.52000000000001</v>
      </c>
      <c r="P34" s="19">
        <v>21.53</v>
      </c>
      <c r="R34" s="43" t="s">
        <v>139</v>
      </c>
      <c r="S34" s="18">
        <v>8987</v>
      </c>
      <c r="T34" s="19">
        <v>151.78</v>
      </c>
      <c r="U34" s="19">
        <v>21.46</v>
      </c>
      <c r="V34" s="18">
        <v>8514</v>
      </c>
      <c r="W34" s="19">
        <v>145.6</v>
      </c>
      <c r="X34" s="19">
        <v>20.36</v>
      </c>
    </row>
    <row r="35" spans="10:24" x14ac:dyDescent="0.2">
      <c r="J35" s="13" t="s">
        <v>49</v>
      </c>
      <c r="K35" s="18">
        <v>2240</v>
      </c>
      <c r="L35" s="19">
        <v>151.59</v>
      </c>
      <c r="M35" s="19">
        <v>22.41</v>
      </c>
      <c r="N35" s="18">
        <v>2131</v>
      </c>
      <c r="O35" s="19">
        <v>144.28</v>
      </c>
      <c r="P35" s="19">
        <v>21.63</v>
      </c>
      <c r="R35" s="43" t="s">
        <v>140</v>
      </c>
      <c r="S35" s="18">
        <v>4534</v>
      </c>
      <c r="T35" s="19">
        <v>148.69</v>
      </c>
      <c r="U35" s="19">
        <v>24.79</v>
      </c>
      <c r="V35" s="18">
        <v>4373</v>
      </c>
      <c r="W35" s="19">
        <v>140.18</v>
      </c>
      <c r="X35" s="19">
        <v>23.92</v>
      </c>
    </row>
    <row r="36" spans="10:24" x14ac:dyDescent="0.2">
      <c r="J36" s="13" t="s">
        <v>50</v>
      </c>
      <c r="K36" s="18">
        <v>2723</v>
      </c>
      <c r="L36" s="19">
        <v>154.36000000000001</v>
      </c>
      <c r="M36" s="19">
        <v>23.64</v>
      </c>
      <c r="N36" s="18">
        <v>2574</v>
      </c>
      <c r="O36" s="19">
        <v>145.61000000000001</v>
      </c>
      <c r="P36" s="19">
        <v>21.66</v>
      </c>
      <c r="R36" s="43" t="s">
        <v>141</v>
      </c>
      <c r="S36" s="18">
        <v>9254</v>
      </c>
      <c r="T36" s="19">
        <v>147.91999999999999</v>
      </c>
      <c r="U36" s="19">
        <v>23.53</v>
      </c>
      <c r="V36" s="18">
        <v>8811</v>
      </c>
      <c r="W36" s="19">
        <v>140.19999999999999</v>
      </c>
      <c r="X36" s="19">
        <v>22.17</v>
      </c>
    </row>
    <row r="37" spans="10:24" x14ac:dyDescent="0.2">
      <c r="J37" s="13" t="s">
        <v>51</v>
      </c>
      <c r="K37" s="18">
        <v>7817</v>
      </c>
      <c r="L37" s="19">
        <v>153.56</v>
      </c>
      <c r="M37" s="19">
        <v>22.8</v>
      </c>
      <c r="N37" s="18">
        <v>7496</v>
      </c>
      <c r="O37" s="19">
        <v>146.99</v>
      </c>
      <c r="P37" s="19">
        <v>21.09</v>
      </c>
      <c r="R37" s="43" t="s">
        <v>142</v>
      </c>
      <c r="S37" s="18">
        <v>3236</v>
      </c>
      <c r="T37" s="19">
        <v>152.11000000000001</v>
      </c>
      <c r="U37" s="19">
        <v>21.95</v>
      </c>
      <c r="V37" s="18">
        <v>3136</v>
      </c>
      <c r="W37" s="19">
        <v>144.1</v>
      </c>
      <c r="X37" s="19">
        <v>20.34</v>
      </c>
    </row>
    <row r="38" spans="10:24" x14ac:dyDescent="0.2">
      <c r="J38" s="13" t="s">
        <v>52</v>
      </c>
      <c r="K38" s="18">
        <v>11578</v>
      </c>
      <c r="L38" s="19">
        <v>151.75</v>
      </c>
      <c r="M38" s="19">
        <v>23.27</v>
      </c>
      <c r="N38" s="18">
        <v>11175</v>
      </c>
      <c r="O38" s="19">
        <v>144.81</v>
      </c>
      <c r="P38" s="19">
        <v>21.97</v>
      </c>
      <c r="R38" s="43" t="s">
        <v>143</v>
      </c>
      <c r="S38" s="18">
        <v>5949</v>
      </c>
      <c r="T38" s="19">
        <v>152.13</v>
      </c>
      <c r="U38" s="19">
        <v>24.42</v>
      </c>
      <c r="V38" s="18">
        <v>5650</v>
      </c>
      <c r="W38" s="19">
        <v>143.55000000000001</v>
      </c>
      <c r="X38" s="19">
        <v>22.89</v>
      </c>
    </row>
    <row r="39" spans="10:24" x14ac:dyDescent="0.2">
      <c r="J39" s="13" t="s">
        <v>53</v>
      </c>
      <c r="K39" s="18">
        <v>4988</v>
      </c>
      <c r="L39" s="19">
        <v>150.21</v>
      </c>
      <c r="M39" s="19">
        <v>21</v>
      </c>
      <c r="N39" s="18">
        <v>4852</v>
      </c>
      <c r="O39" s="19">
        <v>143.41</v>
      </c>
      <c r="P39" s="19">
        <v>20.39</v>
      </c>
      <c r="R39" s="43" t="s">
        <v>144</v>
      </c>
      <c r="S39" s="18">
        <v>2945</v>
      </c>
      <c r="T39" s="19">
        <v>151.31</v>
      </c>
      <c r="U39" s="19">
        <v>22.98</v>
      </c>
      <c r="V39" s="18">
        <v>2801</v>
      </c>
      <c r="W39" s="19">
        <v>144.82</v>
      </c>
      <c r="X39" s="19">
        <v>21.55</v>
      </c>
    </row>
    <row r="40" spans="10:24" x14ac:dyDescent="0.2">
      <c r="J40" s="13" t="s">
        <v>54</v>
      </c>
      <c r="K40" s="18">
        <v>2635</v>
      </c>
      <c r="L40" s="19">
        <v>150.77000000000001</v>
      </c>
      <c r="M40" s="19">
        <v>22.05</v>
      </c>
      <c r="N40" s="18">
        <v>2574</v>
      </c>
      <c r="O40" s="19">
        <v>144.88999999999999</v>
      </c>
      <c r="P40" s="19">
        <v>21.1</v>
      </c>
      <c r="R40" s="43" t="s">
        <v>145</v>
      </c>
      <c r="S40" s="18">
        <v>5071</v>
      </c>
      <c r="T40" s="19">
        <v>149.62</v>
      </c>
      <c r="U40" s="19">
        <v>23.11</v>
      </c>
      <c r="V40" s="18">
        <v>4861</v>
      </c>
      <c r="W40" s="19">
        <v>142.06</v>
      </c>
      <c r="X40" s="19">
        <v>21.95</v>
      </c>
    </row>
    <row r="41" spans="10:24" x14ac:dyDescent="0.2">
      <c r="J41" s="13" t="s">
        <v>55</v>
      </c>
      <c r="K41" s="18">
        <v>3890</v>
      </c>
      <c r="L41" s="19">
        <v>151.37</v>
      </c>
      <c r="M41" s="19">
        <v>23.13</v>
      </c>
      <c r="N41" s="18">
        <v>3778</v>
      </c>
      <c r="O41" s="19">
        <v>143.82</v>
      </c>
      <c r="P41" s="19">
        <v>22.43</v>
      </c>
      <c r="R41" s="43" t="s">
        <v>146</v>
      </c>
      <c r="S41" s="18">
        <v>3682</v>
      </c>
      <c r="T41" s="19">
        <v>152.47</v>
      </c>
      <c r="U41" s="19">
        <v>24.05</v>
      </c>
      <c r="V41" s="18">
        <v>3541</v>
      </c>
      <c r="W41" s="19">
        <v>145.97</v>
      </c>
      <c r="X41" s="19">
        <v>22.87</v>
      </c>
    </row>
    <row r="42" spans="10:24" x14ac:dyDescent="0.2">
      <c r="J42" s="13" t="s">
        <v>56</v>
      </c>
      <c r="K42" s="18">
        <v>5263</v>
      </c>
      <c r="L42" s="19">
        <v>150.44</v>
      </c>
      <c r="M42" s="19">
        <v>21.84</v>
      </c>
      <c r="N42" s="18">
        <v>5102</v>
      </c>
      <c r="O42" s="19">
        <v>145.08000000000001</v>
      </c>
      <c r="P42" s="19">
        <v>20.39</v>
      </c>
      <c r="R42" s="43" t="s">
        <v>147</v>
      </c>
      <c r="S42" s="18">
        <v>6563</v>
      </c>
      <c r="T42" s="19">
        <v>153.22999999999999</v>
      </c>
      <c r="U42" s="19">
        <v>23.85</v>
      </c>
      <c r="V42" s="18">
        <v>6253</v>
      </c>
      <c r="W42" s="19">
        <v>143.69999999999999</v>
      </c>
      <c r="X42" s="19">
        <v>23.02</v>
      </c>
    </row>
    <row r="43" spans="10:24" x14ac:dyDescent="0.2">
      <c r="J43" s="13" t="s">
        <v>57</v>
      </c>
      <c r="K43" s="18">
        <v>2395</v>
      </c>
      <c r="L43" s="19">
        <v>151.86000000000001</v>
      </c>
      <c r="M43" s="19">
        <v>24.23</v>
      </c>
      <c r="N43" s="18">
        <v>2380</v>
      </c>
      <c r="O43" s="19">
        <v>144.38999999999999</v>
      </c>
      <c r="P43" s="19">
        <v>24.01</v>
      </c>
      <c r="R43" s="44" t="s">
        <v>148</v>
      </c>
      <c r="S43" s="20">
        <v>3323</v>
      </c>
      <c r="T43" s="21">
        <v>152.58000000000001</v>
      </c>
      <c r="U43" s="21">
        <v>22.76</v>
      </c>
      <c r="V43" s="20">
        <v>3119</v>
      </c>
      <c r="W43" s="21">
        <v>143.94</v>
      </c>
      <c r="X43" s="21">
        <v>21.35</v>
      </c>
    </row>
    <row r="44" spans="10:24" x14ac:dyDescent="0.2">
      <c r="J44" s="13" t="s">
        <v>58</v>
      </c>
      <c r="K44" s="18">
        <v>22058</v>
      </c>
      <c r="L44" s="19">
        <v>151.37</v>
      </c>
      <c r="M44" s="19">
        <v>24</v>
      </c>
      <c r="N44" s="18">
        <v>21011</v>
      </c>
      <c r="O44" s="19">
        <v>143.55000000000001</v>
      </c>
      <c r="P44" s="19">
        <v>22.97</v>
      </c>
    </row>
    <row r="45" spans="10:24" x14ac:dyDescent="0.2">
      <c r="J45" s="13" t="s">
        <v>59</v>
      </c>
      <c r="K45" s="18">
        <v>3587</v>
      </c>
      <c r="L45" s="19">
        <v>148.54</v>
      </c>
      <c r="M45" s="19">
        <v>24.41</v>
      </c>
      <c r="N45" s="18">
        <v>3474</v>
      </c>
      <c r="O45" s="19">
        <v>142.32</v>
      </c>
      <c r="P45" s="19">
        <v>23.3</v>
      </c>
      <c r="R45" s="1" t="s">
        <v>199</v>
      </c>
    </row>
    <row r="46" spans="10:24" x14ac:dyDescent="0.2">
      <c r="J46" s="13" t="s">
        <v>60</v>
      </c>
      <c r="K46" s="18">
        <v>5356</v>
      </c>
      <c r="L46" s="19">
        <v>151.81</v>
      </c>
      <c r="M46" s="19">
        <v>23.08</v>
      </c>
      <c r="N46" s="18">
        <v>5160</v>
      </c>
      <c r="O46" s="19">
        <v>144.78</v>
      </c>
      <c r="P46" s="19">
        <v>21.5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7814</v>
      </c>
      <c r="L47" s="19">
        <v>151.08000000000001</v>
      </c>
      <c r="M47" s="19">
        <v>22.96</v>
      </c>
      <c r="N47" s="18">
        <v>7282</v>
      </c>
      <c r="O47" s="19">
        <v>143.97</v>
      </c>
      <c r="P47" s="19">
        <v>21.44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4354</v>
      </c>
      <c r="L48" s="19">
        <v>155.1</v>
      </c>
      <c r="M48" s="19">
        <v>23.13</v>
      </c>
      <c r="N48" s="18">
        <v>4073</v>
      </c>
      <c r="O48" s="19">
        <v>147.1</v>
      </c>
      <c r="P48" s="19">
        <v>22.3</v>
      </c>
      <c r="R48" s="12" t="s">
        <v>25</v>
      </c>
      <c r="S48" s="16">
        <v>137865</v>
      </c>
      <c r="T48" s="17">
        <v>150.72999999999999</v>
      </c>
      <c r="U48" s="17">
        <v>23.46</v>
      </c>
      <c r="V48" s="16">
        <v>132656</v>
      </c>
      <c r="W48" s="17">
        <v>143.35</v>
      </c>
      <c r="X48" s="17">
        <v>22.02</v>
      </c>
    </row>
    <row r="49" spans="2:24" x14ac:dyDescent="0.2">
      <c r="J49" s="13" t="s">
        <v>63</v>
      </c>
      <c r="K49" s="18">
        <v>4655</v>
      </c>
      <c r="L49" s="19">
        <v>151.46</v>
      </c>
      <c r="M49" s="19">
        <v>24.06</v>
      </c>
      <c r="N49" s="18">
        <v>4482</v>
      </c>
      <c r="O49" s="19">
        <v>144.22</v>
      </c>
      <c r="P49" s="19">
        <v>23.1</v>
      </c>
      <c r="R49" s="13" t="s">
        <v>27</v>
      </c>
      <c r="S49" s="18">
        <v>91181</v>
      </c>
      <c r="T49" s="19">
        <v>151.34</v>
      </c>
      <c r="U49" s="19">
        <v>23.64</v>
      </c>
      <c r="V49" s="18">
        <v>88852</v>
      </c>
      <c r="W49" s="19">
        <v>144.56</v>
      </c>
      <c r="X49" s="19">
        <v>22.09</v>
      </c>
    </row>
    <row r="50" spans="2:24" x14ac:dyDescent="0.2">
      <c r="J50" s="13" t="s">
        <v>64</v>
      </c>
      <c r="K50" s="18">
        <v>6912</v>
      </c>
      <c r="L50" s="19">
        <v>149.57</v>
      </c>
      <c r="M50" s="19">
        <v>21.71</v>
      </c>
      <c r="N50" s="18">
        <v>6700</v>
      </c>
      <c r="O50" s="19">
        <v>143.58000000000001</v>
      </c>
      <c r="P50" s="19">
        <v>21.57</v>
      </c>
      <c r="R50" s="45" t="s">
        <v>29</v>
      </c>
      <c r="S50" s="18">
        <v>218759</v>
      </c>
      <c r="T50" s="19">
        <v>151.18</v>
      </c>
      <c r="U50" s="19">
        <v>23.75</v>
      </c>
      <c r="V50" s="18">
        <v>211631</v>
      </c>
      <c r="W50" s="19">
        <v>144.59</v>
      </c>
      <c r="X50" s="19">
        <v>22.45</v>
      </c>
    </row>
    <row r="51" spans="2:24" x14ac:dyDescent="0.2">
      <c r="J51" s="14" t="s">
        <v>65</v>
      </c>
      <c r="K51" s="20">
        <v>7319</v>
      </c>
      <c r="L51" s="21">
        <v>150.97</v>
      </c>
      <c r="M51" s="21">
        <v>24.91</v>
      </c>
      <c r="N51" s="20">
        <v>6998</v>
      </c>
      <c r="O51" s="21">
        <v>142.66</v>
      </c>
      <c r="P51" s="21">
        <v>23.63</v>
      </c>
      <c r="R51" s="13" t="s">
        <v>31</v>
      </c>
      <c r="S51" s="18">
        <v>37304</v>
      </c>
      <c r="T51" s="19">
        <v>151.79</v>
      </c>
      <c r="U51" s="19">
        <v>23.18</v>
      </c>
      <c r="V51" s="18">
        <v>35588</v>
      </c>
      <c r="W51" s="19">
        <v>145.28</v>
      </c>
      <c r="X51" s="19">
        <v>22.2</v>
      </c>
    </row>
    <row r="52" spans="2:24" x14ac:dyDescent="0.2">
      <c r="R52" s="14" t="s">
        <v>33</v>
      </c>
      <c r="S52" s="20">
        <v>7088</v>
      </c>
      <c r="T52" s="21">
        <v>153.36000000000001</v>
      </c>
      <c r="U52" s="21">
        <v>22.45</v>
      </c>
      <c r="V52" s="20">
        <v>6648</v>
      </c>
      <c r="W52" s="21">
        <v>148.05000000000001</v>
      </c>
      <c r="X52" s="21">
        <v>21.55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109</v>
      </c>
      <c r="C60" s="46" t="s">
        <v>106</v>
      </c>
      <c r="D60" s="46" t="s">
        <v>109</v>
      </c>
      <c r="E60" s="46" t="s">
        <v>106</v>
      </c>
    </row>
    <row r="61" spans="2:24" x14ac:dyDescent="0.2">
      <c r="B61" s="24" t="s">
        <v>210</v>
      </c>
      <c r="C61" s="47">
        <v>522</v>
      </c>
      <c r="D61" s="24" t="s">
        <v>210</v>
      </c>
      <c r="E61" s="24">
        <v>598</v>
      </c>
    </row>
    <row r="62" spans="2:24" x14ac:dyDescent="0.2">
      <c r="B62" s="24" t="s">
        <v>212</v>
      </c>
      <c r="C62" s="47">
        <v>443</v>
      </c>
      <c r="D62" s="24" t="s">
        <v>212</v>
      </c>
      <c r="E62" s="24">
        <v>358</v>
      </c>
    </row>
    <row r="63" spans="2:24" x14ac:dyDescent="0.2">
      <c r="B63" s="24" t="s">
        <v>214</v>
      </c>
      <c r="C63" s="47">
        <v>557</v>
      </c>
      <c r="D63" s="24" t="s">
        <v>214</v>
      </c>
      <c r="E63" s="24">
        <v>515</v>
      </c>
    </row>
    <row r="64" spans="2:24" x14ac:dyDescent="0.2">
      <c r="B64" s="24" t="s">
        <v>216</v>
      </c>
      <c r="C64" s="47">
        <v>524</v>
      </c>
      <c r="D64" s="24" t="s">
        <v>216</v>
      </c>
      <c r="E64" s="24">
        <v>485</v>
      </c>
    </row>
    <row r="65" spans="2:5" x14ac:dyDescent="0.2">
      <c r="B65" s="24" t="s">
        <v>218</v>
      </c>
      <c r="C65" s="47">
        <v>554</v>
      </c>
      <c r="D65" s="24" t="s">
        <v>218</v>
      </c>
      <c r="E65" s="24">
        <v>442</v>
      </c>
    </row>
    <row r="66" spans="2:5" x14ac:dyDescent="0.2">
      <c r="B66" s="24" t="s">
        <v>220</v>
      </c>
      <c r="C66" s="47">
        <v>634</v>
      </c>
      <c r="D66" s="24" t="s">
        <v>220</v>
      </c>
      <c r="E66" s="24">
        <v>537</v>
      </c>
    </row>
    <row r="67" spans="2:5" x14ac:dyDescent="0.2">
      <c r="B67" s="24" t="s">
        <v>222</v>
      </c>
      <c r="C67" s="47">
        <v>1072</v>
      </c>
      <c r="D67" s="24" t="s">
        <v>222</v>
      </c>
      <c r="E67" s="24">
        <v>996</v>
      </c>
    </row>
    <row r="68" spans="2:5" x14ac:dyDescent="0.2">
      <c r="B68" s="24" t="s">
        <v>223</v>
      </c>
      <c r="C68" s="47">
        <v>2184</v>
      </c>
      <c r="D68" s="24" t="s">
        <v>223</v>
      </c>
      <c r="E68" s="24">
        <v>2330</v>
      </c>
    </row>
    <row r="69" spans="2:5" x14ac:dyDescent="0.2">
      <c r="B69" s="24" t="s">
        <v>224</v>
      </c>
      <c r="C69" s="47">
        <v>5480</v>
      </c>
      <c r="D69" s="24" t="s">
        <v>224</v>
      </c>
      <c r="E69" s="24">
        <v>7048</v>
      </c>
    </row>
    <row r="70" spans="2:5" x14ac:dyDescent="0.2">
      <c r="B70" s="24" t="s">
        <v>225</v>
      </c>
      <c r="C70" s="47">
        <v>11731</v>
      </c>
      <c r="D70" s="24" t="s">
        <v>225</v>
      </c>
      <c r="E70" s="24">
        <v>16995</v>
      </c>
    </row>
    <row r="71" spans="2:5" x14ac:dyDescent="0.2">
      <c r="B71" s="24" t="s">
        <v>226</v>
      </c>
      <c r="C71" s="47">
        <v>22933</v>
      </c>
      <c r="D71" s="24" t="s">
        <v>226</v>
      </c>
      <c r="E71" s="24">
        <v>34385</v>
      </c>
    </row>
    <row r="72" spans="2:5" x14ac:dyDescent="0.2">
      <c r="B72" s="24" t="s">
        <v>227</v>
      </c>
      <c r="C72" s="47">
        <v>40283</v>
      </c>
      <c r="D72" s="24" t="s">
        <v>227</v>
      </c>
      <c r="E72" s="24">
        <v>57053</v>
      </c>
    </row>
    <row r="73" spans="2:5" x14ac:dyDescent="0.2">
      <c r="B73" s="24" t="s">
        <v>228</v>
      </c>
      <c r="C73" s="47">
        <v>63670</v>
      </c>
      <c r="D73" s="24" t="s">
        <v>228</v>
      </c>
      <c r="E73" s="24">
        <v>80812</v>
      </c>
    </row>
    <row r="74" spans="2:5" x14ac:dyDescent="0.2">
      <c r="B74" s="24" t="s">
        <v>229</v>
      </c>
      <c r="C74" s="47">
        <v>84191</v>
      </c>
      <c r="D74" s="24" t="s">
        <v>229</v>
      </c>
      <c r="E74" s="24">
        <v>90889</v>
      </c>
    </row>
    <row r="75" spans="2:5" x14ac:dyDescent="0.2">
      <c r="B75" s="24" t="s">
        <v>230</v>
      </c>
      <c r="C75" s="47">
        <v>91065</v>
      </c>
      <c r="D75" s="24" t="s">
        <v>230</v>
      </c>
      <c r="E75" s="24">
        <v>80352</v>
      </c>
    </row>
    <row r="76" spans="2:5" x14ac:dyDescent="0.2">
      <c r="B76" s="24" t="s">
        <v>231</v>
      </c>
      <c r="C76" s="47">
        <v>75796</v>
      </c>
      <c r="D76" s="24" t="s">
        <v>231</v>
      </c>
      <c r="E76" s="24">
        <v>54982</v>
      </c>
    </row>
    <row r="77" spans="2:5" x14ac:dyDescent="0.2">
      <c r="B77" s="24" t="s">
        <v>232</v>
      </c>
      <c r="C77" s="47">
        <v>51323</v>
      </c>
      <c r="D77" s="24" t="s">
        <v>232</v>
      </c>
      <c r="E77" s="24">
        <v>29680</v>
      </c>
    </row>
    <row r="78" spans="2:5" x14ac:dyDescent="0.2">
      <c r="B78" s="24" t="s">
        <v>233</v>
      </c>
      <c r="C78" s="47">
        <v>25230</v>
      </c>
      <c r="D78" s="24" t="s">
        <v>233</v>
      </c>
      <c r="E78" s="24">
        <v>12239</v>
      </c>
    </row>
    <row r="79" spans="2:5" x14ac:dyDescent="0.2">
      <c r="B79" s="24" t="s">
        <v>234</v>
      </c>
      <c r="C79" s="47">
        <v>10820</v>
      </c>
      <c r="D79" s="24" t="s">
        <v>234</v>
      </c>
      <c r="E79" s="24">
        <v>4002</v>
      </c>
    </row>
    <row r="80" spans="2:5" x14ac:dyDescent="0.2">
      <c r="B80" s="24" t="s">
        <v>235</v>
      </c>
      <c r="C80" s="47">
        <v>2771</v>
      </c>
      <c r="D80" s="24" t="s">
        <v>235</v>
      </c>
      <c r="E80" s="24">
        <v>677</v>
      </c>
    </row>
    <row r="81" spans="2:3" x14ac:dyDescent="0.2">
      <c r="B81" s="24" t="s">
        <v>236</v>
      </c>
      <c r="C81" s="24">
        <v>414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09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81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166</v>
      </c>
      <c r="R2" t="s">
        <v>186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18457</v>
      </c>
      <c r="L5" s="17">
        <v>20.91</v>
      </c>
      <c r="M5" s="17">
        <v>8.19</v>
      </c>
      <c r="N5" s="16">
        <v>17824</v>
      </c>
      <c r="O5" s="17">
        <v>13.47</v>
      </c>
      <c r="P5" s="17">
        <v>4.92</v>
      </c>
      <c r="R5" s="12" t="s">
        <v>114</v>
      </c>
      <c r="S5" s="16">
        <v>11286</v>
      </c>
      <c r="T5" s="17">
        <v>21.06</v>
      </c>
      <c r="U5" s="17">
        <v>8.14</v>
      </c>
      <c r="V5" s="16">
        <v>10975</v>
      </c>
      <c r="W5" s="17">
        <v>13.91</v>
      </c>
      <c r="X5" s="17">
        <v>5.05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4404</v>
      </c>
      <c r="L6" s="19">
        <v>20.61</v>
      </c>
      <c r="M6" s="19">
        <v>8.18</v>
      </c>
      <c r="N6" s="18">
        <v>4094</v>
      </c>
      <c r="O6" s="19">
        <v>13.78</v>
      </c>
      <c r="P6" s="19">
        <v>4.91</v>
      </c>
      <c r="R6" s="13" t="s">
        <v>115</v>
      </c>
      <c r="S6" s="18">
        <v>4758</v>
      </c>
      <c r="T6" s="19">
        <v>20.91</v>
      </c>
      <c r="U6" s="19">
        <v>8.23</v>
      </c>
      <c r="V6" s="18">
        <v>4676</v>
      </c>
      <c r="W6" s="19">
        <v>13.43</v>
      </c>
      <c r="X6" s="19">
        <v>4.78</v>
      </c>
    </row>
    <row r="7" spans="1:24" x14ac:dyDescent="0.2">
      <c r="A7" s="12" t="s">
        <v>14</v>
      </c>
      <c r="B7" s="16">
        <v>485825</v>
      </c>
      <c r="C7" s="17">
        <v>20.52</v>
      </c>
      <c r="D7" s="17">
        <v>8.15</v>
      </c>
      <c r="E7" s="16">
        <v>467792</v>
      </c>
      <c r="F7" s="17">
        <v>13.22</v>
      </c>
      <c r="G7" s="17">
        <v>4.76</v>
      </c>
      <c r="H7" s="7"/>
      <c r="J7" s="13" t="s">
        <v>13</v>
      </c>
      <c r="K7" s="18">
        <v>4481</v>
      </c>
      <c r="L7" s="19">
        <v>22.26</v>
      </c>
      <c r="M7" s="19">
        <v>8.35</v>
      </c>
      <c r="N7" s="18">
        <v>4242</v>
      </c>
      <c r="O7" s="19">
        <v>14.69</v>
      </c>
      <c r="P7" s="19">
        <v>5.38</v>
      </c>
      <c r="R7" s="13" t="s">
        <v>116</v>
      </c>
      <c r="S7" s="18">
        <v>22515</v>
      </c>
      <c r="T7" s="19">
        <v>19.73</v>
      </c>
      <c r="U7" s="19">
        <v>7.56</v>
      </c>
      <c r="V7" s="18">
        <v>22180</v>
      </c>
      <c r="W7" s="19">
        <v>13.3</v>
      </c>
      <c r="X7" s="19">
        <v>4.3499999999999996</v>
      </c>
    </row>
    <row r="8" spans="1:24" x14ac:dyDescent="0.2">
      <c r="A8" s="13" t="s">
        <v>12</v>
      </c>
      <c r="B8" s="18">
        <v>2864</v>
      </c>
      <c r="C8" s="19">
        <v>20.54</v>
      </c>
      <c r="D8" s="19">
        <v>7.86</v>
      </c>
      <c r="E8" s="18">
        <v>2948</v>
      </c>
      <c r="F8" s="19">
        <v>12.88</v>
      </c>
      <c r="G8" s="19">
        <v>4.3</v>
      </c>
      <c r="H8" s="7"/>
      <c r="J8" s="13" t="s">
        <v>15</v>
      </c>
      <c r="K8" s="18">
        <v>8942</v>
      </c>
      <c r="L8" s="19">
        <v>21.12</v>
      </c>
      <c r="M8" s="19">
        <v>8.2100000000000009</v>
      </c>
      <c r="N8" s="18">
        <v>8737</v>
      </c>
      <c r="O8" s="19">
        <v>13.34</v>
      </c>
      <c r="P8" s="19">
        <v>4.68</v>
      </c>
      <c r="R8" s="13" t="s">
        <v>117</v>
      </c>
      <c r="S8" s="18">
        <v>20109</v>
      </c>
      <c r="T8" s="19">
        <v>19.63</v>
      </c>
      <c r="U8" s="19">
        <v>7.98</v>
      </c>
      <c r="V8" s="18">
        <v>19354</v>
      </c>
      <c r="W8" s="19">
        <v>12.87</v>
      </c>
      <c r="X8" s="19">
        <v>4.5</v>
      </c>
    </row>
    <row r="9" spans="1:24" x14ac:dyDescent="0.2">
      <c r="A9" s="14" t="s">
        <v>16</v>
      </c>
      <c r="B9" s="20">
        <v>2759</v>
      </c>
      <c r="C9" s="21">
        <v>19.649999999999999</v>
      </c>
      <c r="D9" s="21">
        <v>7.61</v>
      </c>
      <c r="E9" s="20">
        <v>3387</v>
      </c>
      <c r="F9" s="21">
        <v>12.57</v>
      </c>
      <c r="G9" s="21">
        <v>4.37</v>
      </c>
      <c r="H9" s="7"/>
      <c r="J9" s="13" t="s">
        <v>17</v>
      </c>
      <c r="K9" s="18">
        <v>2953</v>
      </c>
      <c r="L9" s="19">
        <v>22.71</v>
      </c>
      <c r="M9" s="19">
        <v>9.2100000000000009</v>
      </c>
      <c r="N9" s="18">
        <v>2880</v>
      </c>
      <c r="O9" s="19">
        <v>14.85</v>
      </c>
      <c r="P9" s="19">
        <v>5.46</v>
      </c>
      <c r="R9" s="13" t="s">
        <v>118</v>
      </c>
      <c r="S9" s="18">
        <v>11725</v>
      </c>
      <c r="T9" s="19">
        <v>20.059999999999999</v>
      </c>
      <c r="U9" s="19">
        <v>7.81</v>
      </c>
      <c r="V9" s="18">
        <v>11288</v>
      </c>
      <c r="W9" s="19">
        <v>12.92</v>
      </c>
      <c r="X9" s="19">
        <v>4.62</v>
      </c>
    </row>
    <row r="10" spans="1:24" x14ac:dyDescent="0.2">
      <c r="A10" s="15" t="s">
        <v>113</v>
      </c>
      <c r="B10" s="22">
        <v>491448</v>
      </c>
      <c r="C10" s="23">
        <v>20.51</v>
      </c>
      <c r="D10" s="23">
        <v>8.14</v>
      </c>
      <c r="E10" s="22">
        <v>474127</v>
      </c>
      <c r="F10" s="23">
        <v>13.22</v>
      </c>
      <c r="G10" s="23">
        <v>4.76</v>
      </c>
      <c r="H10" s="7"/>
      <c r="J10" s="13" t="s">
        <v>18</v>
      </c>
      <c r="K10" s="18">
        <v>3844</v>
      </c>
      <c r="L10" s="19">
        <v>21.37</v>
      </c>
      <c r="M10" s="19">
        <v>7.98</v>
      </c>
      <c r="N10" s="18">
        <v>3682</v>
      </c>
      <c r="O10" s="19">
        <v>14.37</v>
      </c>
      <c r="P10" s="19">
        <v>5.1100000000000003</v>
      </c>
      <c r="R10" s="13" t="s">
        <v>119</v>
      </c>
      <c r="S10" s="18">
        <v>5234</v>
      </c>
      <c r="T10" s="19">
        <v>21.09</v>
      </c>
      <c r="U10" s="19">
        <v>7.99</v>
      </c>
      <c r="V10" s="18">
        <v>5111</v>
      </c>
      <c r="W10" s="19">
        <v>14.05</v>
      </c>
      <c r="X10" s="19">
        <v>4.96</v>
      </c>
    </row>
    <row r="11" spans="1:24" x14ac:dyDescent="0.2">
      <c r="J11" s="13" t="s">
        <v>19</v>
      </c>
      <c r="K11" s="18">
        <v>6746</v>
      </c>
      <c r="L11" s="19">
        <v>20.329999999999998</v>
      </c>
      <c r="M11" s="19">
        <v>8</v>
      </c>
      <c r="N11" s="18">
        <v>6251</v>
      </c>
      <c r="O11" s="19">
        <v>13.6</v>
      </c>
      <c r="P11" s="19">
        <v>4.8</v>
      </c>
      <c r="R11" s="13" t="s">
        <v>120</v>
      </c>
      <c r="S11" s="18">
        <v>8754</v>
      </c>
      <c r="T11" s="19">
        <v>19.61</v>
      </c>
      <c r="U11" s="19">
        <v>7.77</v>
      </c>
      <c r="V11" s="18">
        <v>8238</v>
      </c>
      <c r="W11" s="19">
        <v>13.33</v>
      </c>
      <c r="X11" s="19">
        <v>4.6500000000000004</v>
      </c>
    </row>
    <row r="12" spans="1:24" x14ac:dyDescent="0.2">
      <c r="J12" s="13" t="s">
        <v>20</v>
      </c>
      <c r="K12" s="18">
        <v>11470</v>
      </c>
      <c r="L12" s="19">
        <v>20.03</v>
      </c>
      <c r="M12" s="19">
        <v>7.92</v>
      </c>
      <c r="N12" s="18">
        <v>11149</v>
      </c>
      <c r="O12" s="19">
        <v>14.02</v>
      </c>
      <c r="P12" s="19">
        <v>4.72</v>
      </c>
      <c r="R12" s="13" t="s">
        <v>121</v>
      </c>
      <c r="S12" s="18">
        <v>23742</v>
      </c>
      <c r="T12" s="19">
        <v>19.34</v>
      </c>
      <c r="U12" s="19">
        <v>7.94</v>
      </c>
      <c r="V12" s="18">
        <v>22672</v>
      </c>
      <c r="W12" s="19">
        <v>12.72</v>
      </c>
      <c r="X12" s="19">
        <v>4.46</v>
      </c>
    </row>
    <row r="13" spans="1:24" x14ac:dyDescent="0.2">
      <c r="J13" s="13" t="s">
        <v>22</v>
      </c>
      <c r="K13" s="18">
        <v>7669</v>
      </c>
      <c r="L13" s="19">
        <v>20.18</v>
      </c>
      <c r="M13" s="19">
        <v>7.97</v>
      </c>
      <c r="N13" s="18">
        <v>7470</v>
      </c>
      <c r="O13" s="19">
        <v>13.73</v>
      </c>
      <c r="P13" s="19">
        <v>4.84</v>
      </c>
      <c r="R13" s="13" t="s">
        <v>122</v>
      </c>
      <c r="S13" s="18">
        <v>4569</v>
      </c>
      <c r="T13" s="19">
        <v>20.75</v>
      </c>
      <c r="U13" s="19">
        <v>8.14</v>
      </c>
      <c r="V13" s="18">
        <v>4343</v>
      </c>
      <c r="W13" s="19">
        <v>13.29</v>
      </c>
      <c r="X13" s="19">
        <v>4.78</v>
      </c>
    </row>
    <row r="14" spans="1:24" x14ac:dyDescent="0.2">
      <c r="H14" s="6"/>
      <c r="J14" s="13" t="s">
        <v>23</v>
      </c>
      <c r="K14" s="18">
        <v>7156</v>
      </c>
      <c r="L14" s="19">
        <v>20.14</v>
      </c>
      <c r="M14" s="19">
        <v>8.01</v>
      </c>
      <c r="N14" s="18">
        <v>7139</v>
      </c>
      <c r="O14" s="19">
        <v>13.54</v>
      </c>
      <c r="P14" s="19">
        <v>4.78</v>
      </c>
      <c r="R14" s="13" t="s">
        <v>123</v>
      </c>
      <c r="S14" s="18">
        <v>20588</v>
      </c>
      <c r="T14" s="19">
        <v>19.920000000000002</v>
      </c>
      <c r="U14" s="19">
        <v>8.07</v>
      </c>
      <c r="V14" s="18">
        <v>19970</v>
      </c>
      <c r="W14" s="19">
        <v>12.51</v>
      </c>
      <c r="X14" s="19">
        <v>4.53</v>
      </c>
    </row>
    <row r="15" spans="1:24" x14ac:dyDescent="0.2">
      <c r="H15" s="6"/>
      <c r="J15" s="13" t="s">
        <v>24</v>
      </c>
      <c r="K15" s="18">
        <v>27764</v>
      </c>
      <c r="L15" s="19">
        <v>19.52</v>
      </c>
      <c r="M15" s="19">
        <v>7.53</v>
      </c>
      <c r="N15" s="18">
        <v>27182</v>
      </c>
      <c r="O15" s="19">
        <v>13.13</v>
      </c>
      <c r="P15" s="19">
        <v>4.32</v>
      </c>
      <c r="R15" s="13" t="s">
        <v>124</v>
      </c>
      <c r="S15" s="18">
        <v>16054</v>
      </c>
      <c r="T15" s="19">
        <v>20.59</v>
      </c>
      <c r="U15" s="19">
        <v>8.48</v>
      </c>
      <c r="V15" s="18">
        <v>15471</v>
      </c>
      <c r="W15" s="19">
        <v>12.74</v>
      </c>
      <c r="X15" s="19">
        <v>4.6500000000000004</v>
      </c>
    </row>
    <row r="16" spans="1:24" x14ac:dyDescent="0.2">
      <c r="H16" s="7"/>
      <c r="J16" s="13" t="s">
        <v>26</v>
      </c>
      <c r="K16" s="18">
        <v>23781</v>
      </c>
      <c r="L16" s="19">
        <v>19.739999999999998</v>
      </c>
      <c r="M16" s="19">
        <v>7.96</v>
      </c>
      <c r="N16" s="18">
        <v>22820</v>
      </c>
      <c r="O16" s="19">
        <v>12.92</v>
      </c>
      <c r="P16" s="19">
        <v>4.47</v>
      </c>
      <c r="R16" s="13" t="s">
        <v>125</v>
      </c>
      <c r="S16" s="18">
        <v>4872</v>
      </c>
      <c r="T16" s="19">
        <v>20.72</v>
      </c>
      <c r="U16" s="19">
        <v>8.23</v>
      </c>
      <c r="V16" s="18">
        <v>4685</v>
      </c>
      <c r="W16" s="19">
        <v>13.71</v>
      </c>
      <c r="X16" s="19">
        <v>5.0999999999999996</v>
      </c>
    </row>
    <row r="17" spans="8:24" x14ac:dyDescent="0.2">
      <c r="H17" s="7"/>
      <c r="J17" s="13" t="s">
        <v>28</v>
      </c>
      <c r="K17" s="18">
        <v>47911</v>
      </c>
      <c r="L17" s="19">
        <v>19.940000000000001</v>
      </c>
      <c r="M17" s="19">
        <v>8.0500000000000007</v>
      </c>
      <c r="N17" s="18">
        <v>45846</v>
      </c>
      <c r="O17" s="19">
        <v>12.51</v>
      </c>
      <c r="P17" s="19">
        <v>4.49</v>
      </c>
      <c r="R17" s="13" t="s">
        <v>126</v>
      </c>
      <c r="S17" s="18">
        <v>6484</v>
      </c>
      <c r="T17" s="19">
        <v>22.1</v>
      </c>
      <c r="U17" s="19">
        <v>8.6199999999999992</v>
      </c>
      <c r="V17" s="18">
        <v>6292</v>
      </c>
      <c r="W17" s="19">
        <v>14.15</v>
      </c>
      <c r="X17" s="19">
        <v>5.04</v>
      </c>
    </row>
    <row r="18" spans="8:24" x14ac:dyDescent="0.2">
      <c r="H18" s="7"/>
      <c r="J18" s="13" t="s">
        <v>30</v>
      </c>
      <c r="K18" s="18">
        <v>33395</v>
      </c>
      <c r="L18" s="19">
        <v>19.760000000000002</v>
      </c>
      <c r="M18" s="19">
        <v>8.02</v>
      </c>
      <c r="N18" s="18">
        <v>32425</v>
      </c>
      <c r="O18" s="19">
        <v>12.26</v>
      </c>
      <c r="P18" s="19">
        <v>4.43</v>
      </c>
      <c r="R18" s="13" t="s">
        <v>127</v>
      </c>
      <c r="S18" s="18">
        <v>11815</v>
      </c>
      <c r="T18" s="19">
        <v>21.46</v>
      </c>
      <c r="U18" s="19">
        <v>8.42</v>
      </c>
      <c r="V18" s="18">
        <v>11179</v>
      </c>
      <c r="W18" s="19">
        <v>13.45</v>
      </c>
      <c r="X18" s="19">
        <v>4.8099999999999996</v>
      </c>
    </row>
    <row r="19" spans="8:24" x14ac:dyDescent="0.2">
      <c r="H19" s="7"/>
      <c r="J19" s="13" t="s">
        <v>32</v>
      </c>
      <c r="K19" s="18">
        <v>8230</v>
      </c>
      <c r="L19" s="19">
        <v>20.52</v>
      </c>
      <c r="M19" s="19">
        <v>7.78</v>
      </c>
      <c r="N19" s="18">
        <v>7934</v>
      </c>
      <c r="O19" s="19">
        <v>13.72</v>
      </c>
      <c r="P19" s="19">
        <v>4.8600000000000003</v>
      </c>
      <c r="R19" s="14" t="s">
        <v>128</v>
      </c>
      <c r="S19" s="20">
        <v>4483</v>
      </c>
      <c r="T19" s="21">
        <v>21.27</v>
      </c>
      <c r="U19" s="21">
        <v>8.0299999999999994</v>
      </c>
      <c r="V19" s="20">
        <v>4162</v>
      </c>
      <c r="W19" s="21">
        <v>13.85</v>
      </c>
      <c r="X19" s="21">
        <v>4.88</v>
      </c>
    </row>
    <row r="20" spans="8:24" x14ac:dyDescent="0.2">
      <c r="H20" s="7"/>
      <c r="J20" s="13" t="s">
        <v>34</v>
      </c>
      <c r="K20" s="18">
        <v>3721</v>
      </c>
      <c r="L20" s="19">
        <v>21.58</v>
      </c>
      <c r="M20" s="19">
        <v>8.36</v>
      </c>
      <c r="N20" s="18">
        <v>3599</v>
      </c>
      <c r="O20" s="19">
        <v>14.74</v>
      </c>
      <c r="P20" s="19">
        <v>5.46</v>
      </c>
    </row>
    <row r="21" spans="8:24" x14ac:dyDescent="0.2">
      <c r="J21" s="13" t="s">
        <v>35</v>
      </c>
      <c r="K21" s="18">
        <v>4454</v>
      </c>
      <c r="L21" s="19">
        <v>21.72</v>
      </c>
      <c r="M21" s="19">
        <v>8.25</v>
      </c>
      <c r="N21" s="18">
        <v>4408</v>
      </c>
      <c r="O21" s="19">
        <v>14.41</v>
      </c>
      <c r="P21" s="19">
        <v>5</v>
      </c>
      <c r="R21" t="s">
        <v>167</v>
      </c>
    </row>
    <row r="22" spans="8:24" x14ac:dyDescent="0.2">
      <c r="J22" s="13" t="s">
        <v>36</v>
      </c>
      <c r="K22" s="18">
        <v>3166</v>
      </c>
      <c r="L22" s="19">
        <v>22.46</v>
      </c>
      <c r="M22" s="19">
        <v>8.4</v>
      </c>
      <c r="N22" s="18">
        <v>3018</v>
      </c>
      <c r="O22" s="19">
        <v>15.14</v>
      </c>
      <c r="P22" s="19">
        <v>5.3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2823</v>
      </c>
      <c r="L23" s="19">
        <v>20.149999999999999</v>
      </c>
      <c r="M23" s="19">
        <v>7.59</v>
      </c>
      <c r="N23" s="18">
        <v>2856</v>
      </c>
      <c r="O23" s="19">
        <v>13.62</v>
      </c>
      <c r="P23" s="19">
        <v>4.32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7680</v>
      </c>
      <c r="L24" s="19">
        <v>21.48</v>
      </c>
      <c r="M24" s="19">
        <v>7.9</v>
      </c>
      <c r="N24" s="18">
        <v>7570</v>
      </c>
      <c r="O24" s="19">
        <v>13.91</v>
      </c>
      <c r="P24" s="19">
        <v>4.88</v>
      </c>
      <c r="R24" s="42" t="s">
        <v>129</v>
      </c>
      <c r="S24" s="16">
        <v>7171</v>
      </c>
      <c r="T24" s="17">
        <v>20.68</v>
      </c>
      <c r="U24" s="17">
        <v>8.26</v>
      </c>
      <c r="V24" s="16">
        <v>6849</v>
      </c>
      <c r="W24" s="17">
        <v>12.77</v>
      </c>
      <c r="X24" s="17">
        <v>4.62</v>
      </c>
    </row>
    <row r="25" spans="8:24" x14ac:dyDescent="0.2">
      <c r="J25" s="13" t="s">
        <v>39</v>
      </c>
      <c r="K25" s="18">
        <v>8043</v>
      </c>
      <c r="L25" s="19">
        <v>20.87</v>
      </c>
      <c r="M25" s="19">
        <v>8.0299999999999994</v>
      </c>
      <c r="N25" s="18">
        <v>7931</v>
      </c>
      <c r="O25" s="19">
        <v>13.99</v>
      </c>
      <c r="P25" s="19">
        <v>4.88</v>
      </c>
      <c r="R25" s="43" t="s">
        <v>130</v>
      </c>
      <c r="S25" s="18">
        <v>4184</v>
      </c>
      <c r="T25" s="19">
        <v>21.35</v>
      </c>
      <c r="U25" s="19">
        <v>8.18</v>
      </c>
      <c r="V25" s="18">
        <v>4061</v>
      </c>
      <c r="W25" s="19">
        <v>13.24</v>
      </c>
      <c r="X25" s="19">
        <v>4.5599999999999996</v>
      </c>
    </row>
    <row r="26" spans="8:24" x14ac:dyDescent="0.2">
      <c r="J26" s="13" t="s">
        <v>40</v>
      </c>
      <c r="K26" s="18">
        <v>14446</v>
      </c>
      <c r="L26" s="19">
        <v>19.7</v>
      </c>
      <c r="M26" s="19">
        <v>7.56</v>
      </c>
      <c r="N26" s="18">
        <v>13692</v>
      </c>
      <c r="O26" s="19">
        <v>13.31</v>
      </c>
      <c r="P26" s="19">
        <v>4.62</v>
      </c>
      <c r="R26" s="43" t="s">
        <v>131</v>
      </c>
      <c r="S26" s="18">
        <v>5249</v>
      </c>
      <c r="T26" s="19">
        <v>18.61</v>
      </c>
      <c r="U26" s="19">
        <v>7.34</v>
      </c>
      <c r="V26" s="18">
        <v>5002</v>
      </c>
      <c r="W26" s="19">
        <v>12.37</v>
      </c>
      <c r="X26" s="19">
        <v>4.12</v>
      </c>
    </row>
    <row r="27" spans="8:24" x14ac:dyDescent="0.2">
      <c r="J27" s="13" t="s">
        <v>41</v>
      </c>
      <c r="K27" s="18">
        <v>32717</v>
      </c>
      <c r="L27" s="19">
        <v>19.47</v>
      </c>
      <c r="M27" s="19">
        <v>7.96</v>
      </c>
      <c r="N27" s="18">
        <v>31170</v>
      </c>
      <c r="O27" s="19">
        <v>12.61</v>
      </c>
      <c r="P27" s="19">
        <v>4.4400000000000004</v>
      </c>
      <c r="R27" s="43" t="s">
        <v>132</v>
      </c>
      <c r="S27" s="18">
        <v>3672</v>
      </c>
      <c r="T27" s="19">
        <v>20.309999999999999</v>
      </c>
      <c r="U27" s="19">
        <v>7.85</v>
      </c>
      <c r="V27" s="18">
        <v>3466</v>
      </c>
      <c r="W27" s="19">
        <v>13.16</v>
      </c>
      <c r="X27" s="19">
        <v>4.32</v>
      </c>
    </row>
    <row r="28" spans="8:24" x14ac:dyDescent="0.2">
      <c r="J28" s="13" t="s">
        <v>42</v>
      </c>
      <c r="K28" s="18">
        <v>7135</v>
      </c>
      <c r="L28" s="19">
        <v>20.56</v>
      </c>
      <c r="M28" s="19">
        <v>8.0399999999999991</v>
      </c>
      <c r="N28" s="18">
        <v>6886</v>
      </c>
      <c r="O28" s="19">
        <v>13.48</v>
      </c>
      <c r="P28" s="19">
        <v>4.9400000000000004</v>
      </c>
      <c r="R28" s="43" t="s">
        <v>133</v>
      </c>
      <c r="S28" s="18">
        <v>13002</v>
      </c>
      <c r="T28" s="19">
        <v>19.809999999999999</v>
      </c>
      <c r="U28" s="19">
        <v>8.2799999999999994</v>
      </c>
      <c r="V28" s="18">
        <v>12816</v>
      </c>
      <c r="W28" s="19">
        <v>11.76</v>
      </c>
      <c r="X28" s="19">
        <v>4.1900000000000004</v>
      </c>
    </row>
    <row r="29" spans="8:24" x14ac:dyDescent="0.2">
      <c r="J29" s="13" t="s">
        <v>43</v>
      </c>
      <c r="K29" s="18">
        <v>6430</v>
      </c>
      <c r="L29" s="19">
        <v>20.420000000000002</v>
      </c>
      <c r="M29" s="19">
        <v>7.9</v>
      </c>
      <c r="N29" s="18">
        <v>6284</v>
      </c>
      <c r="O29" s="19">
        <v>12.82</v>
      </c>
      <c r="P29" s="19">
        <v>4.66</v>
      </c>
      <c r="R29" s="43" t="s">
        <v>134</v>
      </c>
      <c r="S29" s="18">
        <v>6042</v>
      </c>
      <c r="T29" s="19">
        <v>19.14</v>
      </c>
      <c r="U29" s="19">
        <v>7.81</v>
      </c>
      <c r="V29" s="18">
        <v>5674</v>
      </c>
      <c r="W29" s="19">
        <v>12.21</v>
      </c>
      <c r="X29" s="19">
        <v>4.4000000000000004</v>
      </c>
    </row>
    <row r="30" spans="8:24" x14ac:dyDescent="0.2">
      <c r="J30" s="13" t="s">
        <v>44</v>
      </c>
      <c r="K30" s="18">
        <v>9059</v>
      </c>
      <c r="L30" s="19">
        <v>20.8</v>
      </c>
      <c r="M30" s="19">
        <v>8.17</v>
      </c>
      <c r="N30" s="18">
        <v>8636</v>
      </c>
      <c r="O30" s="19">
        <v>13.1</v>
      </c>
      <c r="P30" s="19">
        <v>4.63</v>
      </c>
      <c r="R30" s="43" t="s">
        <v>135</v>
      </c>
      <c r="S30" s="18">
        <v>2626</v>
      </c>
      <c r="T30" s="19">
        <v>19.670000000000002</v>
      </c>
      <c r="U30" s="19">
        <v>8.0299999999999994</v>
      </c>
      <c r="V30" s="18">
        <v>2647</v>
      </c>
      <c r="W30" s="19">
        <v>12.02</v>
      </c>
      <c r="X30" s="19">
        <v>4.37</v>
      </c>
    </row>
    <row r="31" spans="8:24" x14ac:dyDescent="0.2">
      <c r="J31" s="13" t="s">
        <v>45</v>
      </c>
      <c r="K31" s="18">
        <v>32839</v>
      </c>
      <c r="L31" s="19">
        <v>20.12</v>
      </c>
      <c r="M31" s="19">
        <v>8.18</v>
      </c>
      <c r="N31" s="18">
        <v>31684</v>
      </c>
      <c r="O31" s="19">
        <v>12.56</v>
      </c>
      <c r="P31" s="19">
        <v>4.55</v>
      </c>
      <c r="R31" s="43" t="s">
        <v>136</v>
      </c>
      <c r="S31" s="18">
        <v>2996</v>
      </c>
      <c r="T31" s="19">
        <v>19.510000000000002</v>
      </c>
      <c r="U31" s="19">
        <v>7.28</v>
      </c>
      <c r="V31" s="18">
        <v>2823</v>
      </c>
      <c r="W31" s="19">
        <v>13.13</v>
      </c>
      <c r="X31" s="19">
        <v>4.5999999999999996</v>
      </c>
    </row>
    <row r="32" spans="8:24" x14ac:dyDescent="0.2">
      <c r="J32" s="13" t="s">
        <v>46</v>
      </c>
      <c r="K32" s="18">
        <v>22013</v>
      </c>
      <c r="L32" s="19">
        <v>20.75</v>
      </c>
      <c r="M32" s="19">
        <v>8.49</v>
      </c>
      <c r="N32" s="18">
        <v>21120</v>
      </c>
      <c r="O32" s="19">
        <v>12.77</v>
      </c>
      <c r="P32" s="19">
        <v>4.6100000000000003</v>
      </c>
      <c r="R32" s="43" t="s">
        <v>137</v>
      </c>
      <c r="S32" s="18">
        <v>2407</v>
      </c>
      <c r="T32" s="19">
        <v>19.850000000000001</v>
      </c>
      <c r="U32" s="19">
        <v>7.1</v>
      </c>
      <c r="V32" s="18">
        <v>2260</v>
      </c>
      <c r="W32" s="19">
        <v>13.27</v>
      </c>
      <c r="X32" s="19">
        <v>4.5199999999999996</v>
      </c>
    </row>
    <row r="33" spans="10:24" x14ac:dyDescent="0.2">
      <c r="J33" s="13" t="s">
        <v>47</v>
      </c>
      <c r="K33" s="18">
        <v>5129</v>
      </c>
      <c r="L33" s="19">
        <v>20.82</v>
      </c>
      <c r="M33" s="19">
        <v>8.35</v>
      </c>
      <c r="N33" s="18">
        <v>4876</v>
      </c>
      <c r="O33" s="19">
        <v>13.61</v>
      </c>
      <c r="P33" s="19">
        <v>4.96</v>
      </c>
      <c r="R33" s="43" t="s">
        <v>138</v>
      </c>
      <c r="S33" s="18">
        <v>3285</v>
      </c>
      <c r="T33" s="19">
        <v>19.809999999999999</v>
      </c>
      <c r="U33" s="19">
        <v>7.32</v>
      </c>
      <c r="V33" s="18">
        <v>3194</v>
      </c>
      <c r="W33" s="19">
        <v>13.26</v>
      </c>
      <c r="X33" s="19">
        <v>4.6100000000000003</v>
      </c>
    </row>
    <row r="34" spans="10:24" x14ac:dyDescent="0.2">
      <c r="J34" s="13" t="s">
        <v>48</v>
      </c>
      <c r="K34" s="18">
        <v>3584</v>
      </c>
      <c r="L34" s="19">
        <v>21.04</v>
      </c>
      <c r="M34" s="19">
        <v>8.48</v>
      </c>
      <c r="N34" s="18">
        <v>3433</v>
      </c>
      <c r="O34" s="19">
        <v>13.89</v>
      </c>
      <c r="P34" s="19">
        <v>5.18</v>
      </c>
      <c r="R34" s="43" t="s">
        <v>139</v>
      </c>
      <c r="S34" s="18">
        <v>8975</v>
      </c>
      <c r="T34" s="19">
        <v>19.8</v>
      </c>
      <c r="U34" s="19">
        <v>8</v>
      </c>
      <c r="V34" s="18">
        <v>8498</v>
      </c>
      <c r="W34" s="19">
        <v>12.34</v>
      </c>
      <c r="X34" s="19">
        <v>4.3899999999999997</v>
      </c>
    </row>
    <row r="35" spans="10:24" x14ac:dyDescent="0.2">
      <c r="J35" s="13" t="s">
        <v>49</v>
      </c>
      <c r="K35" s="18">
        <v>2246</v>
      </c>
      <c r="L35" s="19">
        <v>21.27</v>
      </c>
      <c r="M35" s="19">
        <v>8.2100000000000009</v>
      </c>
      <c r="N35" s="18">
        <v>2141</v>
      </c>
      <c r="O35" s="19">
        <v>13.62</v>
      </c>
      <c r="P35" s="19">
        <v>4.99</v>
      </c>
      <c r="R35" s="43" t="s">
        <v>140</v>
      </c>
      <c r="S35" s="18">
        <v>4490</v>
      </c>
      <c r="T35" s="19">
        <v>20.85</v>
      </c>
      <c r="U35" s="19">
        <v>8.19</v>
      </c>
      <c r="V35" s="18">
        <v>4293</v>
      </c>
      <c r="W35" s="19">
        <v>12.91</v>
      </c>
      <c r="X35" s="19">
        <v>4.47</v>
      </c>
    </row>
    <row r="36" spans="10:24" x14ac:dyDescent="0.2">
      <c r="J36" s="13" t="s">
        <v>50</v>
      </c>
      <c r="K36" s="18">
        <v>2734</v>
      </c>
      <c r="L36" s="19">
        <v>22.54</v>
      </c>
      <c r="M36" s="19">
        <v>8.0299999999999994</v>
      </c>
      <c r="N36" s="18">
        <v>2564</v>
      </c>
      <c r="O36" s="19">
        <v>14.14</v>
      </c>
      <c r="P36" s="19">
        <v>5.2</v>
      </c>
      <c r="R36" s="43" t="s">
        <v>141</v>
      </c>
      <c r="S36" s="18">
        <v>9152</v>
      </c>
      <c r="T36" s="19">
        <v>20.350000000000001</v>
      </c>
      <c r="U36" s="19">
        <v>8.31</v>
      </c>
      <c r="V36" s="18">
        <v>8686</v>
      </c>
      <c r="W36" s="19">
        <v>12.69</v>
      </c>
      <c r="X36" s="19">
        <v>4.59</v>
      </c>
    </row>
    <row r="37" spans="10:24" x14ac:dyDescent="0.2">
      <c r="J37" s="13" t="s">
        <v>51</v>
      </c>
      <c r="K37" s="18">
        <v>7823</v>
      </c>
      <c r="L37" s="19">
        <v>20.46</v>
      </c>
      <c r="M37" s="19">
        <v>8.2799999999999994</v>
      </c>
      <c r="N37" s="18">
        <v>7487</v>
      </c>
      <c r="O37" s="19">
        <v>13.35</v>
      </c>
      <c r="P37" s="19">
        <v>5.0199999999999996</v>
      </c>
      <c r="R37" s="43" t="s">
        <v>142</v>
      </c>
      <c r="S37" s="18">
        <v>3099</v>
      </c>
      <c r="T37" s="19">
        <v>20.72</v>
      </c>
      <c r="U37" s="19">
        <v>8.42</v>
      </c>
      <c r="V37" s="18">
        <v>3028</v>
      </c>
      <c r="W37" s="19">
        <v>12.52</v>
      </c>
      <c r="X37" s="19">
        <v>4.55</v>
      </c>
    </row>
    <row r="38" spans="10:24" x14ac:dyDescent="0.2">
      <c r="J38" s="13" t="s">
        <v>52</v>
      </c>
      <c r="K38" s="18">
        <v>11544</v>
      </c>
      <c r="L38" s="19">
        <v>22.25</v>
      </c>
      <c r="M38" s="19">
        <v>8.66</v>
      </c>
      <c r="N38" s="18">
        <v>11139</v>
      </c>
      <c r="O38" s="19">
        <v>13.83</v>
      </c>
      <c r="P38" s="19">
        <v>4.92</v>
      </c>
      <c r="R38" s="43" t="s">
        <v>143</v>
      </c>
      <c r="S38" s="18">
        <v>5959</v>
      </c>
      <c r="T38" s="19">
        <v>21.18</v>
      </c>
      <c r="U38" s="19">
        <v>8.49</v>
      </c>
      <c r="V38" s="18">
        <v>5649</v>
      </c>
      <c r="W38" s="19">
        <v>12.85</v>
      </c>
      <c r="X38" s="19">
        <v>4.4800000000000004</v>
      </c>
    </row>
    <row r="39" spans="10:24" x14ac:dyDescent="0.2">
      <c r="J39" s="13" t="s">
        <v>53</v>
      </c>
      <c r="K39" s="18">
        <v>4974</v>
      </c>
      <c r="L39" s="19">
        <v>20.6</v>
      </c>
      <c r="M39" s="19">
        <v>8.08</v>
      </c>
      <c r="N39" s="18">
        <v>4848</v>
      </c>
      <c r="O39" s="19">
        <v>13.23</v>
      </c>
      <c r="P39" s="19">
        <v>4.9000000000000004</v>
      </c>
      <c r="R39" s="43" t="s">
        <v>144</v>
      </c>
      <c r="S39" s="18">
        <v>2951</v>
      </c>
      <c r="T39" s="19">
        <v>20.04</v>
      </c>
      <c r="U39" s="19">
        <v>8.36</v>
      </c>
      <c r="V39" s="18">
        <v>2802</v>
      </c>
      <c r="W39" s="19">
        <v>12.75</v>
      </c>
      <c r="X39" s="19">
        <v>4.8099999999999996</v>
      </c>
    </row>
    <row r="40" spans="10:24" x14ac:dyDescent="0.2">
      <c r="J40" s="13" t="s">
        <v>54</v>
      </c>
      <c r="K40" s="18">
        <v>2636</v>
      </c>
      <c r="L40" s="19">
        <v>21.27</v>
      </c>
      <c r="M40" s="19">
        <v>8.33</v>
      </c>
      <c r="N40" s="18">
        <v>2559</v>
      </c>
      <c r="O40" s="19">
        <v>13.85</v>
      </c>
      <c r="P40" s="19">
        <v>5.13</v>
      </c>
      <c r="R40" s="43" t="s">
        <v>145</v>
      </c>
      <c r="S40" s="18">
        <v>5060</v>
      </c>
      <c r="T40" s="19">
        <v>22.43</v>
      </c>
      <c r="U40" s="19">
        <v>8.7100000000000009</v>
      </c>
      <c r="V40" s="18">
        <v>4847</v>
      </c>
      <c r="W40" s="19">
        <v>13.42</v>
      </c>
      <c r="X40" s="19">
        <v>4.74</v>
      </c>
    </row>
    <row r="41" spans="10:24" x14ac:dyDescent="0.2">
      <c r="J41" s="13" t="s">
        <v>55</v>
      </c>
      <c r="K41" s="18">
        <v>3902</v>
      </c>
      <c r="L41" s="19">
        <v>20.73</v>
      </c>
      <c r="M41" s="19">
        <v>8.39</v>
      </c>
      <c r="N41" s="18">
        <v>3778</v>
      </c>
      <c r="O41" s="19">
        <v>13.73</v>
      </c>
      <c r="P41" s="19">
        <v>4.99</v>
      </c>
      <c r="R41" s="43" t="s">
        <v>146</v>
      </c>
      <c r="S41" s="18">
        <v>3672</v>
      </c>
      <c r="T41" s="19">
        <v>21.39</v>
      </c>
      <c r="U41" s="19">
        <v>8.5399999999999991</v>
      </c>
      <c r="V41" s="18">
        <v>3540</v>
      </c>
      <c r="W41" s="19">
        <v>13.51</v>
      </c>
      <c r="X41" s="19">
        <v>4.79</v>
      </c>
    </row>
    <row r="42" spans="10:24" x14ac:dyDescent="0.2">
      <c r="J42" s="13" t="s">
        <v>56</v>
      </c>
      <c r="K42" s="18">
        <v>5246</v>
      </c>
      <c r="L42" s="19">
        <v>20.420000000000002</v>
      </c>
      <c r="M42" s="19">
        <v>8.09</v>
      </c>
      <c r="N42" s="18">
        <v>5118</v>
      </c>
      <c r="O42" s="19">
        <v>13.55</v>
      </c>
      <c r="P42" s="19">
        <v>4.8499999999999996</v>
      </c>
      <c r="R42" s="43" t="s">
        <v>147</v>
      </c>
      <c r="S42" s="18">
        <v>6551</v>
      </c>
      <c r="T42" s="19">
        <v>21.65</v>
      </c>
      <c r="U42" s="19">
        <v>8.5399999999999991</v>
      </c>
      <c r="V42" s="18">
        <v>6243</v>
      </c>
      <c r="W42" s="19">
        <v>13.07</v>
      </c>
      <c r="X42" s="19">
        <v>4.7300000000000004</v>
      </c>
    </row>
    <row r="43" spans="10:24" x14ac:dyDescent="0.2">
      <c r="J43" s="13" t="s">
        <v>57</v>
      </c>
      <c r="K43" s="18">
        <v>2384</v>
      </c>
      <c r="L43" s="19">
        <v>21.03</v>
      </c>
      <c r="M43" s="19">
        <v>8.1300000000000008</v>
      </c>
      <c r="N43" s="18">
        <v>2369</v>
      </c>
      <c r="O43" s="19">
        <v>14.01</v>
      </c>
      <c r="P43" s="19">
        <v>5.17</v>
      </c>
      <c r="R43" s="44" t="s">
        <v>148</v>
      </c>
      <c r="S43" s="20">
        <v>3332</v>
      </c>
      <c r="T43" s="21">
        <v>21.16</v>
      </c>
      <c r="U43" s="21">
        <v>8.0299999999999994</v>
      </c>
      <c r="V43" s="20">
        <v>3123</v>
      </c>
      <c r="W43" s="21">
        <v>13.53</v>
      </c>
      <c r="X43" s="21">
        <v>4.76</v>
      </c>
    </row>
    <row r="44" spans="10:24" x14ac:dyDescent="0.2">
      <c r="J44" s="13" t="s">
        <v>58</v>
      </c>
      <c r="K44" s="18">
        <v>22038</v>
      </c>
      <c r="L44" s="19">
        <v>21.5</v>
      </c>
      <c r="M44" s="19">
        <v>8.48</v>
      </c>
      <c r="N44" s="18">
        <v>20962</v>
      </c>
      <c r="O44" s="19">
        <v>13.35</v>
      </c>
      <c r="P44" s="19">
        <v>4.78</v>
      </c>
    </row>
    <row r="45" spans="10:24" x14ac:dyDescent="0.2">
      <c r="J45" s="13" t="s">
        <v>59</v>
      </c>
      <c r="K45" s="18">
        <v>3609</v>
      </c>
      <c r="L45" s="19">
        <v>21.71</v>
      </c>
      <c r="M45" s="19">
        <v>8.4600000000000009</v>
      </c>
      <c r="N45" s="18">
        <v>3464</v>
      </c>
      <c r="O45" s="19">
        <v>13.85</v>
      </c>
      <c r="P45" s="19">
        <v>5.15</v>
      </c>
      <c r="R45" s="1" t="s">
        <v>200</v>
      </c>
    </row>
    <row r="46" spans="10:24" x14ac:dyDescent="0.2">
      <c r="J46" s="13" t="s">
        <v>60</v>
      </c>
      <c r="K46" s="18">
        <v>5335</v>
      </c>
      <c r="L46" s="19">
        <v>21.78</v>
      </c>
      <c r="M46" s="19">
        <v>8.26</v>
      </c>
      <c r="N46" s="18">
        <v>5124</v>
      </c>
      <c r="O46" s="19">
        <v>13.89</v>
      </c>
      <c r="P46" s="19">
        <v>5.22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7815</v>
      </c>
      <c r="L47" s="19">
        <v>21.22</v>
      </c>
      <c r="M47" s="19">
        <v>8.0299999999999994</v>
      </c>
      <c r="N47" s="18">
        <v>7285</v>
      </c>
      <c r="O47" s="19">
        <v>13.71</v>
      </c>
      <c r="P47" s="19">
        <v>4.83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4338</v>
      </c>
      <c r="L48" s="19">
        <v>22.85</v>
      </c>
      <c r="M48" s="19">
        <v>8.5399999999999991</v>
      </c>
      <c r="N48" s="18">
        <v>4007</v>
      </c>
      <c r="O48" s="19">
        <v>14.65</v>
      </c>
      <c r="P48" s="19">
        <v>5.09</v>
      </c>
      <c r="R48" s="12" t="s">
        <v>25</v>
      </c>
      <c r="S48" s="16">
        <v>137281</v>
      </c>
      <c r="T48" s="17">
        <v>20.27</v>
      </c>
      <c r="U48" s="17">
        <v>8.18</v>
      </c>
      <c r="V48" s="16">
        <v>131910</v>
      </c>
      <c r="W48" s="17">
        <v>12.62</v>
      </c>
      <c r="X48" s="17">
        <v>4.51</v>
      </c>
    </row>
    <row r="49" spans="2:24" x14ac:dyDescent="0.2">
      <c r="J49" s="13" t="s">
        <v>63</v>
      </c>
      <c r="K49" s="18">
        <v>4641</v>
      </c>
      <c r="L49" s="19">
        <v>21.58</v>
      </c>
      <c r="M49" s="19">
        <v>8.25</v>
      </c>
      <c r="N49" s="18">
        <v>4479</v>
      </c>
      <c r="O49" s="19">
        <v>14.04</v>
      </c>
      <c r="P49" s="19">
        <v>5.22</v>
      </c>
      <c r="R49" s="13" t="s">
        <v>27</v>
      </c>
      <c r="S49" s="18">
        <v>91268</v>
      </c>
      <c r="T49" s="19">
        <v>20.37</v>
      </c>
      <c r="U49" s="19">
        <v>8.09</v>
      </c>
      <c r="V49" s="18">
        <v>88755</v>
      </c>
      <c r="W49" s="19">
        <v>13.17</v>
      </c>
      <c r="X49" s="19">
        <v>4.7</v>
      </c>
    </row>
    <row r="50" spans="2:24" x14ac:dyDescent="0.2">
      <c r="J50" s="13" t="s">
        <v>64</v>
      </c>
      <c r="K50" s="18">
        <v>6929</v>
      </c>
      <c r="L50" s="19">
        <v>21.51</v>
      </c>
      <c r="M50" s="19">
        <v>7.93</v>
      </c>
      <c r="N50" s="18">
        <v>6704</v>
      </c>
      <c r="O50" s="19">
        <v>13.72</v>
      </c>
      <c r="P50" s="19">
        <v>5.16</v>
      </c>
      <c r="R50" s="43" t="s">
        <v>29</v>
      </c>
      <c r="S50" s="18">
        <v>218617</v>
      </c>
      <c r="T50" s="19">
        <v>20.54</v>
      </c>
      <c r="U50" s="19">
        <v>8.1</v>
      </c>
      <c r="V50" s="18">
        <v>211321</v>
      </c>
      <c r="W50" s="19">
        <v>13.42</v>
      </c>
      <c r="X50" s="19">
        <v>4.8</v>
      </c>
    </row>
    <row r="51" spans="2:24" x14ac:dyDescent="0.2">
      <c r="J51" s="14" t="s">
        <v>65</v>
      </c>
      <c r="K51" s="20">
        <v>7189</v>
      </c>
      <c r="L51" s="21">
        <v>22.53</v>
      </c>
      <c r="M51" s="21">
        <v>8.49</v>
      </c>
      <c r="N51" s="20">
        <v>6926</v>
      </c>
      <c r="O51" s="21">
        <v>13.91</v>
      </c>
      <c r="P51" s="21">
        <v>5.26</v>
      </c>
      <c r="R51" s="13" t="s">
        <v>31</v>
      </c>
      <c r="S51" s="18">
        <v>37232</v>
      </c>
      <c r="T51" s="19">
        <v>21.21</v>
      </c>
      <c r="U51" s="19">
        <v>8.26</v>
      </c>
      <c r="V51" s="18">
        <v>35532</v>
      </c>
      <c r="W51" s="19">
        <v>13.95</v>
      </c>
      <c r="X51" s="19">
        <v>5.04</v>
      </c>
    </row>
    <row r="52" spans="2:24" x14ac:dyDescent="0.2">
      <c r="R52" s="14" t="s">
        <v>33</v>
      </c>
      <c r="S52" s="20">
        <v>7050</v>
      </c>
      <c r="T52" s="21">
        <v>22.78</v>
      </c>
      <c r="U52" s="21">
        <v>8.43</v>
      </c>
      <c r="V52" s="20">
        <v>6609</v>
      </c>
      <c r="W52" s="21">
        <v>15.48</v>
      </c>
      <c r="X52" s="21">
        <v>5.56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112</v>
      </c>
      <c r="C60" s="46" t="s">
        <v>106</v>
      </c>
      <c r="D60" s="46" t="s">
        <v>112</v>
      </c>
      <c r="E60" s="46" t="s">
        <v>106</v>
      </c>
    </row>
    <row r="61" spans="2:24" x14ac:dyDescent="0.2">
      <c r="B61" s="24">
        <v>1</v>
      </c>
      <c r="C61" s="47">
        <v>304</v>
      </c>
      <c r="D61" s="24">
        <v>2</v>
      </c>
      <c r="E61" s="24">
        <v>297</v>
      </c>
    </row>
    <row r="62" spans="2:24" x14ac:dyDescent="0.2">
      <c r="B62" s="24">
        <v>2</v>
      </c>
      <c r="C62" s="47">
        <v>423</v>
      </c>
      <c r="D62" s="24">
        <v>3</v>
      </c>
      <c r="E62" s="24">
        <v>704</v>
      </c>
    </row>
    <row r="63" spans="2:24" x14ac:dyDescent="0.2">
      <c r="B63" s="24">
        <v>3</v>
      </c>
      <c r="C63" s="47">
        <v>680</v>
      </c>
      <c r="D63" s="24">
        <v>4</v>
      </c>
      <c r="E63" s="24">
        <v>1686</v>
      </c>
    </row>
    <row r="64" spans="2:24" x14ac:dyDescent="0.2">
      <c r="B64" s="24">
        <v>4</v>
      </c>
      <c r="C64" s="47">
        <v>1020</v>
      </c>
      <c r="D64" s="24">
        <v>5</v>
      </c>
      <c r="E64" s="24">
        <v>4063</v>
      </c>
    </row>
    <row r="65" spans="2:5" x14ac:dyDescent="0.2">
      <c r="B65" s="24">
        <v>5</v>
      </c>
      <c r="C65" s="47">
        <v>1878</v>
      </c>
      <c r="D65" s="24">
        <v>6</v>
      </c>
      <c r="E65" s="24">
        <v>8857</v>
      </c>
    </row>
    <row r="66" spans="2:5" x14ac:dyDescent="0.2">
      <c r="B66" s="24">
        <v>6</v>
      </c>
      <c r="C66" s="47">
        <v>3020</v>
      </c>
      <c r="D66" s="24">
        <v>7</v>
      </c>
      <c r="E66" s="24">
        <v>17531</v>
      </c>
    </row>
    <row r="67" spans="2:5" x14ac:dyDescent="0.2">
      <c r="B67" s="24">
        <v>7</v>
      </c>
      <c r="C67" s="47">
        <v>5138</v>
      </c>
      <c r="D67" s="24">
        <v>8</v>
      </c>
      <c r="E67" s="24">
        <v>27268</v>
      </c>
    </row>
    <row r="68" spans="2:5" x14ac:dyDescent="0.2">
      <c r="B68" s="24">
        <v>8</v>
      </c>
      <c r="C68" s="47">
        <v>7416</v>
      </c>
      <c r="D68" s="24">
        <v>9</v>
      </c>
      <c r="E68" s="24">
        <v>37122</v>
      </c>
    </row>
    <row r="69" spans="2:5" x14ac:dyDescent="0.2">
      <c r="B69" s="24">
        <v>9</v>
      </c>
      <c r="C69" s="47">
        <v>10120</v>
      </c>
      <c r="D69" s="24">
        <v>10</v>
      </c>
      <c r="E69" s="24">
        <v>48130</v>
      </c>
    </row>
    <row r="70" spans="2:5" x14ac:dyDescent="0.2">
      <c r="B70" s="24">
        <v>10</v>
      </c>
      <c r="C70" s="47">
        <v>15085</v>
      </c>
      <c r="D70" s="24">
        <v>11</v>
      </c>
      <c r="E70" s="24">
        <v>47239</v>
      </c>
    </row>
    <row r="71" spans="2:5" x14ac:dyDescent="0.2">
      <c r="B71" s="24">
        <v>11</v>
      </c>
      <c r="C71" s="47">
        <v>16080</v>
      </c>
      <c r="D71" s="24">
        <v>12</v>
      </c>
      <c r="E71" s="24">
        <v>45840</v>
      </c>
    </row>
    <row r="72" spans="2:5" x14ac:dyDescent="0.2">
      <c r="B72" s="24">
        <v>12</v>
      </c>
      <c r="C72" s="47">
        <v>18859</v>
      </c>
      <c r="D72" s="24">
        <v>13</v>
      </c>
      <c r="E72" s="24">
        <v>44466</v>
      </c>
    </row>
    <row r="73" spans="2:5" x14ac:dyDescent="0.2">
      <c r="B73" s="24">
        <v>13</v>
      </c>
      <c r="C73" s="47">
        <v>21132</v>
      </c>
      <c r="D73" s="24">
        <v>14</v>
      </c>
      <c r="E73" s="24">
        <v>40260</v>
      </c>
    </row>
    <row r="74" spans="2:5" x14ac:dyDescent="0.2">
      <c r="B74" s="24">
        <v>14</v>
      </c>
      <c r="C74" s="47">
        <v>23802</v>
      </c>
      <c r="D74" s="24">
        <v>15</v>
      </c>
      <c r="E74" s="24">
        <v>31533</v>
      </c>
    </row>
    <row r="75" spans="2:5" x14ac:dyDescent="0.2">
      <c r="B75" s="24">
        <v>15</v>
      </c>
      <c r="C75" s="47">
        <v>24780</v>
      </c>
      <c r="D75" s="24">
        <v>16</v>
      </c>
      <c r="E75" s="24">
        <v>24050</v>
      </c>
    </row>
    <row r="76" spans="2:5" x14ac:dyDescent="0.2">
      <c r="B76" s="24">
        <v>16</v>
      </c>
      <c r="C76" s="47">
        <v>23483</v>
      </c>
      <c r="D76" s="24">
        <v>17</v>
      </c>
      <c r="E76" s="24">
        <v>19689</v>
      </c>
    </row>
    <row r="77" spans="2:5" x14ac:dyDescent="0.2">
      <c r="B77" s="24">
        <v>17</v>
      </c>
      <c r="C77" s="47">
        <v>23617</v>
      </c>
      <c r="D77" s="24">
        <v>18</v>
      </c>
      <c r="E77" s="24">
        <v>16550</v>
      </c>
    </row>
    <row r="78" spans="2:5" x14ac:dyDescent="0.2">
      <c r="B78" s="24">
        <v>18</v>
      </c>
      <c r="C78" s="47">
        <v>24126</v>
      </c>
      <c r="D78" s="24">
        <v>19</v>
      </c>
      <c r="E78" s="24">
        <v>12978</v>
      </c>
    </row>
    <row r="79" spans="2:5" x14ac:dyDescent="0.2">
      <c r="B79" s="24">
        <v>19</v>
      </c>
      <c r="C79" s="47">
        <v>23734</v>
      </c>
      <c r="D79" s="24">
        <v>20</v>
      </c>
      <c r="E79" s="24">
        <v>9800</v>
      </c>
    </row>
    <row r="80" spans="2:5" x14ac:dyDescent="0.2">
      <c r="B80" s="24">
        <v>20</v>
      </c>
      <c r="C80" s="47">
        <v>23384</v>
      </c>
      <c r="D80" s="24">
        <v>21</v>
      </c>
      <c r="E80" s="24">
        <v>7171</v>
      </c>
    </row>
    <row r="81" spans="2:5" x14ac:dyDescent="0.2">
      <c r="B81" s="24">
        <v>21</v>
      </c>
      <c r="C81" s="47">
        <v>20539</v>
      </c>
      <c r="D81" s="24">
        <v>22</v>
      </c>
      <c r="E81" s="24">
        <v>5435</v>
      </c>
    </row>
    <row r="82" spans="2:5" x14ac:dyDescent="0.2">
      <c r="B82" s="24">
        <v>22</v>
      </c>
      <c r="C82" s="47">
        <v>18765</v>
      </c>
      <c r="D82" s="24">
        <v>23</v>
      </c>
      <c r="E82" s="24">
        <v>5269</v>
      </c>
    </row>
    <row r="83" spans="2:5" x14ac:dyDescent="0.2">
      <c r="B83" s="24">
        <v>23</v>
      </c>
      <c r="C83" s="47">
        <v>20619</v>
      </c>
      <c r="D83" s="24">
        <v>24</v>
      </c>
      <c r="E83" s="24">
        <v>4452</v>
      </c>
    </row>
    <row r="84" spans="2:5" x14ac:dyDescent="0.2">
      <c r="B84" s="24">
        <v>24</v>
      </c>
      <c r="C84" s="47">
        <v>21335</v>
      </c>
      <c r="D84" s="24">
        <v>25</v>
      </c>
      <c r="E84" s="24">
        <v>3193</v>
      </c>
    </row>
    <row r="85" spans="2:5" x14ac:dyDescent="0.2">
      <c r="B85" s="24">
        <v>25</v>
      </c>
      <c r="C85" s="47">
        <v>18206</v>
      </c>
      <c r="D85" s="24">
        <v>26</v>
      </c>
      <c r="E85" s="24">
        <v>2298</v>
      </c>
    </row>
    <row r="86" spans="2:5" x14ac:dyDescent="0.2">
      <c r="B86" s="24">
        <v>26</v>
      </c>
      <c r="C86" s="47">
        <v>14784</v>
      </c>
      <c r="D86" s="24">
        <v>27</v>
      </c>
      <c r="E86" s="24">
        <v>1908</v>
      </c>
    </row>
    <row r="87" spans="2:5" x14ac:dyDescent="0.2">
      <c r="B87" s="24">
        <v>27</v>
      </c>
      <c r="C87" s="47">
        <v>14038</v>
      </c>
      <c r="D87" s="24">
        <v>28</v>
      </c>
      <c r="E87" s="24">
        <v>1509</v>
      </c>
    </row>
    <row r="88" spans="2:5" x14ac:dyDescent="0.2">
      <c r="B88" s="24">
        <v>28</v>
      </c>
      <c r="C88" s="47">
        <v>13096</v>
      </c>
      <c r="D88" s="24">
        <v>29</v>
      </c>
      <c r="E88" s="24">
        <v>1276</v>
      </c>
    </row>
    <row r="89" spans="2:5" x14ac:dyDescent="0.2">
      <c r="B89" s="24">
        <v>29</v>
      </c>
      <c r="C89" s="47">
        <v>12091</v>
      </c>
      <c r="D89" s="24">
        <v>30</v>
      </c>
      <c r="E89" s="24">
        <v>937</v>
      </c>
    </row>
    <row r="90" spans="2:5" x14ac:dyDescent="0.2">
      <c r="B90" s="24">
        <v>30</v>
      </c>
      <c r="C90" s="47">
        <v>10530</v>
      </c>
      <c r="D90" s="24">
        <v>31</v>
      </c>
      <c r="E90" s="24">
        <v>658</v>
      </c>
    </row>
    <row r="91" spans="2:5" x14ac:dyDescent="0.2">
      <c r="B91" s="24">
        <v>31</v>
      </c>
      <c r="C91" s="47">
        <v>7806</v>
      </c>
      <c r="D91" s="24">
        <v>32</v>
      </c>
      <c r="E91" s="24">
        <v>519</v>
      </c>
    </row>
    <row r="92" spans="2:5" x14ac:dyDescent="0.2">
      <c r="B92" s="24">
        <v>32</v>
      </c>
      <c r="C92" s="47">
        <v>7439</v>
      </c>
      <c r="D92" s="24">
        <v>33</v>
      </c>
      <c r="E92" s="24">
        <v>422</v>
      </c>
    </row>
    <row r="93" spans="2:5" x14ac:dyDescent="0.2">
      <c r="B93" s="24">
        <v>33</v>
      </c>
      <c r="C93" s="47">
        <v>6847</v>
      </c>
      <c r="D93" s="24">
        <v>34</v>
      </c>
      <c r="E93" s="24">
        <v>412</v>
      </c>
    </row>
    <row r="94" spans="2:5" x14ac:dyDescent="0.2">
      <c r="B94" s="24">
        <v>34</v>
      </c>
      <c r="C94" s="47">
        <v>6719</v>
      </c>
      <c r="D94" s="24">
        <v>35</v>
      </c>
      <c r="E94" s="24">
        <v>262</v>
      </c>
    </row>
    <row r="95" spans="2:5" x14ac:dyDescent="0.2">
      <c r="B95" s="24">
        <v>35</v>
      </c>
      <c r="C95" s="47">
        <v>5888</v>
      </c>
      <c r="D95" s="24">
        <v>36</v>
      </c>
      <c r="E95" s="24">
        <v>176</v>
      </c>
    </row>
    <row r="96" spans="2:5" x14ac:dyDescent="0.2">
      <c r="B96" s="24">
        <v>36</v>
      </c>
      <c r="C96" s="47">
        <v>4334</v>
      </c>
      <c r="D96" s="24">
        <v>37</v>
      </c>
      <c r="E96" s="24">
        <v>167</v>
      </c>
    </row>
    <row r="97" spans="2:5" x14ac:dyDescent="0.2">
      <c r="B97" s="24">
        <v>37</v>
      </c>
      <c r="C97" s="24">
        <v>3750</v>
      </c>
      <c r="D97" s="25"/>
      <c r="E97" s="25"/>
    </row>
    <row r="98" spans="2:5" x14ac:dyDescent="0.2">
      <c r="B98" s="24">
        <v>38</v>
      </c>
      <c r="C98" s="24">
        <v>3546</v>
      </c>
      <c r="D98" s="25"/>
      <c r="E98" s="25"/>
    </row>
    <row r="99" spans="2:5" x14ac:dyDescent="0.2">
      <c r="B99" s="24">
        <v>39</v>
      </c>
      <c r="C99" s="24">
        <v>2965</v>
      </c>
      <c r="D99" s="25"/>
      <c r="E99" s="25"/>
    </row>
    <row r="100" spans="2:5" x14ac:dyDescent="0.2">
      <c r="B100" s="24">
        <v>40</v>
      </c>
      <c r="C100" s="24">
        <v>2592</v>
      </c>
      <c r="D100" s="25"/>
      <c r="E100" s="25"/>
    </row>
    <row r="101" spans="2:5" x14ac:dyDescent="0.2">
      <c r="B101" s="24">
        <v>41</v>
      </c>
      <c r="C101" s="24">
        <v>1609</v>
      </c>
      <c r="D101" s="25"/>
      <c r="E101" s="25"/>
    </row>
    <row r="102" spans="2:5" x14ac:dyDescent="0.2">
      <c r="B102" s="24">
        <v>42</v>
      </c>
      <c r="C102" s="24">
        <v>1448</v>
      </c>
      <c r="D102" s="25"/>
      <c r="E102" s="25"/>
    </row>
    <row r="103" spans="2:5" x14ac:dyDescent="0.2">
      <c r="B103" s="24">
        <v>43</v>
      </c>
      <c r="C103" s="24">
        <v>1224</v>
      </c>
      <c r="D103" s="25"/>
      <c r="E103" s="25"/>
    </row>
    <row r="104" spans="2:5" x14ac:dyDescent="0.2">
      <c r="B104" s="24">
        <v>44</v>
      </c>
      <c r="C104" s="24">
        <v>952</v>
      </c>
      <c r="D104" s="25"/>
      <c r="E104" s="25"/>
    </row>
    <row r="105" spans="2:5" x14ac:dyDescent="0.2">
      <c r="B105" s="24">
        <v>45</v>
      </c>
      <c r="C105" s="24">
        <v>910</v>
      </c>
      <c r="D105" s="25"/>
      <c r="E105" s="25"/>
    </row>
    <row r="106" spans="2:5" x14ac:dyDescent="0.2">
      <c r="B106" s="24">
        <v>46</v>
      </c>
      <c r="C106" s="24">
        <v>458</v>
      </c>
      <c r="D106" s="25"/>
      <c r="E106" s="25"/>
    </row>
    <row r="107" spans="2:5" x14ac:dyDescent="0.2">
      <c r="B107" s="24">
        <v>47</v>
      </c>
      <c r="C107" s="24">
        <v>386</v>
      </c>
      <c r="D107" s="25"/>
      <c r="E107" s="25"/>
    </row>
    <row r="108" spans="2:5" x14ac:dyDescent="0.2">
      <c r="B108" s="24">
        <v>48</v>
      </c>
      <c r="C108" s="24">
        <v>310</v>
      </c>
    </row>
    <row r="109" spans="2:5" x14ac:dyDescent="0.2">
      <c r="B109" s="24">
        <v>49</v>
      </c>
      <c r="C109" s="24">
        <v>181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調査校数と児童数</vt:lpstr>
      <vt:lpstr>握力</vt:lpstr>
      <vt:lpstr>上体起こし</vt:lpstr>
      <vt:lpstr>長座体前屈</vt:lpstr>
      <vt:lpstr>反復横とび</vt:lpstr>
      <vt:lpstr>20mシャトルラン</vt:lpstr>
      <vt:lpstr>50m走</vt:lpstr>
      <vt:lpstr>立ち幅とび</vt:lpstr>
      <vt:lpstr>ソフトボール投げ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ソフトボール投げ!Print_Area</vt:lpstr>
      <vt:lpstr>握力!Print_Area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吉野憲司</dc:creator>
  <cp:lastModifiedBy>吉野憲司</cp:lastModifiedBy>
  <cp:lastPrinted>2023-10-16T04:17:49Z</cp:lastPrinted>
  <dcterms:created xsi:type="dcterms:W3CDTF">2023-10-16T04:17:49Z</dcterms:created>
  <dcterms:modified xsi:type="dcterms:W3CDTF">2023-12-04T03:44:06Z</dcterms:modified>
</cp:coreProperties>
</file>