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to-sugano\Desktop\HP掲載用\"/>
    </mc:Choice>
  </mc:AlternateContent>
  <xr:revisionPtr revIDLastSave="0" documentId="8_{3E5952F8-4269-48D6-ADEF-0FC7AF85A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の配分表" sheetId="9" r:id="rId1"/>
    <sheet name="中学生年代の都道府県大会等創設・開催支援事業" sheetId="5" r:id="rId2"/>
    <sheet name="記載例 " sheetId="8" r:id="rId3"/>
  </sheets>
  <definedNames>
    <definedName name="_xlnm.Print_Area" localSheetId="2">'記載例 '!$A$2:$P$38</definedName>
    <definedName name="_xlnm.Print_Area" localSheetId="1">中学生年代の都道府県大会等創設・開催支援事業!$A$1:$Q$102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8" l="1"/>
  <c r="M24" i="8"/>
  <c r="M12" i="8"/>
  <c r="N98" i="5"/>
  <c r="N97" i="5"/>
  <c r="N96" i="5"/>
  <c r="N95" i="5"/>
  <c r="N94" i="5"/>
  <c r="N93" i="5"/>
  <c r="N92" i="5"/>
  <c r="N91" i="5"/>
  <c r="N90" i="5"/>
  <c r="N89" i="5"/>
  <c r="N48" i="5"/>
  <c r="N47" i="5"/>
  <c r="N46" i="5"/>
  <c r="N45" i="5"/>
  <c r="N44" i="5"/>
  <c r="N43" i="5"/>
  <c r="N42" i="5"/>
  <c r="D89" i="5" l="1"/>
  <c r="D42" i="5"/>
  <c r="C89" i="5" l="1"/>
  <c r="E16" i="9" s="1"/>
  <c r="F16" i="9"/>
  <c r="C42" i="5"/>
  <c r="E11" i="9" s="1"/>
  <c r="F11" i="9"/>
  <c r="N37" i="5"/>
  <c r="C12" i="8"/>
  <c r="N36" i="8"/>
  <c r="M8" i="8"/>
  <c r="M7" i="8"/>
  <c r="M6" i="8"/>
  <c r="C33" i="8"/>
  <c r="B33" i="8" s="1"/>
  <c r="C21" i="8"/>
  <c r="B21" i="8" s="1"/>
  <c r="M17" i="8"/>
  <c r="M16" i="8"/>
  <c r="M15" i="8"/>
  <c r="M11" i="8"/>
  <c r="M10" i="8"/>
  <c r="M9" i="8"/>
  <c r="B12" i="8" l="1"/>
  <c r="C18" i="8"/>
  <c r="B18" i="8" s="1"/>
  <c r="C9" i="8"/>
  <c r="B9" i="8" s="1"/>
  <c r="C30" i="8"/>
  <c r="B30" i="8" s="1"/>
  <c r="C6" i="8"/>
  <c r="B6" i="8" s="1"/>
  <c r="C27" i="8"/>
  <c r="B27" i="8" s="1"/>
  <c r="C15" i="8"/>
  <c r="B15" i="8" s="1"/>
  <c r="C24" i="8"/>
  <c r="B24" i="8" s="1"/>
  <c r="C36" i="8" l="1"/>
  <c r="B36" i="8"/>
  <c r="N36" i="5"/>
  <c r="N39" i="5"/>
  <c r="N38" i="5"/>
  <c r="N35" i="5"/>
  <c r="N41" i="5"/>
  <c r="N40" i="5"/>
  <c r="N60" i="5"/>
  <c r="D35" i="5" l="1"/>
  <c r="C35" i="5" l="1"/>
  <c r="E10" i="9" s="1"/>
  <c r="F10" i="9"/>
  <c r="O9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D25" i="5" l="1"/>
  <c r="D79" i="5"/>
  <c r="D5" i="5"/>
  <c r="F7" i="9" s="1"/>
  <c r="D59" i="5"/>
  <c r="D15" i="5"/>
  <c r="F8" i="9" s="1"/>
  <c r="D49" i="5"/>
  <c r="F12" i="9" s="1"/>
  <c r="D69" i="5"/>
  <c r="F14" i="9" s="1"/>
  <c r="C59" i="5" l="1"/>
  <c r="E13" i="9" s="1"/>
  <c r="F13" i="9"/>
  <c r="C79" i="5"/>
  <c r="E15" i="9" s="1"/>
  <c r="F15" i="9"/>
  <c r="C25" i="5"/>
  <c r="E9" i="9" s="1"/>
  <c r="F9" i="9"/>
  <c r="F17" i="9" s="1"/>
  <c r="G17" i="9" s="1"/>
  <c r="D99" i="5"/>
  <c r="C69" i="5"/>
  <c r="E14" i="9" s="1"/>
  <c r="C5" i="5"/>
  <c r="E7" i="9" s="1"/>
  <c r="C49" i="5"/>
  <c r="E12" i="9" s="1"/>
  <c r="C15" i="5"/>
  <c r="E8" i="9" s="1"/>
  <c r="E17" i="9" l="1"/>
  <c r="C99" i="5"/>
</calcChain>
</file>

<file path=xl/sharedStrings.xml><?xml version="1.0" encoding="utf-8"?>
<sst xmlns="http://schemas.openxmlformats.org/spreadsheetml/2006/main" count="431" uniqueCount="99">
  <si>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</si>
  <si>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</si>
  <si>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</si>
  <si>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</si>
  <si>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</si>
  <si>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</si>
  <si>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</si>
  <si>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計</t>
  </si>
  <si>
    <t>（単位：円）</t>
    <rPh sb="1" eb="3">
      <t>タンイ</t>
    </rPh>
    <rPh sb="4" eb="5">
      <t>エン</t>
    </rPh>
    <phoneticPr fontId="1"/>
  </si>
  <si>
    <t>名</t>
    <rPh sb="0" eb="1">
      <t>メイ</t>
    </rPh>
    <phoneticPr fontId="1"/>
  </si>
  <si>
    <t>=</t>
    <phoneticPr fontId="1"/>
  </si>
  <si>
    <t>×</t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</si>
  <si>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</si>
  <si>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</si>
  <si>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</si>
  <si>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</si>
  <si>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</si>
  <si>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</si>
  <si>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雑２</t>
    <rPh sb="0" eb="1">
      <t>ザツ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</si>
  <si>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</si>
  <si>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</si>
  <si>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</si>
  <si>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</si>
  <si>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個</t>
    <rPh sb="0" eb="1">
      <t>コ</t>
    </rPh>
    <phoneticPr fontId="1"/>
  </si>
  <si>
    <t>人</t>
    <rPh sb="0" eb="1">
      <t>ヒト</t>
    </rPh>
    <phoneticPr fontId="1"/>
  </si>
  <si>
    <t>×</t>
  </si>
  <si>
    <t>参加者保険料　@100×200名</t>
    <rPh sb="0" eb="3">
      <t>サンカシャ</t>
    </rPh>
    <rPh sb="3" eb="6">
      <t>ホケンリョウ</t>
    </rPh>
    <rPh sb="15" eb="16">
      <t>メイ</t>
    </rPh>
    <phoneticPr fontId="1"/>
  </si>
  <si>
    <t>消１</t>
    <rPh sb="0" eb="1">
      <t>ショウ</t>
    </rPh>
    <phoneticPr fontId="1"/>
  </si>
  <si>
    <t>消２</t>
    <rPh sb="0" eb="1">
      <t>ショウ</t>
    </rPh>
    <phoneticPr fontId="1"/>
  </si>
  <si>
    <t>会１</t>
    <rPh sb="0" eb="1">
      <t>カイ</t>
    </rPh>
    <phoneticPr fontId="1"/>
  </si>
  <si>
    <t>インターネット通信料　＠5,000×6か月</t>
    <rPh sb="7" eb="10">
      <t>ツウシンリョウ</t>
    </rPh>
    <rPh sb="20" eb="21">
      <t>ゲツ</t>
    </rPh>
    <phoneticPr fontId="1"/>
  </si>
  <si>
    <t xml:space="preserve">  ※記載例を参考に、黄色マーカー部分に記載して下さい。</t>
    <rPh sb="3" eb="5">
      <t>キサイ</t>
    </rPh>
    <rPh sb="5" eb="6">
      <t>レイ</t>
    </rPh>
    <rPh sb="7" eb="9">
      <t>サンコウ</t>
    </rPh>
    <rPh sb="11" eb="13">
      <t>キイロ</t>
    </rPh>
    <rPh sb="17" eb="19">
      <t>ブブン</t>
    </rPh>
    <rPh sb="20" eb="22">
      <t>キサイ</t>
    </rPh>
    <rPh sb="24" eb="25">
      <t>クダ</t>
    </rPh>
    <phoneticPr fontId="1"/>
  </si>
  <si>
    <t>　※積算内訳は可能な限り詳細に記載して下さい。</t>
    <rPh sb="2" eb="4">
      <t>セキサン</t>
    </rPh>
    <rPh sb="4" eb="6">
      <t>ウチワケ</t>
    </rPh>
    <rPh sb="7" eb="9">
      <t>カノウ</t>
    </rPh>
    <rPh sb="10" eb="11">
      <t>カギ</t>
    </rPh>
    <rPh sb="12" eb="14">
      <t>ショウサイ</t>
    </rPh>
    <rPh sb="15" eb="17">
      <t>キサイ</t>
    </rPh>
    <rPh sb="19" eb="20">
      <t>クダ</t>
    </rPh>
    <phoneticPr fontId="1"/>
  </si>
  <si>
    <t>科目</t>
    <rPh sb="0" eb="2">
      <t>カモク</t>
    </rPh>
    <phoneticPr fontId="1"/>
  </si>
  <si>
    <t xml:space="preserve"> 科目</t>
    <rPh sb="1" eb="3">
      <t>カモク</t>
    </rPh>
    <phoneticPr fontId="1"/>
  </si>
  <si>
    <t>ブース出展用テント設営・撤収　@100,000×10式</t>
    <rPh sb="2" eb="4">
      <t>シュッテン</t>
    </rPh>
    <rPh sb="4" eb="5">
      <t>ヨウ</t>
    </rPh>
    <rPh sb="9" eb="11">
      <t>セツエイ</t>
    </rPh>
    <rPh sb="12" eb="14">
      <t>テッシュウ</t>
    </rPh>
    <rPh sb="26" eb="27">
      <t>シキ</t>
    </rPh>
    <phoneticPr fontId="1"/>
  </si>
  <si>
    <t>　※行を追加する場合は再表示で追加して下さい。（挿入は行わないで下さい。）</t>
    <rPh sb="2" eb="3">
      <t>ギョウ</t>
    </rPh>
    <rPh sb="4" eb="6">
      <t>ツイカ</t>
    </rPh>
    <rPh sb="8" eb="10">
      <t>バアイ</t>
    </rPh>
    <rPh sb="11" eb="14">
      <t>サイヒョウジ</t>
    </rPh>
    <rPh sb="15" eb="17">
      <t>ツイカ</t>
    </rPh>
    <rPh sb="19" eb="20">
      <t>クダ</t>
    </rPh>
    <rPh sb="24" eb="26">
      <t>ソウニュウ</t>
    </rPh>
    <rPh sb="27" eb="28">
      <t>オコナ</t>
    </rPh>
    <rPh sb="32" eb="33">
      <t>クダ</t>
    </rPh>
    <phoneticPr fontId="1"/>
  </si>
  <si>
    <t>医師謝金</t>
    <rPh sb="0" eb="2">
      <t>イシ</t>
    </rPh>
    <rPh sb="2" eb="4">
      <t>シャキン</t>
    </rPh>
    <phoneticPr fontId="1"/>
  </si>
  <si>
    <t>日</t>
    <rPh sb="0" eb="1">
      <t>ニチ</t>
    </rPh>
    <phoneticPr fontId="1"/>
  </si>
  <si>
    <t>看護師謝金</t>
    <rPh sb="0" eb="3">
      <t>カンゴシ</t>
    </rPh>
    <rPh sb="3" eb="5">
      <t>シャキン</t>
    </rPh>
    <phoneticPr fontId="2"/>
  </si>
  <si>
    <t>審判員謝金</t>
    <rPh sb="0" eb="3">
      <t>シンパンイン</t>
    </rPh>
    <rPh sb="3" eb="5">
      <t>シャキン</t>
    </rPh>
    <phoneticPr fontId="2"/>
  </si>
  <si>
    <t>=</t>
  </si>
  <si>
    <t>アルバイト（感染症対策関係）</t>
    <rPh sb="6" eb="11">
      <t>カンセンショウタイサク</t>
    </rPh>
    <rPh sb="11" eb="13">
      <t>カンケイ</t>
    </rPh>
    <phoneticPr fontId="1"/>
  </si>
  <si>
    <t>（支 出)</t>
    <rPh sb="1" eb="2">
      <t>シ</t>
    </rPh>
    <rPh sb="3" eb="4">
      <t>デ</t>
    </rPh>
    <phoneticPr fontId="1"/>
  </si>
  <si>
    <t>補助事業に
要する経費
(総事業費)</t>
    <rPh sb="13" eb="14">
      <t>ソウ</t>
    </rPh>
    <rPh sb="14" eb="17">
      <t>ジギョウヒ</t>
    </rPh>
    <phoneticPr fontId="1"/>
  </si>
  <si>
    <t>経費</t>
    <rPh sb="0" eb="2">
      <t>ケイヒ</t>
    </rPh>
    <phoneticPr fontId="1"/>
  </si>
  <si>
    <t>×</t>
    <phoneticPr fontId="1"/>
  </si>
  <si>
    <t>=</t>
    <phoneticPr fontId="1"/>
  </si>
  <si>
    <t>×</t>
    <phoneticPr fontId="1"/>
  </si>
  <si>
    <t>×</t>
    <phoneticPr fontId="1"/>
  </si>
  <si>
    <t>=</t>
    <phoneticPr fontId="1"/>
  </si>
  <si>
    <t>サーモメーター</t>
    <phoneticPr fontId="1"/>
  </si>
  <si>
    <t>×</t>
    <phoneticPr fontId="1"/>
  </si>
  <si>
    <t>=</t>
    <phoneticPr fontId="1"/>
  </si>
  <si>
    <t>アルコール消毒液</t>
    <phoneticPr fontId="1"/>
  </si>
  <si>
    <t>=</t>
    <phoneticPr fontId="1"/>
  </si>
  <si>
    <t>=</t>
    <phoneticPr fontId="1"/>
  </si>
  <si>
    <t>チラシ（5,000部） @110,000×2種</t>
    <rPh sb="9" eb="10">
      <t>ブ</t>
    </rPh>
    <rPh sb="22" eb="23">
      <t>シュ</t>
    </rPh>
    <phoneticPr fontId="1"/>
  </si>
  <si>
    <t>支出</t>
    <rPh sb="0" eb="2">
      <t>シシュツ</t>
    </rPh>
    <phoneticPr fontId="1"/>
  </si>
  <si>
    <t>補助事業に
要する経費
（総事業費）</t>
    <rPh sb="13" eb="14">
      <t>ソウ</t>
    </rPh>
    <rPh sb="14" eb="17">
      <t>ジギョウヒ</t>
    </rPh>
    <phoneticPr fontId="1"/>
  </si>
  <si>
    <t>医師旅費</t>
    <rPh sb="0" eb="2">
      <t>イシ</t>
    </rPh>
    <rPh sb="2" eb="4">
      <t>リョヒ</t>
    </rPh>
    <phoneticPr fontId="1"/>
  </si>
  <si>
    <t>看護師旅費</t>
    <rPh sb="0" eb="3">
      <t>カンゴシ</t>
    </rPh>
    <rPh sb="3" eb="5">
      <t>リョヒ</t>
    </rPh>
    <phoneticPr fontId="2"/>
  </si>
  <si>
    <t>審判員旅費</t>
    <rPh sb="0" eb="3">
      <t>シンパンイン</t>
    </rPh>
    <rPh sb="3" eb="5">
      <t>リョヒ</t>
    </rPh>
    <phoneticPr fontId="2"/>
  </si>
  <si>
    <t>箇所</t>
    <rPh sb="0" eb="2">
      <t>カショ</t>
    </rPh>
    <phoneticPr fontId="1"/>
  </si>
  <si>
    <t>お茶　@120×20</t>
    <rPh sb="1" eb="2">
      <t>チャ</t>
    </rPh>
    <phoneticPr fontId="1"/>
  </si>
  <si>
    <t>競技会場借料</t>
    <rPh sb="0" eb="2">
      <t>キョウギ</t>
    </rPh>
    <rPh sb="2" eb="4">
      <t>カイジョウ</t>
    </rPh>
    <rPh sb="4" eb="6">
      <t>シャクリョウ</t>
    </rPh>
    <phoneticPr fontId="1"/>
  </si>
  <si>
    <t>消耗品費</t>
    <rPh sb="0" eb="4">
      <t>ショウモウヒンヒ</t>
    </rPh>
    <phoneticPr fontId="1"/>
  </si>
  <si>
    <t>大会等の
名称</t>
    <rPh sb="0" eb="3">
      <t>タイカイトウ</t>
    </rPh>
    <rPh sb="5" eb="7">
      <t>メイショウ</t>
    </rPh>
    <phoneticPr fontId="1"/>
  </si>
  <si>
    <t>会議費</t>
    <phoneticPr fontId="1"/>
  </si>
  <si>
    <t>雑役務費</t>
    <rPh sb="0" eb="4">
      <t>ザツエキムヒ</t>
    </rPh>
    <phoneticPr fontId="1"/>
  </si>
  <si>
    <t>（円）</t>
    <rPh sb="1" eb="2">
      <t>エン</t>
    </rPh>
    <phoneticPr fontId="1"/>
  </si>
  <si>
    <t>区分
科目</t>
    <rPh sb="0" eb="2">
      <t>クブン</t>
    </rPh>
    <rPh sb="3" eb="5">
      <t>カモク</t>
    </rPh>
    <phoneticPr fontId="18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</si>
  <si>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8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</si>
  <si>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</si>
  <si>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交付申請額</t>
    <rPh sb="0" eb="2">
      <t>コウフ</t>
    </rPh>
    <rPh sb="2" eb="4">
      <t>シンセイ</t>
    </rPh>
    <rPh sb="4" eb="5">
      <t>ガク</t>
    </rPh>
    <phoneticPr fontId="18"/>
  </si>
  <si>
    <t>諸謝金</t>
    <rPh sb="0" eb="3">
      <t>ショシャキン</t>
    </rPh>
    <phoneticPr fontId="18"/>
  </si>
  <si>
    <t>-</t>
    <phoneticPr fontId="1"/>
  </si>
  <si>
    <t>旅費</t>
    <rPh sb="0" eb="2">
      <t>リョヒ</t>
    </rPh>
    <phoneticPr fontId="18"/>
  </si>
  <si>
    <t>賃金</t>
    <rPh sb="0" eb="2">
      <t>チンギン</t>
    </rPh>
    <phoneticPr fontId="18"/>
  </si>
  <si>
    <t>会議費</t>
    <rPh sb="0" eb="3">
      <t>カイギヒ</t>
    </rPh>
    <phoneticPr fontId="18"/>
  </si>
  <si>
    <t>合計</t>
    <rPh sb="0" eb="2">
      <t>ゴウケイ</t>
    </rPh>
    <phoneticPr fontId="18"/>
  </si>
  <si>
    <t>経費の配分表</t>
    <rPh sb="0" eb="2">
      <t>ケイヒ</t>
    </rPh>
    <rPh sb="3" eb="6">
      <t>ハイブンヒョウ</t>
    </rPh>
    <phoneticPr fontId="18"/>
  </si>
  <si>
    <t>委託料</t>
    <rPh sb="0" eb="2">
      <t>イタク</t>
    </rPh>
    <rPh sb="2" eb="3">
      <t>リョウ</t>
    </rPh>
    <phoneticPr fontId="1"/>
  </si>
  <si>
    <t>委託料</t>
    <rPh sb="0" eb="3">
      <t>イタクリョウ</t>
    </rPh>
    <phoneticPr fontId="1"/>
  </si>
  <si>
    <t>借損料</t>
    <phoneticPr fontId="1"/>
  </si>
  <si>
    <t>印刷製本費</t>
    <phoneticPr fontId="1"/>
  </si>
  <si>
    <t>通信運搬費</t>
    <phoneticPr fontId="1"/>
  </si>
  <si>
    <t>賃金</t>
    <rPh sb="0" eb="2">
      <t>チンギン</t>
    </rPh>
    <phoneticPr fontId="1"/>
  </si>
  <si>
    <t>借損料</t>
    <rPh sb="0" eb="3">
      <t>シャクソンリョウ</t>
    </rPh>
    <phoneticPr fontId="1"/>
  </si>
  <si>
    <t>雑役務費</t>
    <phoneticPr fontId="1"/>
  </si>
  <si>
    <t>通１</t>
    <rPh sb="0" eb="1">
      <t>ツウ</t>
    </rPh>
    <phoneticPr fontId="1"/>
  </si>
  <si>
    <t>借損料</t>
    <rPh sb="0" eb="3">
      <t>シャクソンリョウソンリョウ</t>
    </rPh>
    <phoneticPr fontId="18"/>
  </si>
  <si>
    <t>消耗品費</t>
    <rPh sb="0" eb="4">
      <t>ショウモウヒンヒ</t>
    </rPh>
    <phoneticPr fontId="18"/>
  </si>
  <si>
    <t>印刷製本費</t>
    <rPh sb="0" eb="5">
      <t>インサツセイホンヒ</t>
    </rPh>
    <phoneticPr fontId="18"/>
  </si>
  <si>
    <t>通信運搬費</t>
    <rPh sb="0" eb="5">
      <t>ツウシンウンパンヒ</t>
    </rPh>
    <phoneticPr fontId="18"/>
  </si>
  <si>
    <t>雑役務費</t>
    <rPh sb="0" eb="4">
      <t>ザツエキムヒ</t>
    </rPh>
    <phoneticPr fontId="18"/>
  </si>
  <si>
    <t>（別添１）</t>
    <rPh sb="1" eb="3">
      <t>ベッテン</t>
    </rPh>
    <phoneticPr fontId="18"/>
  </si>
  <si>
    <t>（別添２）</t>
    <rPh sb="1" eb="3">
      <t>ベッテン</t>
    </rPh>
    <phoneticPr fontId="1"/>
  </si>
  <si>
    <t>令和５年度民間スポーツ振興費等補助金（中学生年代の都道府県大会等創設・開催支援事業）</t>
    <rPh sb="0" eb="2">
      <t>レイワ</t>
    </rPh>
    <rPh sb="3" eb="5">
      <t>ネンド</t>
    </rPh>
    <rPh sb="5" eb="7">
      <t>ミンカン</t>
    </rPh>
    <rPh sb="11" eb="15">
      <t>シンコウヒトウ</t>
    </rPh>
    <rPh sb="15" eb="18">
      <t>ホジョキン</t>
    </rPh>
    <rPh sb="19" eb="24">
      <t>チュウガクセイネンダイ</t>
    </rPh>
    <rPh sb="25" eb="29">
      <t>トドウフケン</t>
    </rPh>
    <rPh sb="29" eb="32">
      <t>タイカイトウ</t>
    </rPh>
    <rPh sb="32" eb="34">
      <t>ソウセツ</t>
    </rPh>
    <rPh sb="35" eb="37">
      <t>カイサイ</t>
    </rPh>
    <rPh sb="37" eb="39">
      <t>シエン</t>
    </rPh>
    <rPh sb="39" eb="41">
      <t>ジギョウ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</si>
</sst>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,###"/>
    <numFmt numFmtId="177" formatCode="#,##0_ ;[Red]\-#,##0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3" fillId="0" borderId="9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176" fontId="3" fillId="0" borderId="9" xfId="1" applyNumberFormat="1" applyFont="1" applyBorder="1" applyAlignment="1">
      <alignment horizontal="right" vertical="center" wrapText="1"/>
    </xf>
    <xf numFmtId="176" fontId="3" fillId="0" borderId="19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38" fontId="4" fillId="0" borderId="9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0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right" vertical="center" wrapText="1"/>
    </xf>
    <xf numFmtId="38" fontId="4" fillId="0" borderId="19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38" fontId="11" fillId="0" borderId="8" xfId="1" applyFont="1" applyFill="1" applyBorder="1" applyAlignment="1">
      <alignment horizontal="left" vertical="center" wrapText="1"/>
    </xf>
    <xf numFmtId="38" fontId="5" fillId="0" borderId="18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right" vertical="center" wrapText="1"/>
    </xf>
    <xf numFmtId="38" fontId="9" fillId="0" borderId="23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38" fontId="5" fillId="0" borderId="22" xfId="1" applyFont="1" applyBorder="1" applyAlignment="1">
      <alignment horizontal="left" vertical="center" shrinkToFit="1"/>
    </xf>
    <xf numFmtId="0" fontId="0" fillId="0" borderId="0" xfId="0" quotePrefix="1" applyAlignment="1">
      <alignment vertical="center" shrinkToFit="1"/>
    </xf>
    <xf numFmtId="0" fontId="0" fillId="0" borderId="0" xfId="0" applyAlignment="1">
      <alignment horizontal="center" vertical="center"/>
    </xf>
    <xf numFmtId="38" fontId="11" fillId="2" borderId="8" xfId="1" applyFont="1" applyFill="1" applyBorder="1" applyAlignment="1">
      <alignment horizontal="left" vertical="center" wrapText="1"/>
    </xf>
    <xf numFmtId="38" fontId="5" fillId="2" borderId="18" xfId="1" applyFont="1" applyFill="1" applyBorder="1" applyAlignment="1">
      <alignment horizontal="left" vertical="center" wrapText="1"/>
    </xf>
    <xf numFmtId="38" fontId="5" fillId="2" borderId="14" xfId="1" applyFont="1" applyFill="1" applyBorder="1" applyAlignment="1">
      <alignment horizontal="left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9" xfId="1" applyFont="1" applyFill="1" applyBorder="1" applyAlignment="1">
      <alignment horizontal="right" vertical="center" wrapText="1"/>
    </xf>
    <xf numFmtId="38" fontId="3" fillId="2" borderId="0" xfId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8" fontId="4" fillId="2" borderId="28" xfId="1" applyFont="1" applyFill="1" applyBorder="1" applyAlignment="1">
      <alignment horizontal="center" vertical="center" wrapText="1"/>
    </xf>
    <xf numFmtId="38" fontId="4" fillId="2" borderId="29" xfId="1" applyFont="1" applyFill="1" applyBorder="1" applyAlignment="1">
      <alignment horizontal="center" vertical="center" wrapText="1"/>
    </xf>
    <xf numFmtId="38" fontId="4" fillId="2" borderId="30" xfId="1" applyFont="1" applyFill="1" applyBorder="1" applyAlignment="1">
      <alignment horizontal="center" vertical="center" wrapText="1"/>
    </xf>
    <xf numFmtId="176" fontId="3" fillId="2" borderId="28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38" fontId="4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right" vertical="center" wrapText="1"/>
    </xf>
    <xf numFmtId="38" fontId="5" fillId="0" borderId="26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shrinkToFit="1"/>
    </xf>
    <xf numFmtId="176" fontId="3" fillId="0" borderId="7" xfId="1" applyNumberFormat="1" applyFont="1" applyBorder="1" applyAlignment="1">
      <alignment horizontal="right" vertical="center" wrapText="1"/>
    </xf>
    <xf numFmtId="38" fontId="4" fillId="0" borderId="7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27" xfId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38" fontId="5" fillId="0" borderId="22" xfId="1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2" fillId="0" borderId="0" xfId="2" applyFont="1" applyProtection="1">
      <alignment vertical="center"/>
      <protection locked="0"/>
    </xf>
    <xf numFmtId="0" fontId="19" fillId="0" borderId="0" xfId="2" applyFont="1" applyAlignment="1" applyProtection="1">
      <alignment vertical="center" wrapText="1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177" fontId="12" fillId="0" borderId="1" xfId="1" applyNumberFormat="1" applyFont="1" applyFill="1" applyBorder="1" applyAlignment="1" applyProtection="1">
      <alignment horizontal="right" vertical="center"/>
    </xf>
    <xf numFmtId="177" fontId="12" fillId="0" borderId="34" xfId="1" applyNumberFormat="1" applyFont="1" applyFill="1" applyBorder="1" applyAlignment="1" applyProtection="1">
      <alignment horizontal="right" vertical="center"/>
    </xf>
    <xf numFmtId="177" fontId="12" fillId="0" borderId="4" xfId="1" applyNumberFormat="1" applyFont="1" applyBorder="1" applyAlignment="1" applyProtection="1">
      <alignment horizontal="right" vertical="center"/>
    </xf>
    <xf numFmtId="0" fontId="12" fillId="4" borderId="4" xfId="2" applyFont="1" applyFill="1" applyBorder="1" applyAlignment="1" applyProtection="1">
      <alignment horizontal="center" vertical="center" wrapText="1"/>
      <protection locked="0"/>
    </xf>
    <xf numFmtId="0" fontId="12" fillId="4" borderId="4" xfId="2" applyFont="1" applyFill="1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 applyProtection="1">
      <alignment horizontal="center" vertical="center"/>
      <protection locked="0"/>
    </xf>
    <xf numFmtId="177" fontId="12" fillId="0" borderId="2" xfId="1" applyNumberFormat="1" applyFont="1" applyFill="1" applyBorder="1" applyAlignment="1" applyProtection="1">
      <alignment horizontal="center" vertical="center"/>
    </xf>
    <xf numFmtId="177" fontId="12" fillId="0" borderId="3" xfId="1" applyNumberFormat="1" applyFont="1" applyFill="1" applyBorder="1" applyAlignment="1" applyProtection="1">
      <alignment horizontal="center" vertical="center"/>
    </xf>
    <xf numFmtId="177" fontId="12" fillId="0" borderId="35" xfId="1" applyNumberFormat="1" applyFont="1" applyFill="1" applyBorder="1" applyAlignment="1" applyProtection="1">
      <alignment horizontal="center" vertical="center"/>
    </xf>
    <xf numFmtId="0" fontId="12" fillId="4" borderId="31" xfId="2" applyFont="1" applyFill="1" applyBorder="1" applyAlignment="1" applyProtection="1">
      <alignment horizontal="center" vertical="center" wrapText="1"/>
      <protection locked="0"/>
    </xf>
    <xf numFmtId="0" fontId="12" fillId="4" borderId="32" xfId="2" applyFont="1" applyFill="1" applyBorder="1" applyAlignment="1" applyProtection="1">
      <alignment horizontal="center" vertical="center" wrapText="1"/>
      <protection locked="0"/>
    </xf>
    <xf numFmtId="0" fontId="12" fillId="4" borderId="33" xfId="2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4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 xr:uid="{E0285114-EA38-4ACD-98AF-B3250A3893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11206</xdr:rowOff>
    </xdr:from>
    <xdr:to>
      <xdr:col>2</xdr:col>
      <xdr:colOff>0</xdr:colOff>
      <xdr:row>3</xdr:row>
      <xdr:rowOff>324861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0" y="190500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313655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180975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9A22-D6C2-421C-A97F-83EB0BB9ACC7}">
  <dimension ref="A1:G17"/>
  <sheetViews>
    <sheetView tabSelected="1" view="pageBreakPreview" zoomScale="110" zoomScaleNormal="100" zoomScaleSheetLayoutView="110" workbookViewId="0">
      <selection activeCell="B2" sqref="B2:G2"/>
    </sheetView>
  </sheetViews>
  <sheetFormatPr defaultRowHeight="13.2" x14ac:dyDescent="0.2"/>
  <cols>
    <col min="1" max="1" width="2.77734375" customWidth="1"/>
    <col min="2" max="4" width="10.6640625" customWidth="1"/>
    <col min="5" max="6" width="35.6640625" customWidth="1"/>
    <col min="7" max="7" width="30.77734375" customWidth="1"/>
  </cols>
  <sheetData>
    <row r="1" spans="1:7" ht="14.4" x14ac:dyDescent="0.2">
      <c r="A1" s="94" t="s">
        <v>96</v>
      </c>
      <c r="B1" s="94"/>
      <c r="C1" s="94"/>
      <c r="D1" s="94"/>
      <c r="E1" s="94"/>
      <c r="F1" s="94"/>
      <c r="G1" s="94"/>
    </row>
    <row r="2" spans="1:7" ht="27" customHeight="1" x14ac:dyDescent="0.2">
      <c r="A2" s="94"/>
      <c r="B2" s="103" t="s">
        <v>98</v>
      </c>
      <c r="C2" s="103"/>
      <c r="D2" s="103"/>
      <c r="E2" s="103"/>
      <c r="F2" s="103"/>
      <c r="G2" s="103"/>
    </row>
    <row r="3" spans="1:7" ht="16.2" x14ac:dyDescent="0.2">
      <c r="A3" s="94"/>
      <c r="B3" s="95"/>
      <c r="C3" s="95"/>
      <c r="D3" s="95"/>
      <c r="E3" s="95"/>
      <c r="F3" s="95"/>
      <c r="G3" s="95"/>
    </row>
    <row r="4" spans="1:7" ht="16.2" x14ac:dyDescent="0.2">
      <c r="A4" s="94"/>
      <c r="B4" s="104" t="s">
        <v>81</v>
      </c>
      <c r="C4" s="104"/>
      <c r="D4" s="104"/>
      <c r="E4" s="104"/>
      <c r="F4" s="104"/>
      <c r="G4" s="104"/>
    </row>
    <row r="5" spans="1:7" ht="14.4" x14ac:dyDescent="0.2">
      <c r="A5" s="94"/>
      <c r="B5" s="94"/>
      <c r="C5" s="94"/>
      <c r="D5" s="94"/>
      <c r="E5" s="94"/>
      <c r="F5" s="94"/>
      <c r="G5" s="96" t="s">
        <v>70</v>
      </c>
    </row>
    <row r="6" spans="1:7" ht="14.4" x14ac:dyDescent="0.2">
      <c r="A6" s="94"/>
      <c r="B6" s="105" t="s">
        <v>71</v>
      </c>
      <c r="C6" s="105"/>
      <c r="D6" s="106"/>
      <c r="E6" s="97" t="s">
        <v>72</v>
      </c>
      <c r="F6" s="97" t="s">
        <v>73</v>
      </c>
      <c r="G6" s="97" t="s">
        <v>74</v>
      </c>
    </row>
    <row r="7" spans="1:7" ht="30" customHeight="1" x14ac:dyDescent="0.2">
      <c r="A7" s="94"/>
      <c r="B7" s="105" t="s">
        <v>75</v>
      </c>
      <c r="C7" s="105"/>
      <c r="D7" s="106"/>
      <c r="E7" s="98">
        <f>中学生年代の都道府県大会等創設・開催支援事業!C5</f>
        <v>0</v>
      </c>
      <c r="F7" s="98">
        <f>中学生年代の都道府県大会等創設・開催支援事業!D5</f>
        <v>0</v>
      </c>
      <c r="G7" s="107" t="s">
        <v>76</v>
      </c>
    </row>
    <row r="8" spans="1:7" ht="30" customHeight="1" x14ac:dyDescent="0.2">
      <c r="A8" s="94"/>
      <c r="B8" s="105" t="s">
        <v>77</v>
      </c>
      <c r="C8" s="105"/>
      <c r="D8" s="106"/>
      <c r="E8" s="98">
        <f>中学生年代の都道府県大会等創設・開催支援事業!C15</f>
        <v>0</v>
      </c>
      <c r="F8" s="98">
        <f>中学生年代の都道府県大会等創設・開催支援事業!D15</f>
        <v>0</v>
      </c>
      <c r="G8" s="108"/>
    </row>
    <row r="9" spans="1:7" ht="30" customHeight="1" x14ac:dyDescent="0.2">
      <c r="A9" s="94"/>
      <c r="B9" s="105" t="s">
        <v>91</v>
      </c>
      <c r="C9" s="105"/>
      <c r="D9" s="106"/>
      <c r="E9" s="98">
        <f>中学生年代の都道府県大会等創設・開催支援事業!C25</f>
        <v>0</v>
      </c>
      <c r="F9" s="98">
        <f>中学生年代の都道府県大会等創設・開催支援事業!D25</f>
        <v>0</v>
      </c>
      <c r="G9" s="108"/>
    </row>
    <row r="10" spans="1:7" ht="30" customHeight="1" x14ac:dyDescent="0.2">
      <c r="A10" s="94"/>
      <c r="B10" s="105" t="s">
        <v>92</v>
      </c>
      <c r="C10" s="105"/>
      <c r="D10" s="106"/>
      <c r="E10" s="98">
        <f>中学生年代の都道府県大会等創設・開催支援事業!C35</f>
        <v>0</v>
      </c>
      <c r="F10" s="98">
        <f>中学生年代の都道府県大会等創設・開催支援事業!D35</f>
        <v>0</v>
      </c>
      <c r="G10" s="108"/>
    </row>
    <row r="11" spans="1:7" ht="30" customHeight="1" x14ac:dyDescent="0.2">
      <c r="A11" s="94"/>
      <c r="B11" s="105" t="s">
        <v>93</v>
      </c>
      <c r="C11" s="105"/>
      <c r="D11" s="106"/>
      <c r="E11" s="98">
        <f>中学生年代の都道府県大会等創設・開催支援事業!C42</f>
        <v>0</v>
      </c>
      <c r="F11" s="98">
        <f>中学生年代の都道府県大会等創設・開催支援事業!D42</f>
        <v>0</v>
      </c>
      <c r="G11" s="108"/>
    </row>
    <row r="12" spans="1:7" ht="30" customHeight="1" x14ac:dyDescent="0.2">
      <c r="A12" s="94"/>
      <c r="B12" s="105" t="s">
        <v>94</v>
      </c>
      <c r="C12" s="105"/>
      <c r="D12" s="106"/>
      <c r="E12" s="98">
        <f>中学生年代の都道府県大会等創設・開催支援事業!C49</f>
        <v>0</v>
      </c>
      <c r="F12" s="98">
        <f>中学生年代の都道府県大会等創設・開催支援事業!D49</f>
        <v>0</v>
      </c>
      <c r="G12" s="108"/>
    </row>
    <row r="13" spans="1:7" ht="30" customHeight="1" x14ac:dyDescent="0.2">
      <c r="A13" s="94"/>
      <c r="B13" s="105" t="s">
        <v>78</v>
      </c>
      <c r="C13" s="105"/>
      <c r="D13" s="106"/>
      <c r="E13" s="98">
        <f>中学生年代の都道府県大会等創設・開催支援事業!C59</f>
        <v>0</v>
      </c>
      <c r="F13" s="98">
        <f>中学生年代の都道府県大会等創設・開催支援事業!D59</f>
        <v>0</v>
      </c>
      <c r="G13" s="108"/>
    </row>
    <row r="14" spans="1:7" ht="30" customHeight="1" x14ac:dyDescent="0.2">
      <c r="A14" s="94"/>
      <c r="B14" s="105" t="s">
        <v>79</v>
      </c>
      <c r="C14" s="105"/>
      <c r="D14" s="106"/>
      <c r="E14" s="98">
        <f>中学生年代の都道府県大会等創設・開催支援事業!C69</f>
        <v>0</v>
      </c>
      <c r="F14" s="98">
        <f>中学生年代の都道府県大会等創設・開催支援事業!D69</f>
        <v>0</v>
      </c>
      <c r="G14" s="108"/>
    </row>
    <row r="15" spans="1:7" ht="30" customHeight="1" x14ac:dyDescent="0.2">
      <c r="A15" s="94"/>
      <c r="B15" s="105" t="s">
        <v>95</v>
      </c>
      <c r="C15" s="105"/>
      <c r="D15" s="106"/>
      <c r="E15" s="98">
        <f>中学生年代の都道府県大会等創設・開催支援事業!C79</f>
        <v>0</v>
      </c>
      <c r="F15" s="98">
        <f>中学生年代の都道府県大会等創設・開催支援事業!D79</f>
        <v>0</v>
      </c>
      <c r="G15" s="108"/>
    </row>
    <row r="16" spans="1:7" ht="30" customHeight="1" thickBot="1" x14ac:dyDescent="0.25">
      <c r="A16" s="94"/>
      <c r="B16" s="110" t="s">
        <v>82</v>
      </c>
      <c r="C16" s="111"/>
      <c r="D16" s="112"/>
      <c r="E16" s="99">
        <f>中学生年代の都道府県大会等創設・開催支援事業!C89</f>
        <v>0</v>
      </c>
      <c r="F16" s="99">
        <f>中学生年代の都道府県大会等創設・開催支援事業!D89</f>
        <v>0</v>
      </c>
      <c r="G16" s="109"/>
    </row>
    <row r="17" spans="1:7" ht="30" customHeight="1" thickTop="1" x14ac:dyDescent="0.2">
      <c r="A17" s="94"/>
      <c r="B17" s="101" t="s">
        <v>80</v>
      </c>
      <c r="C17" s="101"/>
      <c r="D17" s="102"/>
      <c r="E17" s="100">
        <f>SUM(E7:E16)</f>
        <v>0</v>
      </c>
      <c r="F17" s="100">
        <f>SUM(F7:F16)</f>
        <v>0</v>
      </c>
      <c r="G17" s="100">
        <f>F17</f>
        <v>0</v>
      </c>
    </row>
  </sheetData>
  <mergeCells count="15">
    <mergeCell ref="B17:D17"/>
    <mergeCell ref="B2:G2"/>
    <mergeCell ref="B4:G4"/>
    <mergeCell ref="B6:D6"/>
    <mergeCell ref="B7:D7"/>
    <mergeCell ref="G7:G1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Q102"/>
  <sheetViews>
    <sheetView view="pageBreakPreview" zoomScale="85" zoomScaleNormal="100" zoomScaleSheetLayoutView="85" workbookViewId="0">
      <selection activeCell="E6" sqref="E6"/>
    </sheetView>
  </sheetViews>
  <sheetFormatPr defaultRowHeight="13.8" x14ac:dyDescent="0.2"/>
  <cols>
    <col min="2" max="2" width="13.88671875" bestFit="1" customWidth="1"/>
    <col min="3" max="3" width="15.88671875" customWidth="1"/>
    <col min="4" max="4" width="10.44140625" bestFit="1" customWidth="1"/>
    <col min="5" max="5" width="22.77734375" customWidth="1"/>
    <col min="6" max="6" width="10.88671875" bestFit="1" customWidth="1"/>
    <col min="7" max="7" width="2.33203125" style="52" customWidth="1"/>
    <col min="8" max="8" width="4" customWidth="1"/>
    <col min="9" max="9" width="3.21875" style="52" bestFit="1" customWidth="1"/>
    <col min="10" max="10" width="2.33203125" style="52" customWidth="1"/>
    <col min="11" max="11" width="4" customWidth="1"/>
    <col min="12" max="12" width="3.21875" style="52" bestFit="1" customWidth="1"/>
    <col min="13" max="13" width="2.33203125" style="52" bestFit="1" customWidth="1"/>
    <col min="14" max="14" width="9.33203125" style="16" customWidth="1"/>
    <col min="15" max="15" width="9.44140625" bestFit="1" customWidth="1"/>
    <col min="16" max="16" width="32.77734375" customWidth="1"/>
  </cols>
  <sheetData>
    <row r="1" spans="1:17" x14ac:dyDescent="0.2">
      <c r="A1" t="s">
        <v>97</v>
      </c>
    </row>
    <row r="2" spans="1:17" x14ac:dyDescent="0.2">
      <c r="B2" s="31" t="s">
        <v>43</v>
      </c>
      <c r="E2" s="31"/>
      <c r="P2" s="38" t="s">
        <v>8</v>
      </c>
      <c r="Q2" s="7"/>
    </row>
    <row r="3" spans="1:17" ht="27" customHeight="1" x14ac:dyDescent="0.2">
      <c r="A3" s="113" t="s">
        <v>67</v>
      </c>
      <c r="B3" s="73" t="s">
        <v>45</v>
      </c>
      <c r="C3" s="134" t="s">
        <v>44</v>
      </c>
      <c r="D3" s="136" t="s">
        <v>0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 t="s">
        <v>1</v>
      </c>
      <c r="P3" s="136"/>
      <c r="Q3" s="129" t="s">
        <v>12</v>
      </c>
    </row>
    <row r="4" spans="1:17" ht="27" customHeight="1" x14ac:dyDescent="0.2">
      <c r="A4" s="114"/>
      <c r="B4" s="74" t="s">
        <v>33</v>
      </c>
      <c r="C4" s="135"/>
      <c r="D4" s="63" t="s">
        <v>2</v>
      </c>
      <c r="E4" s="131" t="s">
        <v>3</v>
      </c>
      <c r="F4" s="132"/>
      <c r="G4" s="132"/>
      <c r="H4" s="132"/>
      <c r="I4" s="132"/>
      <c r="J4" s="132"/>
      <c r="K4" s="132"/>
      <c r="L4" s="132"/>
      <c r="M4" s="132"/>
      <c r="N4" s="133"/>
      <c r="O4" s="63" t="s">
        <v>2</v>
      </c>
      <c r="P4" s="64" t="s">
        <v>3</v>
      </c>
      <c r="Q4" s="130"/>
    </row>
    <row r="5" spans="1:17" x14ac:dyDescent="0.2">
      <c r="A5" s="113"/>
      <c r="B5" s="120" t="s">
        <v>4</v>
      </c>
      <c r="C5" s="123">
        <f>D5+O5</f>
        <v>0</v>
      </c>
      <c r="D5" s="123">
        <f>SUM(N5:N14)</f>
        <v>0</v>
      </c>
      <c r="E5" s="53"/>
      <c r="F5" s="69"/>
      <c r="G5" s="76" t="s">
        <v>11</v>
      </c>
      <c r="H5" s="57"/>
      <c r="I5" s="66"/>
      <c r="J5" s="76" t="s">
        <v>11</v>
      </c>
      <c r="K5" s="57"/>
      <c r="L5" s="66"/>
      <c r="M5" s="76" t="s">
        <v>10</v>
      </c>
      <c r="N5" s="77">
        <f>F5*H5*K5</f>
        <v>0</v>
      </c>
      <c r="O5" s="117"/>
      <c r="P5" s="60"/>
      <c r="Q5" s="3"/>
    </row>
    <row r="6" spans="1:17" x14ac:dyDescent="0.2">
      <c r="A6" s="115"/>
      <c r="B6" s="121"/>
      <c r="C6" s="124"/>
      <c r="D6" s="124"/>
      <c r="E6" s="54"/>
      <c r="F6" s="70"/>
      <c r="G6" s="78" t="s">
        <v>11</v>
      </c>
      <c r="H6" s="58"/>
      <c r="I6" s="67"/>
      <c r="J6" s="78" t="s">
        <v>11</v>
      </c>
      <c r="K6" s="58"/>
      <c r="L6" s="67"/>
      <c r="M6" s="78" t="s">
        <v>10</v>
      </c>
      <c r="N6" s="79">
        <f t="shared" ref="N6:N83" si="0">F6*H6*K6</f>
        <v>0</v>
      </c>
      <c r="O6" s="118"/>
      <c r="P6" s="61"/>
      <c r="Q6" s="5"/>
    </row>
    <row r="7" spans="1:17" x14ac:dyDescent="0.2">
      <c r="A7" s="115"/>
      <c r="B7" s="121"/>
      <c r="C7" s="124"/>
      <c r="D7" s="124"/>
      <c r="E7" s="54"/>
      <c r="F7" s="70"/>
      <c r="G7" s="78" t="s">
        <v>11</v>
      </c>
      <c r="H7" s="58"/>
      <c r="I7" s="67"/>
      <c r="J7" s="78" t="s">
        <v>11</v>
      </c>
      <c r="K7" s="58"/>
      <c r="L7" s="67"/>
      <c r="M7" s="78" t="s">
        <v>10</v>
      </c>
      <c r="N7" s="79">
        <f t="shared" si="0"/>
        <v>0</v>
      </c>
      <c r="O7" s="118"/>
      <c r="P7" s="61"/>
      <c r="Q7" s="5"/>
    </row>
    <row r="8" spans="1:17" ht="13.5" hidden="1" customHeight="1" x14ac:dyDescent="0.2">
      <c r="A8" s="115"/>
      <c r="B8" s="121"/>
      <c r="C8" s="124"/>
      <c r="D8" s="124"/>
      <c r="E8" s="54"/>
      <c r="F8" s="70"/>
      <c r="G8" s="78" t="s">
        <v>11</v>
      </c>
      <c r="H8" s="58"/>
      <c r="I8" s="67"/>
      <c r="J8" s="78" t="s">
        <v>11</v>
      </c>
      <c r="K8" s="58"/>
      <c r="L8" s="67"/>
      <c r="M8" s="78" t="s">
        <v>10</v>
      </c>
      <c r="N8" s="79">
        <f t="shared" si="0"/>
        <v>0</v>
      </c>
      <c r="O8" s="118"/>
      <c r="P8" s="61"/>
      <c r="Q8" s="5"/>
    </row>
    <row r="9" spans="1:17" ht="13.5" hidden="1" customHeight="1" x14ac:dyDescent="0.2">
      <c r="A9" s="115"/>
      <c r="B9" s="121"/>
      <c r="C9" s="124"/>
      <c r="D9" s="124"/>
      <c r="E9" s="54"/>
      <c r="F9" s="70"/>
      <c r="G9" s="78" t="s">
        <v>11</v>
      </c>
      <c r="H9" s="58"/>
      <c r="I9" s="67"/>
      <c r="J9" s="78" t="s">
        <v>11</v>
      </c>
      <c r="K9" s="58"/>
      <c r="L9" s="67"/>
      <c r="M9" s="78" t="s">
        <v>10</v>
      </c>
      <c r="N9" s="79">
        <f t="shared" si="0"/>
        <v>0</v>
      </c>
      <c r="O9" s="118"/>
      <c r="P9" s="61"/>
      <c r="Q9" s="5"/>
    </row>
    <row r="10" spans="1:17" ht="13.5" hidden="1" customHeight="1" x14ac:dyDescent="0.2">
      <c r="A10" s="115"/>
      <c r="B10" s="121"/>
      <c r="C10" s="124"/>
      <c r="D10" s="124"/>
      <c r="E10" s="54"/>
      <c r="F10" s="70"/>
      <c r="G10" s="78" t="s">
        <v>11</v>
      </c>
      <c r="H10" s="58"/>
      <c r="I10" s="67"/>
      <c r="J10" s="78" t="s">
        <v>11</v>
      </c>
      <c r="K10" s="58"/>
      <c r="L10" s="67"/>
      <c r="M10" s="78" t="s">
        <v>10</v>
      </c>
      <c r="N10" s="79">
        <f t="shared" si="0"/>
        <v>0</v>
      </c>
      <c r="O10" s="118"/>
      <c r="P10" s="61"/>
      <c r="Q10" s="5"/>
    </row>
    <row r="11" spans="1:17" ht="13.5" hidden="1" customHeight="1" x14ac:dyDescent="0.2">
      <c r="A11" s="115"/>
      <c r="B11" s="121"/>
      <c r="C11" s="124"/>
      <c r="D11" s="124"/>
      <c r="E11" s="54"/>
      <c r="F11" s="70"/>
      <c r="G11" s="78" t="s">
        <v>11</v>
      </c>
      <c r="H11" s="58"/>
      <c r="I11" s="67"/>
      <c r="J11" s="78" t="s">
        <v>11</v>
      </c>
      <c r="K11" s="58"/>
      <c r="L11" s="67"/>
      <c r="M11" s="78" t="s">
        <v>10</v>
      </c>
      <c r="N11" s="79">
        <f t="shared" si="0"/>
        <v>0</v>
      </c>
      <c r="O11" s="118"/>
      <c r="P11" s="61"/>
      <c r="Q11" s="5"/>
    </row>
    <row r="12" spans="1:17" ht="13.5" hidden="1" customHeight="1" x14ac:dyDescent="0.2">
      <c r="A12" s="115"/>
      <c r="B12" s="121"/>
      <c r="C12" s="124"/>
      <c r="D12" s="124"/>
      <c r="E12" s="54"/>
      <c r="F12" s="70"/>
      <c r="G12" s="78" t="s">
        <v>11</v>
      </c>
      <c r="H12" s="58"/>
      <c r="I12" s="67"/>
      <c r="J12" s="78" t="s">
        <v>11</v>
      </c>
      <c r="K12" s="58"/>
      <c r="L12" s="67"/>
      <c r="M12" s="78" t="s">
        <v>10</v>
      </c>
      <c r="N12" s="79">
        <f t="shared" si="0"/>
        <v>0</v>
      </c>
      <c r="O12" s="118"/>
      <c r="P12" s="61"/>
      <c r="Q12" s="5"/>
    </row>
    <row r="13" spans="1:17" ht="13.5" hidden="1" customHeight="1" x14ac:dyDescent="0.2">
      <c r="A13" s="115"/>
      <c r="B13" s="121"/>
      <c r="C13" s="124"/>
      <c r="D13" s="124"/>
      <c r="E13" s="54"/>
      <c r="F13" s="70"/>
      <c r="G13" s="78" t="s">
        <v>11</v>
      </c>
      <c r="H13" s="58"/>
      <c r="I13" s="67"/>
      <c r="J13" s="78" t="s">
        <v>11</v>
      </c>
      <c r="K13" s="58"/>
      <c r="L13" s="67"/>
      <c r="M13" s="78" t="s">
        <v>10</v>
      </c>
      <c r="N13" s="79">
        <f t="shared" si="0"/>
        <v>0</v>
      </c>
      <c r="O13" s="118"/>
      <c r="P13" s="61"/>
      <c r="Q13" s="5"/>
    </row>
    <row r="14" spans="1:17" ht="13.5" hidden="1" customHeight="1" x14ac:dyDescent="0.2">
      <c r="A14" s="115"/>
      <c r="B14" s="122"/>
      <c r="C14" s="125"/>
      <c r="D14" s="125"/>
      <c r="E14" s="55"/>
      <c r="F14" s="71"/>
      <c r="G14" s="80" t="s">
        <v>11</v>
      </c>
      <c r="H14" s="59"/>
      <c r="I14" s="68"/>
      <c r="J14" s="80" t="s">
        <v>11</v>
      </c>
      <c r="K14" s="59"/>
      <c r="L14" s="68"/>
      <c r="M14" s="80" t="s">
        <v>10</v>
      </c>
      <c r="N14" s="81">
        <f t="shared" si="0"/>
        <v>0</v>
      </c>
      <c r="O14" s="119"/>
      <c r="P14" s="62"/>
      <c r="Q14" s="4"/>
    </row>
    <row r="15" spans="1:17" x14ac:dyDescent="0.2">
      <c r="A15" s="115"/>
      <c r="B15" s="120" t="s">
        <v>5</v>
      </c>
      <c r="C15" s="123">
        <f>D15+O15</f>
        <v>0</v>
      </c>
      <c r="D15" s="123">
        <f>SUM(N15:N24)</f>
        <v>0</v>
      </c>
      <c r="E15" s="53"/>
      <c r="F15" s="69"/>
      <c r="G15" s="76" t="s">
        <v>11</v>
      </c>
      <c r="H15" s="57"/>
      <c r="I15" s="66"/>
      <c r="J15" s="76" t="s">
        <v>11</v>
      </c>
      <c r="K15" s="57"/>
      <c r="L15" s="66"/>
      <c r="M15" s="76" t="s">
        <v>10</v>
      </c>
      <c r="N15" s="77">
        <f t="shared" si="0"/>
        <v>0</v>
      </c>
      <c r="O15" s="117"/>
      <c r="P15" s="60"/>
      <c r="Q15" s="3"/>
    </row>
    <row r="16" spans="1:17" x14ac:dyDescent="0.2">
      <c r="A16" s="115"/>
      <c r="B16" s="121"/>
      <c r="C16" s="124"/>
      <c r="D16" s="124"/>
      <c r="E16" s="54"/>
      <c r="F16" s="70"/>
      <c r="G16" s="78" t="s">
        <v>11</v>
      </c>
      <c r="H16" s="58"/>
      <c r="I16" s="67"/>
      <c r="J16" s="78" t="s">
        <v>11</v>
      </c>
      <c r="K16" s="58"/>
      <c r="L16" s="67"/>
      <c r="M16" s="78" t="s">
        <v>10</v>
      </c>
      <c r="N16" s="79">
        <f t="shared" si="0"/>
        <v>0</v>
      </c>
      <c r="O16" s="118"/>
      <c r="P16" s="61"/>
      <c r="Q16" s="5"/>
    </row>
    <row r="17" spans="1:17" x14ac:dyDescent="0.2">
      <c r="A17" s="115"/>
      <c r="B17" s="121"/>
      <c r="C17" s="124"/>
      <c r="D17" s="124"/>
      <c r="E17" s="54"/>
      <c r="F17" s="70"/>
      <c r="G17" s="78" t="s">
        <v>11</v>
      </c>
      <c r="H17" s="58"/>
      <c r="I17" s="67"/>
      <c r="J17" s="78" t="s">
        <v>11</v>
      </c>
      <c r="K17" s="58"/>
      <c r="L17" s="67"/>
      <c r="M17" s="78" t="s">
        <v>10</v>
      </c>
      <c r="N17" s="79">
        <f t="shared" si="0"/>
        <v>0</v>
      </c>
      <c r="O17" s="118"/>
      <c r="P17" s="61"/>
      <c r="Q17" s="5"/>
    </row>
    <row r="18" spans="1:17" ht="13.5" hidden="1" customHeight="1" x14ac:dyDescent="0.2">
      <c r="A18" s="115"/>
      <c r="B18" s="121"/>
      <c r="C18" s="124"/>
      <c r="D18" s="124"/>
      <c r="E18" s="54"/>
      <c r="F18" s="70"/>
      <c r="G18" s="78" t="s">
        <v>11</v>
      </c>
      <c r="H18" s="58"/>
      <c r="I18" s="67"/>
      <c r="J18" s="78" t="s">
        <v>11</v>
      </c>
      <c r="K18" s="58"/>
      <c r="L18" s="67"/>
      <c r="M18" s="24" t="s">
        <v>10</v>
      </c>
      <c r="N18" s="25">
        <f t="shared" si="0"/>
        <v>0</v>
      </c>
      <c r="O18" s="118"/>
      <c r="P18" s="61"/>
      <c r="Q18" s="5"/>
    </row>
    <row r="19" spans="1:17" ht="13.5" hidden="1" customHeight="1" x14ac:dyDescent="0.2">
      <c r="A19" s="115"/>
      <c r="B19" s="121"/>
      <c r="C19" s="124"/>
      <c r="D19" s="124"/>
      <c r="E19" s="54"/>
      <c r="F19" s="70"/>
      <c r="G19" s="78" t="s">
        <v>11</v>
      </c>
      <c r="H19" s="58"/>
      <c r="I19" s="67"/>
      <c r="J19" s="78" t="s">
        <v>11</v>
      </c>
      <c r="K19" s="58"/>
      <c r="L19" s="67"/>
      <c r="M19" s="24" t="s">
        <v>10</v>
      </c>
      <c r="N19" s="25">
        <f t="shared" si="0"/>
        <v>0</v>
      </c>
      <c r="O19" s="118"/>
      <c r="P19" s="61"/>
      <c r="Q19" s="5"/>
    </row>
    <row r="20" spans="1:17" ht="13.5" hidden="1" customHeight="1" x14ac:dyDescent="0.2">
      <c r="A20" s="115"/>
      <c r="B20" s="121"/>
      <c r="C20" s="124"/>
      <c r="D20" s="124"/>
      <c r="E20" s="54"/>
      <c r="F20" s="70"/>
      <c r="G20" s="78" t="s">
        <v>11</v>
      </c>
      <c r="H20" s="58"/>
      <c r="I20" s="67"/>
      <c r="J20" s="78" t="s">
        <v>11</v>
      </c>
      <c r="K20" s="58"/>
      <c r="L20" s="67"/>
      <c r="M20" s="24" t="s">
        <v>10</v>
      </c>
      <c r="N20" s="25">
        <f t="shared" si="0"/>
        <v>0</v>
      </c>
      <c r="O20" s="118"/>
      <c r="P20" s="61"/>
      <c r="Q20" s="5"/>
    </row>
    <row r="21" spans="1:17" ht="13.5" hidden="1" customHeight="1" x14ac:dyDescent="0.2">
      <c r="A21" s="115"/>
      <c r="B21" s="121"/>
      <c r="C21" s="124"/>
      <c r="D21" s="124"/>
      <c r="E21" s="54"/>
      <c r="F21" s="70"/>
      <c r="G21" s="78" t="s">
        <v>11</v>
      </c>
      <c r="H21" s="58"/>
      <c r="I21" s="67"/>
      <c r="J21" s="78" t="s">
        <v>11</v>
      </c>
      <c r="K21" s="58"/>
      <c r="L21" s="67"/>
      <c r="M21" s="24" t="s">
        <v>10</v>
      </c>
      <c r="N21" s="25">
        <f t="shared" si="0"/>
        <v>0</v>
      </c>
      <c r="O21" s="118"/>
      <c r="P21" s="61"/>
      <c r="Q21" s="5"/>
    </row>
    <row r="22" spans="1:17" ht="13.5" hidden="1" customHeight="1" x14ac:dyDescent="0.2">
      <c r="A22" s="115"/>
      <c r="B22" s="121"/>
      <c r="C22" s="124"/>
      <c r="D22" s="124"/>
      <c r="E22" s="54"/>
      <c r="F22" s="70"/>
      <c r="G22" s="78" t="s">
        <v>11</v>
      </c>
      <c r="H22" s="58"/>
      <c r="I22" s="67"/>
      <c r="J22" s="78" t="s">
        <v>11</v>
      </c>
      <c r="K22" s="58"/>
      <c r="L22" s="67"/>
      <c r="M22" s="24" t="s">
        <v>10</v>
      </c>
      <c r="N22" s="25">
        <f t="shared" si="0"/>
        <v>0</v>
      </c>
      <c r="O22" s="118"/>
      <c r="P22" s="61"/>
      <c r="Q22" s="5"/>
    </row>
    <row r="23" spans="1:17" ht="13.5" hidden="1" customHeight="1" x14ac:dyDescent="0.2">
      <c r="A23" s="115"/>
      <c r="B23" s="121"/>
      <c r="C23" s="124"/>
      <c r="D23" s="124"/>
      <c r="E23" s="54"/>
      <c r="F23" s="70"/>
      <c r="G23" s="78" t="s">
        <v>11</v>
      </c>
      <c r="H23" s="58"/>
      <c r="I23" s="67"/>
      <c r="J23" s="78" t="s">
        <v>11</v>
      </c>
      <c r="K23" s="58"/>
      <c r="L23" s="67"/>
      <c r="M23" s="24" t="s">
        <v>10</v>
      </c>
      <c r="N23" s="25">
        <f t="shared" si="0"/>
        <v>0</v>
      </c>
      <c r="O23" s="118"/>
      <c r="P23" s="61"/>
      <c r="Q23" s="5"/>
    </row>
    <row r="24" spans="1:17" ht="13.5" hidden="1" customHeight="1" x14ac:dyDescent="0.2">
      <c r="A24" s="115"/>
      <c r="B24" s="122"/>
      <c r="C24" s="125"/>
      <c r="D24" s="125"/>
      <c r="E24" s="55"/>
      <c r="F24" s="71"/>
      <c r="G24" s="80" t="s">
        <v>11</v>
      </c>
      <c r="H24" s="59"/>
      <c r="I24" s="68"/>
      <c r="J24" s="80" t="s">
        <v>11</v>
      </c>
      <c r="K24" s="59"/>
      <c r="L24" s="68"/>
      <c r="M24" s="22" t="s">
        <v>10</v>
      </c>
      <c r="N24" s="23">
        <f t="shared" si="0"/>
        <v>0</v>
      </c>
      <c r="O24" s="119"/>
      <c r="P24" s="62"/>
      <c r="Q24" s="4"/>
    </row>
    <row r="25" spans="1:17" x14ac:dyDescent="0.2">
      <c r="A25" s="115"/>
      <c r="B25" s="120" t="s">
        <v>84</v>
      </c>
      <c r="C25" s="123">
        <f>D25+O25</f>
        <v>0</v>
      </c>
      <c r="D25" s="123">
        <f>SUM(N25:N34)</f>
        <v>0</v>
      </c>
      <c r="E25" s="56"/>
      <c r="F25" s="69"/>
      <c r="G25" s="76" t="s">
        <v>11</v>
      </c>
      <c r="H25" s="57"/>
      <c r="I25" s="66"/>
      <c r="J25" s="76" t="s">
        <v>11</v>
      </c>
      <c r="K25" s="57"/>
      <c r="L25" s="66"/>
      <c r="M25" s="15" t="s">
        <v>10</v>
      </c>
      <c r="N25" s="17">
        <f t="shared" si="0"/>
        <v>0</v>
      </c>
      <c r="O25" s="117"/>
      <c r="P25" s="60"/>
      <c r="Q25" s="3"/>
    </row>
    <row r="26" spans="1:17" x14ac:dyDescent="0.2">
      <c r="A26" s="115"/>
      <c r="B26" s="121"/>
      <c r="C26" s="124"/>
      <c r="D26" s="124"/>
      <c r="E26" s="54"/>
      <c r="F26" s="70"/>
      <c r="G26" s="24" t="s">
        <v>11</v>
      </c>
      <c r="H26" s="58"/>
      <c r="I26" s="67"/>
      <c r="J26" s="24" t="s">
        <v>11</v>
      </c>
      <c r="K26" s="58"/>
      <c r="L26" s="67"/>
      <c r="M26" s="24" t="s">
        <v>10</v>
      </c>
      <c r="N26" s="25">
        <f t="shared" si="0"/>
        <v>0</v>
      </c>
      <c r="O26" s="118"/>
      <c r="P26" s="61"/>
      <c r="Q26" s="5"/>
    </row>
    <row r="27" spans="1:17" x14ac:dyDescent="0.2">
      <c r="A27" s="115"/>
      <c r="B27" s="121"/>
      <c r="C27" s="124"/>
      <c r="D27" s="124"/>
      <c r="E27" s="54"/>
      <c r="F27" s="70"/>
      <c r="G27" s="24" t="s">
        <v>11</v>
      </c>
      <c r="H27" s="58"/>
      <c r="I27" s="67"/>
      <c r="J27" s="24" t="s">
        <v>11</v>
      </c>
      <c r="K27" s="58"/>
      <c r="L27" s="67"/>
      <c r="M27" s="24" t="s">
        <v>10</v>
      </c>
      <c r="N27" s="25">
        <f t="shared" si="0"/>
        <v>0</v>
      </c>
      <c r="O27" s="118"/>
      <c r="P27" s="61"/>
      <c r="Q27" s="5"/>
    </row>
    <row r="28" spans="1:17" ht="13.5" hidden="1" customHeight="1" x14ac:dyDescent="0.2">
      <c r="A28" s="115"/>
      <c r="B28" s="121"/>
      <c r="C28" s="124"/>
      <c r="D28" s="124"/>
      <c r="E28" s="54"/>
      <c r="F28" s="70"/>
      <c r="G28" s="24" t="s">
        <v>11</v>
      </c>
      <c r="H28" s="58"/>
      <c r="I28" s="67"/>
      <c r="J28" s="24" t="s">
        <v>11</v>
      </c>
      <c r="K28" s="58"/>
      <c r="L28" s="67"/>
      <c r="M28" s="24" t="s">
        <v>10</v>
      </c>
      <c r="N28" s="25">
        <f t="shared" si="0"/>
        <v>0</v>
      </c>
      <c r="O28" s="118"/>
      <c r="P28" s="61"/>
      <c r="Q28" s="5"/>
    </row>
    <row r="29" spans="1:17" ht="13.5" hidden="1" customHeight="1" x14ac:dyDescent="0.2">
      <c r="A29" s="115"/>
      <c r="B29" s="121"/>
      <c r="C29" s="124"/>
      <c r="D29" s="124"/>
      <c r="E29" s="54"/>
      <c r="F29" s="70"/>
      <c r="G29" s="24" t="s">
        <v>11</v>
      </c>
      <c r="H29" s="58"/>
      <c r="I29" s="67"/>
      <c r="J29" s="24" t="s">
        <v>11</v>
      </c>
      <c r="K29" s="58"/>
      <c r="L29" s="67"/>
      <c r="M29" s="24" t="s">
        <v>10</v>
      </c>
      <c r="N29" s="25">
        <f t="shared" si="0"/>
        <v>0</v>
      </c>
      <c r="O29" s="118"/>
      <c r="P29" s="61"/>
      <c r="Q29" s="5"/>
    </row>
    <row r="30" spans="1:17" ht="13.5" hidden="1" customHeight="1" x14ac:dyDescent="0.2">
      <c r="A30" s="115"/>
      <c r="B30" s="121"/>
      <c r="C30" s="124"/>
      <c r="D30" s="124"/>
      <c r="E30" s="54"/>
      <c r="F30" s="70"/>
      <c r="G30" s="24" t="s">
        <v>11</v>
      </c>
      <c r="H30" s="58"/>
      <c r="I30" s="67"/>
      <c r="J30" s="24" t="s">
        <v>11</v>
      </c>
      <c r="K30" s="58"/>
      <c r="L30" s="67"/>
      <c r="M30" s="24" t="s">
        <v>10</v>
      </c>
      <c r="N30" s="25">
        <f t="shared" si="0"/>
        <v>0</v>
      </c>
      <c r="O30" s="118"/>
      <c r="P30" s="61"/>
      <c r="Q30" s="5"/>
    </row>
    <row r="31" spans="1:17" ht="13.5" hidden="1" customHeight="1" x14ac:dyDescent="0.2">
      <c r="A31" s="115"/>
      <c r="B31" s="121"/>
      <c r="C31" s="124"/>
      <c r="D31" s="124"/>
      <c r="E31" s="54"/>
      <c r="F31" s="70"/>
      <c r="G31" s="24" t="s">
        <v>11</v>
      </c>
      <c r="H31" s="58"/>
      <c r="I31" s="67"/>
      <c r="J31" s="24" t="s">
        <v>11</v>
      </c>
      <c r="K31" s="58"/>
      <c r="L31" s="67"/>
      <c r="M31" s="24" t="s">
        <v>10</v>
      </c>
      <c r="N31" s="25">
        <f t="shared" si="0"/>
        <v>0</v>
      </c>
      <c r="O31" s="118"/>
      <c r="P31" s="61"/>
      <c r="Q31" s="5"/>
    </row>
    <row r="32" spans="1:17" ht="13.5" hidden="1" customHeight="1" x14ac:dyDescent="0.2">
      <c r="A32" s="115"/>
      <c r="B32" s="121"/>
      <c r="C32" s="124"/>
      <c r="D32" s="124"/>
      <c r="E32" s="54"/>
      <c r="F32" s="70"/>
      <c r="G32" s="24" t="s">
        <v>11</v>
      </c>
      <c r="H32" s="58"/>
      <c r="I32" s="67"/>
      <c r="J32" s="24" t="s">
        <v>11</v>
      </c>
      <c r="K32" s="58"/>
      <c r="L32" s="67"/>
      <c r="M32" s="24" t="s">
        <v>10</v>
      </c>
      <c r="N32" s="25">
        <f t="shared" si="0"/>
        <v>0</v>
      </c>
      <c r="O32" s="118"/>
      <c r="P32" s="61"/>
      <c r="Q32" s="5"/>
    </row>
    <row r="33" spans="1:17" ht="13.5" hidden="1" customHeight="1" x14ac:dyDescent="0.2">
      <c r="A33" s="115"/>
      <c r="B33" s="121"/>
      <c r="C33" s="124"/>
      <c r="D33" s="124"/>
      <c r="E33" s="54"/>
      <c r="F33" s="70"/>
      <c r="G33" s="24" t="s">
        <v>11</v>
      </c>
      <c r="H33" s="58"/>
      <c r="I33" s="67"/>
      <c r="J33" s="24" t="s">
        <v>11</v>
      </c>
      <c r="K33" s="58"/>
      <c r="L33" s="67"/>
      <c r="M33" s="24" t="s">
        <v>10</v>
      </c>
      <c r="N33" s="25">
        <f t="shared" si="0"/>
        <v>0</v>
      </c>
      <c r="O33" s="118"/>
      <c r="P33" s="61"/>
      <c r="Q33" s="5"/>
    </row>
    <row r="34" spans="1:17" ht="13.5" hidden="1" customHeight="1" x14ac:dyDescent="0.2">
      <c r="A34" s="115"/>
      <c r="B34" s="122"/>
      <c r="C34" s="125"/>
      <c r="D34" s="125"/>
      <c r="E34" s="55"/>
      <c r="F34" s="71"/>
      <c r="G34" s="22" t="s">
        <v>11</v>
      </c>
      <c r="H34" s="59"/>
      <c r="I34" s="68"/>
      <c r="J34" s="22" t="s">
        <v>11</v>
      </c>
      <c r="K34" s="59"/>
      <c r="L34" s="68"/>
      <c r="M34" s="22" t="s">
        <v>10</v>
      </c>
      <c r="N34" s="23">
        <f t="shared" si="0"/>
        <v>0</v>
      </c>
      <c r="O34" s="119"/>
      <c r="P34" s="62"/>
      <c r="Q34" s="4"/>
    </row>
    <row r="35" spans="1:17" x14ac:dyDescent="0.2">
      <c r="A35" s="115"/>
      <c r="B35" s="120" t="s">
        <v>66</v>
      </c>
      <c r="C35" s="123">
        <f>D35+O35</f>
        <v>0</v>
      </c>
      <c r="D35" s="123">
        <f>SUM(N35:N41)</f>
        <v>0</v>
      </c>
      <c r="E35" s="56"/>
      <c r="F35" s="69"/>
      <c r="G35" s="76" t="s">
        <v>11</v>
      </c>
      <c r="H35" s="57"/>
      <c r="I35" s="66"/>
      <c r="J35" s="76" t="s">
        <v>11</v>
      </c>
      <c r="K35" s="57"/>
      <c r="L35" s="66"/>
      <c r="M35" s="76" t="s">
        <v>10</v>
      </c>
      <c r="N35" s="77">
        <f>F35*H35*K35</f>
        <v>0</v>
      </c>
      <c r="O35" s="126"/>
      <c r="P35" s="60"/>
      <c r="Q35" s="3"/>
    </row>
    <row r="36" spans="1:17" x14ac:dyDescent="0.2">
      <c r="A36" s="115"/>
      <c r="B36" s="121"/>
      <c r="C36" s="124"/>
      <c r="D36" s="124"/>
      <c r="E36" s="54"/>
      <c r="F36" s="70"/>
      <c r="G36" s="78" t="s">
        <v>11</v>
      </c>
      <c r="H36" s="58"/>
      <c r="I36" s="67"/>
      <c r="J36" s="78" t="s">
        <v>11</v>
      </c>
      <c r="K36" s="58"/>
      <c r="L36" s="67"/>
      <c r="M36" s="78" t="s">
        <v>10</v>
      </c>
      <c r="N36" s="79">
        <f>F36*H36*K36</f>
        <v>0</v>
      </c>
      <c r="O36" s="127"/>
      <c r="P36" s="61"/>
      <c r="Q36" s="5"/>
    </row>
    <row r="37" spans="1:17" x14ac:dyDescent="0.2">
      <c r="A37" s="115"/>
      <c r="B37" s="121"/>
      <c r="C37" s="124"/>
      <c r="D37" s="124"/>
      <c r="E37" s="54"/>
      <c r="F37" s="70"/>
      <c r="G37" s="78" t="s">
        <v>11</v>
      </c>
      <c r="H37" s="58"/>
      <c r="I37" s="67"/>
      <c r="J37" s="78" t="s">
        <v>11</v>
      </c>
      <c r="K37" s="58"/>
      <c r="L37" s="67"/>
      <c r="M37" s="78" t="s">
        <v>10</v>
      </c>
      <c r="N37" s="79">
        <f>F37*H37*K37</f>
        <v>0</v>
      </c>
      <c r="O37" s="127"/>
      <c r="P37" s="61"/>
      <c r="Q37" s="5"/>
    </row>
    <row r="38" spans="1:17" ht="13.5" hidden="1" customHeight="1" x14ac:dyDescent="0.2">
      <c r="A38" s="115"/>
      <c r="B38" s="121"/>
      <c r="C38" s="124"/>
      <c r="D38" s="124"/>
      <c r="E38" s="54"/>
      <c r="F38" s="70"/>
      <c r="G38" s="78" t="s">
        <v>11</v>
      </c>
      <c r="H38" s="58"/>
      <c r="I38" s="67"/>
      <c r="J38" s="78" t="s">
        <v>11</v>
      </c>
      <c r="K38" s="58"/>
      <c r="L38" s="67"/>
      <c r="M38" s="78" t="s">
        <v>10</v>
      </c>
      <c r="N38" s="79">
        <f t="shared" ref="N38:N39" si="1">F38*H38*K38</f>
        <v>0</v>
      </c>
      <c r="O38" s="127"/>
      <c r="P38" s="61"/>
      <c r="Q38" s="5"/>
    </row>
    <row r="39" spans="1:17" ht="13.5" hidden="1" customHeight="1" x14ac:dyDescent="0.2">
      <c r="A39" s="115"/>
      <c r="B39" s="121"/>
      <c r="C39" s="124"/>
      <c r="D39" s="124"/>
      <c r="E39" s="54"/>
      <c r="F39" s="70"/>
      <c r="G39" s="78" t="s">
        <v>11</v>
      </c>
      <c r="H39" s="58"/>
      <c r="I39" s="67"/>
      <c r="J39" s="78" t="s">
        <v>11</v>
      </c>
      <c r="K39" s="58"/>
      <c r="L39" s="67"/>
      <c r="M39" s="78" t="s">
        <v>10</v>
      </c>
      <c r="N39" s="79">
        <f t="shared" si="1"/>
        <v>0</v>
      </c>
      <c r="O39" s="127"/>
      <c r="P39" s="61"/>
      <c r="Q39" s="5"/>
    </row>
    <row r="40" spans="1:17" ht="13.5" hidden="1" customHeight="1" x14ac:dyDescent="0.2">
      <c r="A40" s="115"/>
      <c r="B40" s="121"/>
      <c r="C40" s="124"/>
      <c r="D40" s="124"/>
      <c r="E40" s="54"/>
      <c r="F40" s="70"/>
      <c r="G40" s="78" t="s">
        <v>11</v>
      </c>
      <c r="H40" s="58"/>
      <c r="I40" s="67"/>
      <c r="J40" s="78" t="s">
        <v>11</v>
      </c>
      <c r="K40" s="58"/>
      <c r="L40" s="67"/>
      <c r="M40" s="78" t="s">
        <v>10</v>
      </c>
      <c r="N40" s="79">
        <f t="shared" ref="N40:N41" si="2">F40*H40*K40</f>
        <v>0</v>
      </c>
      <c r="O40" s="127"/>
      <c r="P40" s="61"/>
      <c r="Q40" s="5"/>
    </row>
    <row r="41" spans="1:17" ht="13.5" hidden="1" customHeight="1" x14ac:dyDescent="0.2">
      <c r="A41" s="115"/>
      <c r="B41" s="122"/>
      <c r="C41" s="125"/>
      <c r="D41" s="125"/>
      <c r="E41" s="54"/>
      <c r="F41" s="70"/>
      <c r="G41" s="78" t="s">
        <v>11</v>
      </c>
      <c r="H41" s="58"/>
      <c r="I41" s="67"/>
      <c r="J41" s="78" t="s">
        <v>11</v>
      </c>
      <c r="K41" s="58"/>
      <c r="L41" s="67"/>
      <c r="M41" s="78" t="s">
        <v>10</v>
      </c>
      <c r="N41" s="79">
        <f t="shared" si="2"/>
        <v>0</v>
      </c>
      <c r="O41" s="128"/>
      <c r="P41" s="61"/>
      <c r="Q41" s="5"/>
    </row>
    <row r="42" spans="1:17" x14ac:dyDescent="0.2">
      <c r="A42" s="115"/>
      <c r="B42" s="120" t="s">
        <v>85</v>
      </c>
      <c r="C42" s="123">
        <f>D42+O42</f>
        <v>0</v>
      </c>
      <c r="D42" s="123">
        <f>SUM(N42:N48)</f>
        <v>0</v>
      </c>
      <c r="E42" s="56"/>
      <c r="F42" s="69"/>
      <c r="G42" s="76" t="s">
        <v>11</v>
      </c>
      <c r="H42" s="57"/>
      <c r="I42" s="66"/>
      <c r="J42" s="76" t="s">
        <v>11</v>
      </c>
      <c r="K42" s="57"/>
      <c r="L42" s="66"/>
      <c r="M42" s="76" t="s">
        <v>10</v>
      </c>
      <c r="N42" s="77">
        <f>F42*H42*K42</f>
        <v>0</v>
      </c>
      <c r="O42" s="126"/>
      <c r="P42" s="60"/>
      <c r="Q42" s="3"/>
    </row>
    <row r="43" spans="1:17" x14ac:dyDescent="0.2">
      <c r="A43" s="115"/>
      <c r="B43" s="121"/>
      <c r="C43" s="124"/>
      <c r="D43" s="124"/>
      <c r="E43" s="54"/>
      <c r="F43" s="70"/>
      <c r="G43" s="78" t="s">
        <v>11</v>
      </c>
      <c r="H43" s="58"/>
      <c r="I43" s="67"/>
      <c r="J43" s="78" t="s">
        <v>11</v>
      </c>
      <c r="K43" s="58"/>
      <c r="L43" s="67"/>
      <c r="M43" s="78" t="s">
        <v>10</v>
      </c>
      <c r="N43" s="79">
        <f>F43*H43*K43</f>
        <v>0</v>
      </c>
      <c r="O43" s="127"/>
      <c r="P43" s="61"/>
      <c r="Q43" s="5"/>
    </row>
    <row r="44" spans="1:17" x14ac:dyDescent="0.2">
      <c r="A44" s="115"/>
      <c r="B44" s="121"/>
      <c r="C44" s="124"/>
      <c r="D44" s="124"/>
      <c r="E44" s="54"/>
      <c r="F44" s="70"/>
      <c r="G44" s="78" t="s">
        <v>11</v>
      </c>
      <c r="H44" s="58"/>
      <c r="I44" s="67"/>
      <c r="J44" s="78" t="s">
        <v>11</v>
      </c>
      <c r="K44" s="58"/>
      <c r="L44" s="67"/>
      <c r="M44" s="78" t="s">
        <v>10</v>
      </c>
      <c r="N44" s="79">
        <f>F44*H44*K44</f>
        <v>0</v>
      </c>
      <c r="O44" s="127"/>
      <c r="P44" s="61"/>
      <c r="Q44" s="5"/>
    </row>
    <row r="45" spans="1:17" ht="13.5" hidden="1" customHeight="1" x14ac:dyDescent="0.2">
      <c r="A45" s="115"/>
      <c r="B45" s="121"/>
      <c r="C45" s="124"/>
      <c r="D45" s="124"/>
      <c r="E45" s="54"/>
      <c r="F45" s="70"/>
      <c r="G45" s="78" t="s">
        <v>11</v>
      </c>
      <c r="H45" s="58"/>
      <c r="I45" s="67"/>
      <c r="J45" s="78" t="s">
        <v>11</v>
      </c>
      <c r="K45" s="58"/>
      <c r="L45" s="67"/>
      <c r="M45" s="78" t="s">
        <v>10</v>
      </c>
      <c r="N45" s="79">
        <f t="shared" ref="N45:N48" si="3">F45*H45*K45</f>
        <v>0</v>
      </c>
      <c r="O45" s="127"/>
      <c r="P45" s="61"/>
      <c r="Q45" s="5"/>
    </row>
    <row r="46" spans="1:17" ht="13.5" hidden="1" customHeight="1" x14ac:dyDescent="0.2">
      <c r="A46" s="115"/>
      <c r="B46" s="121"/>
      <c r="C46" s="124"/>
      <c r="D46" s="124"/>
      <c r="E46" s="54"/>
      <c r="F46" s="70"/>
      <c r="G46" s="78" t="s">
        <v>11</v>
      </c>
      <c r="H46" s="58"/>
      <c r="I46" s="67"/>
      <c r="J46" s="78" t="s">
        <v>11</v>
      </c>
      <c r="K46" s="58"/>
      <c r="L46" s="67"/>
      <c r="M46" s="78" t="s">
        <v>10</v>
      </c>
      <c r="N46" s="79">
        <f t="shared" si="3"/>
        <v>0</v>
      </c>
      <c r="O46" s="127"/>
      <c r="P46" s="61"/>
      <c r="Q46" s="5"/>
    </row>
    <row r="47" spans="1:17" ht="13.5" hidden="1" customHeight="1" x14ac:dyDescent="0.2">
      <c r="A47" s="115"/>
      <c r="B47" s="121"/>
      <c r="C47" s="124"/>
      <c r="D47" s="124"/>
      <c r="E47" s="54"/>
      <c r="F47" s="70"/>
      <c r="G47" s="78" t="s">
        <v>11</v>
      </c>
      <c r="H47" s="58"/>
      <c r="I47" s="67"/>
      <c r="J47" s="78" t="s">
        <v>11</v>
      </c>
      <c r="K47" s="58"/>
      <c r="L47" s="67"/>
      <c r="M47" s="78" t="s">
        <v>10</v>
      </c>
      <c r="N47" s="79">
        <f t="shared" si="3"/>
        <v>0</v>
      </c>
      <c r="O47" s="127"/>
      <c r="P47" s="61"/>
      <c r="Q47" s="5"/>
    </row>
    <row r="48" spans="1:17" ht="13.5" hidden="1" customHeight="1" x14ac:dyDescent="0.2">
      <c r="A48" s="115"/>
      <c r="B48" s="122"/>
      <c r="C48" s="125"/>
      <c r="D48" s="125"/>
      <c r="E48" s="54"/>
      <c r="F48" s="70"/>
      <c r="G48" s="78" t="s">
        <v>11</v>
      </c>
      <c r="H48" s="58"/>
      <c r="I48" s="67"/>
      <c r="J48" s="78" t="s">
        <v>11</v>
      </c>
      <c r="K48" s="58"/>
      <c r="L48" s="67"/>
      <c r="M48" s="78" t="s">
        <v>10</v>
      </c>
      <c r="N48" s="79">
        <f t="shared" si="3"/>
        <v>0</v>
      </c>
      <c r="O48" s="128"/>
      <c r="P48" s="61"/>
      <c r="Q48" s="5"/>
    </row>
    <row r="49" spans="1:17" x14ac:dyDescent="0.2">
      <c r="A49" s="115"/>
      <c r="B49" s="120" t="s">
        <v>86</v>
      </c>
      <c r="C49" s="123">
        <f>D49+O49</f>
        <v>0</v>
      </c>
      <c r="D49" s="123">
        <f>SUM(N49:N58)</f>
        <v>0</v>
      </c>
      <c r="E49" s="56"/>
      <c r="F49" s="69"/>
      <c r="G49" s="76" t="s">
        <v>11</v>
      </c>
      <c r="H49" s="57"/>
      <c r="I49" s="66"/>
      <c r="J49" s="76" t="s">
        <v>11</v>
      </c>
      <c r="K49" s="57"/>
      <c r="L49" s="66"/>
      <c r="M49" s="76" t="s">
        <v>10</v>
      </c>
      <c r="N49" s="77">
        <f t="shared" si="0"/>
        <v>0</v>
      </c>
      <c r="O49" s="117"/>
      <c r="P49" s="60"/>
      <c r="Q49" s="3"/>
    </row>
    <row r="50" spans="1:17" x14ac:dyDescent="0.2">
      <c r="A50" s="115"/>
      <c r="B50" s="121"/>
      <c r="C50" s="124"/>
      <c r="D50" s="124"/>
      <c r="E50" s="54"/>
      <c r="F50" s="70"/>
      <c r="G50" s="78" t="s">
        <v>11</v>
      </c>
      <c r="H50" s="58"/>
      <c r="I50" s="67"/>
      <c r="J50" s="78" t="s">
        <v>11</v>
      </c>
      <c r="K50" s="58"/>
      <c r="L50" s="67"/>
      <c r="M50" s="78" t="s">
        <v>10</v>
      </c>
      <c r="N50" s="79">
        <f t="shared" si="0"/>
        <v>0</v>
      </c>
      <c r="O50" s="118"/>
      <c r="P50" s="61"/>
      <c r="Q50" s="5"/>
    </row>
    <row r="51" spans="1:17" x14ac:dyDescent="0.2">
      <c r="A51" s="115"/>
      <c r="B51" s="121"/>
      <c r="C51" s="124"/>
      <c r="D51" s="124"/>
      <c r="E51" s="54"/>
      <c r="F51" s="70"/>
      <c r="G51" s="78" t="s">
        <v>11</v>
      </c>
      <c r="H51" s="58"/>
      <c r="I51" s="67"/>
      <c r="J51" s="78" t="s">
        <v>11</v>
      </c>
      <c r="K51" s="58"/>
      <c r="L51" s="67"/>
      <c r="M51" s="78" t="s">
        <v>10</v>
      </c>
      <c r="N51" s="79">
        <f t="shared" si="0"/>
        <v>0</v>
      </c>
      <c r="O51" s="118"/>
      <c r="P51" s="61"/>
      <c r="Q51" s="5"/>
    </row>
    <row r="52" spans="1:17" ht="13.5" hidden="1" customHeight="1" x14ac:dyDescent="0.2">
      <c r="A52" s="115"/>
      <c r="B52" s="121"/>
      <c r="C52" s="124"/>
      <c r="D52" s="124"/>
      <c r="E52" s="54"/>
      <c r="F52" s="70"/>
      <c r="G52" s="78" t="s">
        <v>11</v>
      </c>
      <c r="H52" s="58"/>
      <c r="I52" s="67"/>
      <c r="J52" s="78" t="s">
        <v>11</v>
      </c>
      <c r="K52" s="58"/>
      <c r="L52" s="67"/>
      <c r="M52" s="78" t="s">
        <v>10</v>
      </c>
      <c r="N52" s="79">
        <f t="shared" si="0"/>
        <v>0</v>
      </c>
      <c r="O52" s="118"/>
      <c r="P52" s="61"/>
      <c r="Q52" s="5"/>
    </row>
    <row r="53" spans="1:17" ht="13.5" hidden="1" customHeight="1" x14ac:dyDescent="0.2">
      <c r="A53" s="115"/>
      <c r="B53" s="121"/>
      <c r="C53" s="124"/>
      <c r="D53" s="124"/>
      <c r="E53" s="54"/>
      <c r="F53" s="70"/>
      <c r="G53" s="78" t="s">
        <v>11</v>
      </c>
      <c r="H53" s="58"/>
      <c r="I53" s="67"/>
      <c r="J53" s="78" t="s">
        <v>11</v>
      </c>
      <c r="K53" s="58"/>
      <c r="L53" s="67"/>
      <c r="M53" s="78" t="s">
        <v>10</v>
      </c>
      <c r="N53" s="79">
        <f t="shared" si="0"/>
        <v>0</v>
      </c>
      <c r="O53" s="118"/>
      <c r="P53" s="61"/>
      <c r="Q53" s="5"/>
    </row>
    <row r="54" spans="1:17" ht="13.5" hidden="1" customHeight="1" x14ac:dyDescent="0.2">
      <c r="A54" s="115"/>
      <c r="B54" s="121"/>
      <c r="C54" s="124"/>
      <c r="D54" s="124"/>
      <c r="E54" s="54"/>
      <c r="F54" s="70"/>
      <c r="G54" s="78" t="s">
        <v>11</v>
      </c>
      <c r="H54" s="58"/>
      <c r="I54" s="67"/>
      <c r="J54" s="78" t="s">
        <v>11</v>
      </c>
      <c r="K54" s="58"/>
      <c r="L54" s="67"/>
      <c r="M54" s="78" t="s">
        <v>10</v>
      </c>
      <c r="N54" s="79">
        <f t="shared" si="0"/>
        <v>0</v>
      </c>
      <c r="O54" s="118"/>
      <c r="P54" s="61"/>
      <c r="Q54" s="5"/>
    </row>
    <row r="55" spans="1:17" ht="13.5" hidden="1" customHeight="1" x14ac:dyDescent="0.2">
      <c r="A55" s="115"/>
      <c r="B55" s="121"/>
      <c r="C55" s="124"/>
      <c r="D55" s="124"/>
      <c r="E55" s="54"/>
      <c r="F55" s="70"/>
      <c r="G55" s="78" t="s">
        <v>11</v>
      </c>
      <c r="H55" s="58"/>
      <c r="I55" s="67"/>
      <c r="J55" s="78" t="s">
        <v>11</v>
      </c>
      <c r="K55" s="58"/>
      <c r="L55" s="67"/>
      <c r="M55" s="78" t="s">
        <v>10</v>
      </c>
      <c r="N55" s="79">
        <f t="shared" si="0"/>
        <v>0</v>
      </c>
      <c r="O55" s="118"/>
      <c r="P55" s="61"/>
      <c r="Q55" s="5"/>
    </row>
    <row r="56" spans="1:17" ht="13.5" hidden="1" customHeight="1" x14ac:dyDescent="0.2">
      <c r="A56" s="115"/>
      <c r="B56" s="121"/>
      <c r="C56" s="124"/>
      <c r="D56" s="124"/>
      <c r="E56" s="54"/>
      <c r="F56" s="70"/>
      <c r="G56" s="78" t="s">
        <v>11</v>
      </c>
      <c r="H56" s="58"/>
      <c r="I56" s="67"/>
      <c r="J56" s="78" t="s">
        <v>11</v>
      </c>
      <c r="K56" s="58"/>
      <c r="L56" s="67"/>
      <c r="M56" s="78" t="s">
        <v>10</v>
      </c>
      <c r="N56" s="79">
        <f t="shared" si="0"/>
        <v>0</v>
      </c>
      <c r="O56" s="118"/>
      <c r="P56" s="61"/>
      <c r="Q56" s="5"/>
    </row>
    <row r="57" spans="1:17" ht="13.5" hidden="1" customHeight="1" x14ac:dyDescent="0.2">
      <c r="A57" s="115"/>
      <c r="B57" s="121"/>
      <c r="C57" s="124"/>
      <c r="D57" s="124"/>
      <c r="E57" s="54"/>
      <c r="F57" s="70"/>
      <c r="G57" s="78" t="s">
        <v>11</v>
      </c>
      <c r="H57" s="58"/>
      <c r="I57" s="67"/>
      <c r="J57" s="78" t="s">
        <v>11</v>
      </c>
      <c r="K57" s="58"/>
      <c r="L57" s="67"/>
      <c r="M57" s="78" t="s">
        <v>10</v>
      </c>
      <c r="N57" s="79">
        <f t="shared" si="0"/>
        <v>0</v>
      </c>
      <c r="O57" s="118"/>
      <c r="P57" s="61"/>
      <c r="Q57" s="5"/>
    </row>
    <row r="58" spans="1:17" ht="13.5" hidden="1" customHeight="1" x14ac:dyDescent="0.2">
      <c r="A58" s="115"/>
      <c r="B58" s="122"/>
      <c r="C58" s="125"/>
      <c r="D58" s="125"/>
      <c r="E58" s="55"/>
      <c r="F58" s="71"/>
      <c r="G58" s="80" t="s">
        <v>11</v>
      </c>
      <c r="H58" s="59"/>
      <c r="I58" s="68"/>
      <c r="J58" s="80" t="s">
        <v>11</v>
      </c>
      <c r="K58" s="59"/>
      <c r="L58" s="68"/>
      <c r="M58" s="80" t="s">
        <v>10</v>
      </c>
      <c r="N58" s="81">
        <f t="shared" si="0"/>
        <v>0</v>
      </c>
      <c r="O58" s="119"/>
      <c r="P58" s="62"/>
      <c r="Q58" s="4"/>
    </row>
    <row r="59" spans="1:17" x14ac:dyDescent="0.2">
      <c r="A59" s="115"/>
      <c r="B59" s="120" t="s">
        <v>87</v>
      </c>
      <c r="C59" s="123">
        <f>D59+O59</f>
        <v>0</v>
      </c>
      <c r="D59" s="123">
        <f>SUM(N59:N68)</f>
        <v>0</v>
      </c>
      <c r="E59" s="56"/>
      <c r="F59" s="69"/>
      <c r="G59" s="76" t="s">
        <v>11</v>
      </c>
      <c r="H59" s="57"/>
      <c r="I59" s="66"/>
      <c r="J59" s="76" t="s">
        <v>11</v>
      </c>
      <c r="K59" s="57"/>
      <c r="L59" s="66"/>
      <c r="M59" s="76" t="s">
        <v>10</v>
      </c>
      <c r="N59" s="77">
        <f t="shared" si="0"/>
        <v>0</v>
      </c>
      <c r="O59" s="117"/>
      <c r="P59" s="60"/>
      <c r="Q59" s="3"/>
    </row>
    <row r="60" spans="1:17" x14ac:dyDescent="0.2">
      <c r="A60" s="115"/>
      <c r="B60" s="121"/>
      <c r="C60" s="124"/>
      <c r="D60" s="124"/>
      <c r="E60" s="54"/>
      <c r="F60" s="70"/>
      <c r="G60" s="78" t="s">
        <v>11</v>
      </c>
      <c r="H60" s="58"/>
      <c r="I60" s="67"/>
      <c r="J60" s="78" t="s">
        <v>11</v>
      </c>
      <c r="K60" s="58"/>
      <c r="L60" s="67"/>
      <c r="M60" s="78" t="s">
        <v>10</v>
      </c>
      <c r="N60" s="79">
        <f>F60*H60*K60</f>
        <v>0</v>
      </c>
      <c r="O60" s="118"/>
      <c r="P60" s="61"/>
      <c r="Q60" s="5"/>
    </row>
    <row r="61" spans="1:17" x14ac:dyDescent="0.2">
      <c r="A61" s="115"/>
      <c r="B61" s="121"/>
      <c r="C61" s="124"/>
      <c r="D61" s="124"/>
      <c r="E61" s="54"/>
      <c r="F61" s="70"/>
      <c r="G61" s="78" t="s">
        <v>11</v>
      </c>
      <c r="H61" s="58"/>
      <c r="I61" s="67"/>
      <c r="J61" s="78" t="s">
        <v>11</v>
      </c>
      <c r="K61" s="58"/>
      <c r="L61" s="67"/>
      <c r="M61" s="78" t="s">
        <v>10</v>
      </c>
      <c r="N61" s="79">
        <f t="shared" si="0"/>
        <v>0</v>
      </c>
      <c r="O61" s="118"/>
      <c r="P61" s="61"/>
      <c r="Q61" s="5"/>
    </row>
    <row r="62" spans="1:17" ht="13.5" hidden="1" customHeight="1" x14ac:dyDescent="0.2">
      <c r="A62" s="115"/>
      <c r="B62" s="121"/>
      <c r="C62" s="124"/>
      <c r="D62" s="124"/>
      <c r="E62" s="54"/>
      <c r="F62" s="70"/>
      <c r="G62" s="24" t="s">
        <v>11</v>
      </c>
      <c r="H62" s="58"/>
      <c r="I62" s="67"/>
      <c r="J62" s="24" t="s">
        <v>11</v>
      </c>
      <c r="K62" s="58"/>
      <c r="L62" s="67"/>
      <c r="M62" s="24" t="s">
        <v>10</v>
      </c>
      <c r="N62" s="25">
        <f t="shared" si="0"/>
        <v>0</v>
      </c>
      <c r="O62" s="118"/>
      <c r="P62" s="61"/>
      <c r="Q62" s="5"/>
    </row>
    <row r="63" spans="1:17" ht="13.5" hidden="1" customHeight="1" x14ac:dyDescent="0.2">
      <c r="A63" s="115"/>
      <c r="B63" s="121"/>
      <c r="C63" s="124"/>
      <c r="D63" s="124"/>
      <c r="E63" s="54"/>
      <c r="F63" s="70"/>
      <c r="G63" s="24" t="s">
        <v>11</v>
      </c>
      <c r="H63" s="58"/>
      <c r="I63" s="67"/>
      <c r="J63" s="24" t="s">
        <v>11</v>
      </c>
      <c r="K63" s="58"/>
      <c r="L63" s="67"/>
      <c r="M63" s="24" t="s">
        <v>10</v>
      </c>
      <c r="N63" s="25">
        <f t="shared" si="0"/>
        <v>0</v>
      </c>
      <c r="O63" s="118"/>
      <c r="P63" s="61"/>
      <c r="Q63" s="5"/>
    </row>
    <row r="64" spans="1:17" ht="13.5" hidden="1" customHeight="1" x14ac:dyDescent="0.2">
      <c r="A64" s="115"/>
      <c r="B64" s="121"/>
      <c r="C64" s="124"/>
      <c r="D64" s="124"/>
      <c r="E64" s="54"/>
      <c r="F64" s="70"/>
      <c r="G64" s="24" t="s">
        <v>11</v>
      </c>
      <c r="H64" s="58"/>
      <c r="I64" s="67"/>
      <c r="J64" s="24" t="s">
        <v>11</v>
      </c>
      <c r="K64" s="58"/>
      <c r="L64" s="67"/>
      <c r="M64" s="24" t="s">
        <v>10</v>
      </c>
      <c r="N64" s="25">
        <f t="shared" si="0"/>
        <v>0</v>
      </c>
      <c r="O64" s="118"/>
      <c r="P64" s="61"/>
      <c r="Q64" s="5"/>
    </row>
    <row r="65" spans="1:17" ht="13.5" hidden="1" customHeight="1" x14ac:dyDescent="0.2">
      <c r="A65" s="115"/>
      <c r="B65" s="121"/>
      <c r="C65" s="124"/>
      <c r="D65" s="124"/>
      <c r="E65" s="54"/>
      <c r="F65" s="70"/>
      <c r="G65" s="24" t="s">
        <v>11</v>
      </c>
      <c r="H65" s="58"/>
      <c r="I65" s="67"/>
      <c r="J65" s="24" t="s">
        <v>11</v>
      </c>
      <c r="K65" s="58"/>
      <c r="L65" s="67"/>
      <c r="M65" s="24" t="s">
        <v>10</v>
      </c>
      <c r="N65" s="25">
        <f t="shared" si="0"/>
        <v>0</v>
      </c>
      <c r="O65" s="118"/>
      <c r="P65" s="61"/>
      <c r="Q65" s="5"/>
    </row>
    <row r="66" spans="1:17" ht="13.5" hidden="1" customHeight="1" x14ac:dyDescent="0.2">
      <c r="A66" s="115"/>
      <c r="B66" s="121"/>
      <c r="C66" s="124"/>
      <c r="D66" s="124"/>
      <c r="E66" s="54"/>
      <c r="F66" s="70"/>
      <c r="G66" s="24" t="s">
        <v>11</v>
      </c>
      <c r="H66" s="58"/>
      <c r="I66" s="67"/>
      <c r="J66" s="24" t="s">
        <v>11</v>
      </c>
      <c r="K66" s="58"/>
      <c r="L66" s="67"/>
      <c r="M66" s="24" t="s">
        <v>10</v>
      </c>
      <c r="N66" s="25">
        <f t="shared" si="0"/>
        <v>0</v>
      </c>
      <c r="O66" s="118"/>
      <c r="P66" s="61"/>
      <c r="Q66" s="5"/>
    </row>
    <row r="67" spans="1:17" ht="13.5" hidden="1" customHeight="1" x14ac:dyDescent="0.2">
      <c r="A67" s="115"/>
      <c r="B67" s="121"/>
      <c r="C67" s="124"/>
      <c r="D67" s="124"/>
      <c r="E67" s="54"/>
      <c r="F67" s="70"/>
      <c r="G67" s="24" t="s">
        <v>11</v>
      </c>
      <c r="H67" s="58"/>
      <c r="I67" s="67"/>
      <c r="J67" s="24" t="s">
        <v>11</v>
      </c>
      <c r="K67" s="58"/>
      <c r="L67" s="67"/>
      <c r="M67" s="24" t="s">
        <v>10</v>
      </c>
      <c r="N67" s="25">
        <f t="shared" si="0"/>
        <v>0</v>
      </c>
      <c r="O67" s="118"/>
      <c r="P67" s="61"/>
      <c r="Q67" s="5"/>
    </row>
    <row r="68" spans="1:17" ht="13.5" hidden="1" customHeight="1" x14ac:dyDescent="0.2">
      <c r="A68" s="115"/>
      <c r="B68" s="122"/>
      <c r="C68" s="125"/>
      <c r="D68" s="125"/>
      <c r="E68" s="55"/>
      <c r="F68" s="71"/>
      <c r="G68" s="22" t="s">
        <v>11</v>
      </c>
      <c r="H68" s="59"/>
      <c r="I68" s="68"/>
      <c r="J68" s="22" t="s">
        <v>11</v>
      </c>
      <c r="K68" s="59"/>
      <c r="L68" s="68"/>
      <c r="M68" s="22" t="s">
        <v>10</v>
      </c>
      <c r="N68" s="23">
        <f t="shared" si="0"/>
        <v>0</v>
      </c>
      <c r="O68" s="119"/>
      <c r="P68" s="62"/>
      <c r="Q68" s="4"/>
    </row>
    <row r="69" spans="1:17" x14ac:dyDescent="0.2">
      <c r="A69" s="115"/>
      <c r="B69" s="120" t="s">
        <v>68</v>
      </c>
      <c r="C69" s="123">
        <f>D69+O69</f>
        <v>0</v>
      </c>
      <c r="D69" s="123">
        <f>SUM(N69:N78)</f>
        <v>0</v>
      </c>
      <c r="E69" s="56"/>
      <c r="F69" s="69"/>
      <c r="G69" s="15" t="s">
        <v>11</v>
      </c>
      <c r="H69" s="57"/>
      <c r="I69" s="66"/>
      <c r="J69" s="15" t="s">
        <v>11</v>
      </c>
      <c r="K69" s="57"/>
      <c r="L69" s="66"/>
      <c r="M69" s="15" t="s">
        <v>10</v>
      </c>
      <c r="N69" s="17">
        <f t="shared" si="0"/>
        <v>0</v>
      </c>
      <c r="O69" s="117"/>
      <c r="P69" s="60"/>
      <c r="Q69" s="3"/>
    </row>
    <row r="70" spans="1:17" x14ac:dyDescent="0.2">
      <c r="A70" s="115"/>
      <c r="B70" s="121"/>
      <c r="C70" s="124"/>
      <c r="D70" s="124"/>
      <c r="E70" s="54"/>
      <c r="F70" s="70"/>
      <c r="G70" s="24" t="s">
        <v>11</v>
      </c>
      <c r="H70" s="58"/>
      <c r="I70" s="67"/>
      <c r="J70" s="24" t="s">
        <v>11</v>
      </c>
      <c r="K70" s="58"/>
      <c r="L70" s="67"/>
      <c r="M70" s="24" t="s">
        <v>10</v>
      </c>
      <c r="N70" s="25">
        <f t="shared" si="0"/>
        <v>0</v>
      </c>
      <c r="O70" s="118"/>
      <c r="P70" s="61"/>
      <c r="Q70" s="5"/>
    </row>
    <row r="71" spans="1:17" x14ac:dyDescent="0.2">
      <c r="A71" s="115"/>
      <c r="B71" s="121"/>
      <c r="C71" s="124"/>
      <c r="D71" s="124"/>
      <c r="E71" s="54"/>
      <c r="F71" s="70"/>
      <c r="G71" s="24" t="s">
        <v>11</v>
      </c>
      <c r="H71" s="58"/>
      <c r="I71" s="67"/>
      <c r="J71" s="24" t="s">
        <v>11</v>
      </c>
      <c r="K71" s="58"/>
      <c r="L71" s="67"/>
      <c r="M71" s="24" t="s">
        <v>10</v>
      </c>
      <c r="N71" s="25">
        <f t="shared" si="0"/>
        <v>0</v>
      </c>
      <c r="O71" s="118"/>
      <c r="P71" s="61"/>
      <c r="Q71" s="5"/>
    </row>
    <row r="72" spans="1:17" ht="13.5" hidden="1" customHeight="1" x14ac:dyDescent="0.2">
      <c r="A72" s="115"/>
      <c r="B72" s="121"/>
      <c r="C72" s="124"/>
      <c r="D72" s="124"/>
      <c r="E72" s="54"/>
      <c r="F72" s="70"/>
      <c r="G72" s="24" t="s">
        <v>11</v>
      </c>
      <c r="H72" s="58"/>
      <c r="I72" s="67"/>
      <c r="J72" s="24" t="s">
        <v>11</v>
      </c>
      <c r="K72" s="58"/>
      <c r="L72" s="67"/>
      <c r="M72" s="24" t="s">
        <v>10</v>
      </c>
      <c r="N72" s="25">
        <f t="shared" si="0"/>
        <v>0</v>
      </c>
      <c r="O72" s="118"/>
      <c r="P72" s="61"/>
      <c r="Q72" s="5"/>
    </row>
    <row r="73" spans="1:17" ht="13.5" hidden="1" customHeight="1" x14ac:dyDescent="0.2">
      <c r="A73" s="115"/>
      <c r="B73" s="121"/>
      <c r="C73" s="124"/>
      <c r="D73" s="124"/>
      <c r="E73" s="54"/>
      <c r="F73" s="70"/>
      <c r="G73" s="24" t="s">
        <v>11</v>
      </c>
      <c r="H73" s="58"/>
      <c r="I73" s="67"/>
      <c r="J73" s="24" t="s">
        <v>11</v>
      </c>
      <c r="K73" s="58"/>
      <c r="L73" s="67"/>
      <c r="M73" s="24" t="s">
        <v>10</v>
      </c>
      <c r="N73" s="25">
        <f t="shared" si="0"/>
        <v>0</v>
      </c>
      <c r="O73" s="118"/>
      <c r="P73" s="61"/>
      <c r="Q73" s="5"/>
    </row>
    <row r="74" spans="1:17" ht="13.5" hidden="1" customHeight="1" x14ac:dyDescent="0.2">
      <c r="A74" s="115"/>
      <c r="B74" s="121"/>
      <c r="C74" s="124"/>
      <c r="D74" s="124"/>
      <c r="E74" s="54"/>
      <c r="F74" s="70"/>
      <c r="G74" s="24" t="s">
        <v>11</v>
      </c>
      <c r="H74" s="58"/>
      <c r="I74" s="67"/>
      <c r="J74" s="24" t="s">
        <v>11</v>
      </c>
      <c r="K74" s="58"/>
      <c r="L74" s="67"/>
      <c r="M74" s="24" t="s">
        <v>10</v>
      </c>
      <c r="N74" s="25">
        <f t="shared" si="0"/>
        <v>0</v>
      </c>
      <c r="O74" s="118"/>
      <c r="P74" s="61"/>
      <c r="Q74" s="5"/>
    </row>
    <row r="75" spans="1:17" ht="13.5" hidden="1" customHeight="1" x14ac:dyDescent="0.2">
      <c r="A75" s="115"/>
      <c r="B75" s="121"/>
      <c r="C75" s="124"/>
      <c r="D75" s="124"/>
      <c r="E75" s="54"/>
      <c r="F75" s="70"/>
      <c r="G75" s="24" t="s">
        <v>11</v>
      </c>
      <c r="H75" s="58"/>
      <c r="I75" s="67"/>
      <c r="J75" s="24" t="s">
        <v>11</v>
      </c>
      <c r="K75" s="58"/>
      <c r="L75" s="67"/>
      <c r="M75" s="24" t="s">
        <v>10</v>
      </c>
      <c r="N75" s="25">
        <f t="shared" si="0"/>
        <v>0</v>
      </c>
      <c r="O75" s="118"/>
      <c r="P75" s="61"/>
      <c r="Q75" s="5"/>
    </row>
    <row r="76" spans="1:17" ht="13.5" hidden="1" customHeight="1" x14ac:dyDescent="0.2">
      <c r="A76" s="115"/>
      <c r="B76" s="121"/>
      <c r="C76" s="124"/>
      <c r="D76" s="124"/>
      <c r="E76" s="54"/>
      <c r="F76" s="70"/>
      <c r="G76" s="24" t="s">
        <v>11</v>
      </c>
      <c r="H76" s="58"/>
      <c r="I76" s="67"/>
      <c r="J76" s="24" t="s">
        <v>11</v>
      </c>
      <c r="K76" s="58"/>
      <c r="L76" s="67"/>
      <c r="M76" s="24" t="s">
        <v>10</v>
      </c>
      <c r="N76" s="25">
        <f t="shared" si="0"/>
        <v>0</v>
      </c>
      <c r="O76" s="118"/>
      <c r="P76" s="61"/>
      <c r="Q76" s="5"/>
    </row>
    <row r="77" spans="1:17" ht="13.5" hidden="1" customHeight="1" x14ac:dyDescent="0.2">
      <c r="A77" s="115"/>
      <c r="B77" s="121"/>
      <c r="C77" s="124"/>
      <c r="D77" s="124"/>
      <c r="E77" s="54"/>
      <c r="F77" s="70"/>
      <c r="G77" s="24" t="s">
        <v>11</v>
      </c>
      <c r="H77" s="58"/>
      <c r="I77" s="67"/>
      <c r="J77" s="24" t="s">
        <v>11</v>
      </c>
      <c r="K77" s="58"/>
      <c r="L77" s="67"/>
      <c r="M77" s="24" t="s">
        <v>10</v>
      </c>
      <c r="N77" s="25">
        <f t="shared" si="0"/>
        <v>0</v>
      </c>
      <c r="O77" s="118"/>
      <c r="P77" s="61"/>
      <c r="Q77" s="5"/>
    </row>
    <row r="78" spans="1:17" ht="13.5" hidden="1" customHeight="1" x14ac:dyDescent="0.2">
      <c r="A78" s="115"/>
      <c r="B78" s="122"/>
      <c r="C78" s="125"/>
      <c r="D78" s="125"/>
      <c r="E78" s="55"/>
      <c r="F78" s="71"/>
      <c r="G78" s="22" t="s">
        <v>11</v>
      </c>
      <c r="H78" s="59"/>
      <c r="I78" s="68"/>
      <c r="J78" s="22" t="s">
        <v>11</v>
      </c>
      <c r="K78" s="59"/>
      <c r="L78" s="68"/>
      <c r="M78" s="22" t="s">
        <v>10</v>
      </c>
      <c r="N78" s="23">
        <f t="shared" si="0"/>
        <v>0</v>
      </c>
      <c r="O78" s="119"/>
      <c r="P78" s="62"/>
      <c r="Q78" s="4"/>
    </row>
    <row r="79" spans="1:17" x14ac:dyDescent="0.2">
      <c r="A79" s="115"/>
      <c r="B79" s="120" t="s">
        <v>69</v>
      </c>
      <c r="C79" s="123">
        <f>D79+O79</f>
        <v>0</v>
      </c>
      <c r="D79" s="123">
        <f>SUM(N79:N88)</f>
        <v>0</v>
      </c>
      <c r="E79" s="56"/>
      <c r="F79" s="69"/>
      <c r="G79" s="76" t="s">
        <v>11</v>
      </c>
      <c r="H79" s="57"/>
      <c r="I79" s="66"/>
      <c r="J79" s="76" t="s">
        <v>11</v>
      </c>
      <c r="K79" s="57"/>
      <c r="L79" s="66"/>
      <c r="M79" s="76" t="s">
        <v>10</v>
      </c>
      <c r="N79" s="77">
        <f t="shared" si="0"/>
        <v>0</v>
      </c>
      <c r="O79" s="117"/>
      <c r="P79" s="60"/>
      <c r="Q79" s="3"/>
    </row>
    <row r="80" spans="1:17" x14ac:dyDescent="0.2">
      <c r="A80" s="115"/>
      <c r="B80" s="121"/>
      <c r="C80" s="124"/>
      <c r="D80" s="124"/>
      <c r="E80" s="54"/>
      <c r="F80" s="70"/>
      <c r="G80" s="78" t="s">
        <v>11</v>
      </c>
      <c r="H80" s="58"/>
      <c r="I80" s="67"/>
      <c r="J80" s="78" t="s">
        <v>11</v>
      </c>
      <c r="K80" s="58"/>
      <c r="L80" s="67"/>
      <c r="M80" s="78" t="s">
        <v>10</v>
      </c>
      <c r="N80" s="79">
        <f t="shared" si="0"/>
        <v>0</v>
      </c>
      <c r="O80" s="118"/>
      <c r="P80" s="61"/>
      <c r="Q80" s="5"/>
    </row>
    <row r="81" spans="1:17" x14ac:dyDescent="0.2">
      <c r="A81" s="115"/>
      <c r="B81" s="121"/>
      <c r="C81" s="124"/>
      <c r="D81" s="124"/>
      <c r="E81" s="54"/>
      <c r="F81" s="70"/>
      <c r="G81" s="78" t="s">
        <v>11</v>
      </c>
      <c r="H81" s="58"/>
      <c r="I81" s="67"/>
      <c r="J81" s="78" t="s">
        <v>11</v>
      </c>
      <c r="K81" s="58"/>
      <c r="L81" s="67"/>
      <c r="M81" s="78" t="s">
        <v>10</v>
      </c>
      <c r="N81" s="79">
        <f t="shared" si="0"/>
        <v>0</v>
      </c>
      <c r="O81" s="118"/>
      <c r="P81" s="61"/>
      <c r="Q81" s="5"/>
    </row>
    <row r="82" spans="1:17" ht="13.5" hidden="1" customHeight="1" x14ac:dyDescent="0.2">
      <c r="A82" s="115"/>
      <c r="B82" s="121"/>
      <c r="C82" s="124"/>
      <c r="D82" s="124"/>
      <c r="E82" s="54"/>
      <c r="F82" s="70"/>
      <c r="G82" s="78" t="s">
        <v>11</v>
      </c>
      <c r="H82" s="58"/>
      <c r="I82" s="67"/>
      <c r="J82" s="78" t="s">
        <v>11</v>
      </c>
      <c r="K82" s="58"/>
      <c r="L82" s="67"/>
      <c r="M82" s="78" t="s">
        <v>10</v>
      </c>
      <c r="N82" s="79">
        <f t="shared" si="0"/>
        <v>0</v>
      </c>
      <c r="O82" s="118"/>
      <c r="P82" s="61"/>
      <c r="Q82" s="5"/>
    </row>
    <row r="83" spans="1:17" ht="13.5" hidden="1" customHeight="1" x14ac:dyDescent="0.2">
      <c r="A83" s="115"/>
      <c r="B83" s="121"/>
      <c r="C83" s="124"/>
      <c r="D83" s="124"/>
      <c r="E83" s="54"/>
      <c r="F83" s="70"/>
      <c r="G83" s="78" t="s">
        <v>11</v>
      </c>
      <c r="H83" s="58"/>
      <c r="I83" s="67"/>
      <c r="J83" s="78" t="s">
        <v>11</v>
      </c>
      <c r="K83" s="58"/>
      <c r="L83" s="67"/>
      <c r="M83" s="78" t="s">
        <v>10</v>
      </c>
      <c r="N83" s="79">
        <f t="shared" si="0"/>
        <v>0</v>
      </c>
      <c r="O83" s="118"/>
      <c r="P83" s="61"/>
      <c r="Q83" s="5"/>
    </row>
    <row r="84" spans="1:17" ht="13.5" hidden="1" customHeight="1" x14ac:dyDescent="0.2">
      <c r="A84" s="115"/>
      <c r="B84" s="121"/>
      <c r="C84" s="124"/>
      <c r="D84" s="124"/>
      <c r="E84" s="54"/>
      <c r="F84" s="70"/>
      <c r="G84" s="78" t="s">
        <v>11</v>
      </c>
      <c r="H84" s="58"/>
      <c r="I84" s="67"/>
      <c r="J84" s="78" t="s">
        <v>11</v>
      </c>
      <c r="K84" s="58"/>
      <c r="L84" s="67"/>
      <c r="M84" s="78" t="s">
        <v>10</v>
      </c>
      <c r="N84" s="79">
        <f t="shared" ref="N84:N88" si="4">F84*H84*K84</f>
        <v>0</v>
      </c>
      <c r="O84" s="118"/>
      <c r="P84" s="61"/>
      <c r="Q84" s="5"/>
    </row>
    <row r="85" spans="1:17" ht="13.5" hidden="1" customHeight="1" x14ac:dyDescent="0.2">
      <c r="A85" s="115"/>
      <c r="B85" s="121"/>
      <c r="C85" s="124"/>
      <c r="D85" s="124"/>
      <c r="E85" s="54"/>
      <c r="F85" s="70"/>
      <c r="G85" s="78" t="s">
        <v>11</v>
      </c>
      <c r="H85" s="58"/>
      <c r="I85" s="67"/>
      <c r="J85" s="78" t="s">
        <v>11</v>
      </c>
      <c r="K85" s="58"/>
      <c r="L85" s="67"/>
      <c r="M85" s="78" t="s">
        <v>10</v>
      </c>
      <c r="N85" s="79">
        <f t="shared" si="4"/>
        <v>0</v>
      </c>
      <c r="O85" s="118"/>
      <c r="P85" s="61"/>
      <c r="Q85" s="5"/>
    </row>
    <row r="86" spans="1:17" ht="13.5" hidden="1" customHeight="1" x14ac:dyDescent="0.2">
      <c r="A86" s="115"/>
      <c r="B86" s="121"/>
      <c r="C86" s="124"/>
      <c r="D86" s="124"/>
      <c r="E86" s="54"/>
      <c r="F86" s="70"/>
      <c r="G86" s="78" t="s">
        <v>11</v>
      </c>
      <c r="H86" s="58"/>
      <c r="I86" s="67"/>
      <c r="J86" s="78" t="s">
        <v>11</v>
      </c>
      <c r="K86" s="58"/>
      <c r="L86" s="67"/>
      <c r="M86" s="78" t="s">
        <v>10</v>
      </c>
      <c r="N86" s="79">
        <f t="shared" si="4"/>
        <v>0</v>
      </c>
      <c r="O86" s="118"/>
      <c r="P86" s="61"/>
      <c r="Q86" s="5"/>
    </row>
    <row r="87" spans="1:17" ht="13.5" hidden="1" customHeight="1" x14ac:dyDescent="0.2">
      <c r="A87" s="115"/>
      <c r="B87" s="121"/>
      <c r="C87" s="124"/>
      <c r="D87" s="124"/>
      <c r="E87" s="54"/>
      <c r="F87" s="70"/>
      <c r="G87" s="78" t="s">
        <v>11</v>
      </c>
      <c r="H87" s="58"/>
      <c r="I87" s="67"/>
      <c r="J87" s="78" t="s">
        <v>11</v>
      </c>
      <c r="K87" s="58"/>
      <c r="L87" s="67"/>
      <c r="M87" s="78" t="s">
        <v>10</v>
      </c>
      <c r="N87" s="79">
        <f t="shared" si="4"/>
        <v>0</v>
      </c>
      <c r="O87" s="118"/>
      <c r="P87" s="61"/>
      <c r="Q87" s="5"/>
    </row>
    <row r="88" spans="1:17" ht="13.5" hidden="1" customHeight="1" x14ac:dyDescent="0.2">
      <c r="A88" s="115"/>
      <c r="B88" s="122"/>
      <c r="C88" s="125"/>
      <c r="D88" s="125"/>
      <c r="E88" s="55"/>
      <c r="F88" s="71"/>
      <c r="G88" s="80" t="s">
        <v>11</v>
      </c>
      <c r="H88" s="59"/>
      <c r="I88" s="68"/>
      <c r="J88" s="80" t="s">
        <v>11</v>
      </c>
      <c r="K88" s="59"/>
      <c r="L88" s="68"/>
      <c r="M88" s="80" t="s">
        <v>10</v>
      </c>
      <c r="N88" s="81">
        <f t="shared" si="4"/>
        <v>0</v>
      </c>
      <c r="O88" s="119"/>
      <c r="P88" s="62"/>
      <c r="Q88" s="4"/>
    </row>
    <row r="89" spans="1:17" x14ac:dyDescent="0.2">
      <c r="A89" s="115"/>
      <c r="B89" s="120" t="s">
        <v>83</v>
      </c>
      <c r="C89" s="123">
        <f>D89+O89</f>
        <v>0</v>
      </c>
      <c r="D89" s="123">
        <f>SUM(N89:N98)</f>
        <v>0</v>
      </c>
      <c r="E89" s="56"/>
      <c r="F89" s="69"/>
      <c r="G89" s="76" t="s">
        <v>11</v>
      </c>
      <c r="H89" s="57"/>
      <c r="I89" s="66"/>
      <c r="J89" s="76" t="s">
        <v>11</v>
      </c>
      <c r="K89" s="57"/>
      <c r="L89" s="66"/>
      <c r="M89" s="76" t="s">
        <v>10</v>
      </c>
      <c r="N89" s="77">
        <f t="shared" ref="N89:N98" si="5">F89*H89*K89</f>
        <v>0</v>
      </c>
      <c r="O89" s="117"/>
      <c r="P89" s="60"/>
      <c r="Q89" s="3"/>
    </row>
    <row r="90" spans="1:17" x14ac:dyDescent="0.2">
      <c r="A90" s="115"/>
      <c r="B90" s="121"/>
      <c r="C90" s="124"/>
      <c r="D90" s="124"/>
      <c r="E90" s="54"/>
      <c r="F90" s="70"/>
      <c r="G90" s="78" t="s">
        <v>11</v>
      </c>
      <c r="H90" s="58"/>
      <c r="I90" s="67"/>
      <c r="J90" s="78" t="s">
        <v>11</v>
      </c>
      <c r="K90" s="58"/>
      <c r="L90" s="67"/>
      <c r="M90" s="78" t="s">
        <v>10</v>
      </c>
      <c r="N90" s="79">
        <f t="shared" si="5"/>
        <v>0</v>
      </c>
      <c r="O90" s="118"/>
      <c r="P90" s="61"/>
      <c r="Q90" s="5"/>
    </row>
    <row r="91" spans="1:17" x14ac:dyDescent="0.2">
      <c r="A91" s="115"/>
      <c r="B91" s="121"/>
      <c r="C91" s="124"/>
      <c r="D91" s="124"/>
      <c r="E91" s="54"/>
      <c r="F91" s="70"/>
      <c r="G91" s="78" t="s">
        <v>11</v>
      </c>
      <c r="H91" s="58"/>
      <c r="I91" s="67"/>
      <c r="J91" s="78" t="s">
        <v>11</v>
      </c>
      <c r="K91" s="58"/>
      <c r="L91" s="67"/>
      <c r="M91" s="78" t="s">
        <v>10</v>
      </c>
      <c r="N91" s="79">
        <f t="shared" si="5"/>
        <v>0</v>
      </c>
      <c r="O91" s="118"/>
      <c r="P91" s="61"/>
      <c r="Q91" s="5"/>
    </row>
    <row r="92" spans="1:17" ht="13.5" hidden="1" customHeight="1" x14ac:dyDescent="0.2">
      <c r="A92" s="115"/>
      <c r="B92" s="121"/>
      <c r="C92" s="124"/>
      <c r="D92" s="124"/>
      <c r="E92" s="54"/>
      <c r="F92" s="70"/>
      <c r="G92" s="78" t="s">
        <v>11</v>
      </c>
      <c r="H92" s="58"/>
      <c r="I92" s="67"/>
      <c r="J92" s="78" t="s">
        <v>11</v>
      </c>
      <c r="K92" s="58"/>
      <c r="L92" s="67"/>
      <c r="M92" s="78" t="s">
        <v>10</v>
      </c>
      <c r="N92" s="79">
        <f t="shared" si="5"/>
        <v>0</v>
      </c>
      <c r="O92" s="118"/>
      <c r="P92" s="61"/>
      <c r="Q92" s="5"/>
    </row>
    <row r="93" spans="1:17" ht="13.5" hidden="1" customHeight="1" x14ac:dyDescent="0.2">
      <c r="A93" s="115"/>
      <c r="B93" s="121"/>
      <c r="C93" s="124"/>
      <c r="D93" s="124"/>
      <c r="E93" s="54"/>
      <c r="F93" s="70"/>
      <c r="G93" s="78" t="s">
        <v>11</v>
      </c>
      <c r="H93" s="58"/>
      <c r="I93" s="67"/>
      <c r="J93" s="78" t="s">
        <v>11</v>
      </c>
      <c r="K93" s="58"/>
      <c r="L93" s="67"/>
      <c r="M93" s="78" t="s">
        <v>10</v>
      </c>
      <c r="N93" s="79">
        <f t="shared" si="5"/>
        <v>0</v>
      </c>
      <c r="O93" s="118"/>
      <c r="P93" s="61"/>
      <c r="Q93" s="5"/>
    </row>
    <row r="94" spans="1:17" ht="13.5" hidden="1" customHeight="1" x14ac:dyDescent="0.2">
      <c r="A94" s="115"/>
      <c r="B94" s="121"/>
      <c r="C94" s="124"/>
      <c r="D94" s="124"/>
      <c r="E94" s="54"/>
      <c r="F94" s="70"/>
      <c r="G94" s="78" t="s">
        <v>11</v>
      </c>
      <c r="H94" s="58"/>
      <c r="I94" s="67"/>
      <c r="J94" s="78" t="s">
        <v>11</v>
      </c>
      <c r="K94" s="58"/>
      <c r="L94" s="67"/>
      <c r="M94" s="78" t="s">
        <v>10</v>
      </c>
      <c r="N94" s="79">
        <f t="shared" si="5"/>
        <v>0</v>
      </c>
      <c r="O94" s="118"/>
      <c r="P94" s="61"/>
      <c r="Q94" s="5"/>
    </row>
    <row r="95" spans="1:17" ht="13.5" hidden="1" customHeight="1" x14ac:dyDescent="0.2">
      <c r="A95" s="115"/>
      <c r="B95" s="121"/>
      <c r="C95" s="124"/>
      <c r="D95" s="124"/>
      <c r="E95" s="54"/>
      <c r="F95" s="70"/>
      <c r="G95" s="78" t="s">
        <v>11</v>
      </c>
      <c r="H95" s="58"/>
      <c r="I95" s="67"/>
      <c r="J95" s="78" t="s">
        <v>11</v>
      </c>
      <c r="K95" s="58"/>
      <c r="L95" s="67"/>
      <c r="M95" s="78" t="s">
        <v>10</v>
      </c>
      <c r="N95" s="79">
        <f t="shared" si="5"/>
        <v>0</v>
      </c>
      <c r="O95" s="118"/>
      <c r="P95" s="61"/>
      <c r="Q95" s="5"/>
    </row>
    <row r="96" spans="1:17" ht="13.5" hidden="1" customHeight="1" x14ac:dyDescent="0.2">
      <c r="A96" s="115"/>
      <c r="B96" s="121"/>
      <c r="C96" s="124"/>
      <c r="D96" s="124"/>
      <c r="E96" s="54"/>
      <c r="F96" s="70"/>
      <c r="G96" s="78" t="s">
        <v>11</v>
      </c>
      <c r="H96" s="58"/>
      <c r="I96" s="67"/>
      <c r="J96" s="78" t="s">
        <v>11</v>
      </c>
      <c r="K96" s="58"/>
      <c r="L96" s="67"/>
      <c r="M96" s="78" t="s">
        <v>10</v>
      </c>
      <c r="N96" s="79">
        <f t="shared" si="5"/>
        <v>0</v>
      </c>
      <c r="O96" s="118"/>
      <c r="P96" s="61"/>
      <c r="Q96" s="5"/>
    </row>
    <row r="97" spans="1:17" ht="13.5" hidden="1" customHeight="1" x14ac:dyDescent="0.2">
      <c r="A97" s="115"/>
      <c r="B97" s="121"/>
      <c r="C97" s="124"/>
      <c r="D97" s="124"/>
      <c r="E97" s="54"/>
      <c r="F97" s="70"/>
      <c r="G97" s="78" t="s">
        <v>11</v>
      </c>
      <c r="H97" s="58"/>
      <c r="I97" s="67"/>
      <c r="J97" s="78" t="s">
        <v>11</v>
      </c>
      <c r="K97" s="58"/>
      <c r="L97" s="67"/>
      <c r="M97" s="78" t="s">
        <v>10</v>
      </c>
      <c r="N97" s="79">
        <f t="shared" si="5"/>
        <v>0</v>
      </c>
      <c r="O97" s="118"/>
      <c r="P97" s="61"/>
      <c r="Q97" s="30"/>
    </row>
    <row r="98" spans="1:17" ht="13.5" hidden="1" customHeight="1" x14ac:dyDescent="0.2">
      <c r="A98" s="115"/>
      <c r="B98" s="122"/>
      <c r="C98" s="125"/>
      <c r="D98" s="125"/>
      <c r="E98" s="55"/>
      <c r="F98" s="71"/>
      <c r="G98" s="80" t="s">
        <v>11</v>
      </c>
      <c r="H98" s="59"/>
      <c r="I98" s="68"/>
      <c r="J98" s="80" t="s">
        <v>11</v>
      </c>
      <c r="K98" s="59"/>
      <c r="L98" s="68"/>
      <c r="M98" s="80" t="s">
        <v>10</v>
      </c>
      <c r="N98" s="81">
        <f t="shared" si="5"/>
        <v>0</v>
      </c>
      <c r="O98" s="119"/>
      <c r="P98" s="62"/>
      <c r="Q98" s="6"/>
    </row>
    <row r="99" spans="1:17" ht="18.75" customHeight="1" x14ac:dyDescent="0.2">
      <c r="A99" s="116"/>
      <c r="B99" s="72" t="s">
        <v>7</v>
      </c>
      <c r="C99" s="2">
        <f>SUM(C5:C88)</f>
        <v>0</v>
      </c>
      <c r="D99" s="2">
        <f>SUM(D5:D88)</f>
        <v>0</v>
      </c>
      <c r="E99" s="37"/>
      <c r="F99" s="19"/>
      <c r="G99" s="20"/>
      <c r="H99" s="19"/>
      <c r="I99" s="20"/>
      <c r="J99" s="20"/>
      <c r="K99" s="19"/>
      <c r="L99" s="20"/>
      <c r="M99" s="20"/>
      <c r="N99" s="18"/>
      <c r="O99" s="2">
        <f>SUM(O5:O88)</f>
        <v>0</v>
      </c>
      <c r="P99" s="42"/>
      <c r="Q99" s="1"/>
    </row>
    <row r="100" spans="1:17" x14ac:dyDescent="0.2">
      <c r="B100" s="31" t="s">
        <v>31</v>
      </c>
      <c r="E100" s="31"/>
      <c r="P100" s="31"/>
    </row>
    <row r="101" spans="1:17" x14ac:dyDescent="0.2">
      <c r="B101" s="65" t="s">
        <v>32</v>
      </c>
      <c r="C101" s="65"/>
      <c r="E101" s="31"/>
      <c r="P101" s="31"/>
    </row>
    <row r="102" spans="1:17" x14ac:dyDescent="0.2">
      <c r="B102" s="75" t="s">
        <v>36</v>
      </c>
      <c r="C102" s="75"/>
      <c r="D102" s="75"/>
      <c r="E102" s="75"/>
      <c r="F102" s="75"/>
    </row>
  </sheetData>
  <mergeCells count="47">
    <mergeCell ref="B89:B98"/>
    <mergeCell ref="C89:C98"/>
    <mergeCell ref="D89:D98"/>
    <mergeCell ref="O89:O98"/>
    <mergeCell ref="O49:O58"/>
    <mergeCell ref="D42:D48"/>
    <mergeCell ref="O42:O48"/>
    <mergeCell ref="B5:B14"/>
    <mergeCell ref="C5:C14"/>
    <mergeCell ref="D5:D14"/>
    <mergeCell ref="O5:O14"/>
    <mergeCell ref="B15:B24"/>
    <mergeCell ref="C15:C24"/>
    <mergeCell ref="D15:D24"/>
    <mergeCell ref="O15:O24"/>
    <mergeCell ref="Q3:Q4"/>
    <mergeCell ref="E4:N4"/>
    <mergeCell ref="B59:B68"/>
    <mergeCell ref="C59:C68"/>
    <mergeCell ref="D59:D68"/>
    <mergeCell ref="O59:O68"/>
    <mergeCell ref="C3:C4"/>
    <mergeCell ref="D3:N3"/>
    <mergeCell ref="O3:P3"/>
    <mergeCell ref="B25:B34"/>
    <mergeCell ref="C25:C34"/>
    <mergeCell ref="D25:D34"/>
    <mergeCell ref="O25:O34"/>
    <mergeCell ref="B49:B58"/>
    <mergeCell ref="B42:B48"/>
    <mergeCell ref="C42:C48"/>
    <mergeCell ref="A3:A4"/>
    <mergeCell ref="A5:A99"/>
    <mergeCell ref="O69:O78"/>
    <mergeCell ref="B79:B88"/>
    <mergeCell ref="C79:C88"/>
    <mergeCell ref="D79:D88"/>
    <mergeCell ref="O79:O88"/>
    <mergeCell ref="B69:B78"/>
    <mergeCell ref="C69:C78"/>
    <mergeCell ref="D69:D78"/>
    <mergeCell ref="B35:B41"/>
    <mergeCell ref="C35:C41"/>
    <mergeCell ref="D35:D41"/>
    <mergeCell ref="O35:O41"/>
    <mergeCell ref="C49:C58"/>
    <mergeCell ref="D49:D58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P38"/>
  <sheetViews>
    <sheetView view="pageBreakPreview" topLeftCell="A4" zoomScale="85" zoomScaleNormal="100" zoomScaleSheetLayoutView="85" workbookViewId="0">
      <selection activeCell="D42" sqref="D42"/>
    </sheetView>
  </sheetViews>
  <sheetFormatPr defaultRowHeight="13.8" x14ac:dyDescent="0.2"/>
  <cols>
    <col min="1" max="1" width="13.88671875" style="31" customWidth="1"/>
    <col min="2" max="2" width="15.88671875" customWidth="1"/>
    <col min="3" max="3" width="10.44140625" customWidth="1"/>
    <col min="4" max="4" width="22.77734375" style="31" customWidth="1"/>
    <col min="5" max="5" width="10.88671875" customWidth="1"/>
    <col min="6" max="6" width="2.33203125" style="52" customWidth="1"/>
    <col min="7" max="7" width="4.44140625" bestFit="1" customWidth="1"/>
    <col min="8" max="8" width="3.21875" style="52" customWidth="1"/>
    <col min="9" max="9" width="2.33203125" style="52" customWidth="1"/>
    <col min="10" max="10" width="4" customWidth="1"/>
    <col min="11" max="11" width="4.88671875" style="52" customWidth="1"/>
    <col min="12" max="12" width="2.33203125" style="52" customWidth="1"/>
    <col min="13" max="13" width="9.33203125" style="16" customWidth="1"/>
    <col min="14" max="14" width="9.44140625" customWidth="1"/>
    <col min="15" max="15" width="32.77734375" style="31" customWidth="1"/>
  </cols>
  <sheetData>
    <row r="2" spans="1:16" ht="14.25" customHeight="1" x14ac:dyDescent="0.2">
      <c r="A2" s="93"/>
    </row>
    <row r="3" spans="1:16" x14ac:dyDescent="0.2">
      <c r="A3" s="31" t="s">
        <v>58</v>
      </c>
      <c r="O3" s="38" t="s">
        <v>8</v>
      </c>
      <c r="P3" s="7"/>
    </row>
    <row r="4" spans="1:16" s="31" customFormat="1" ht="27" customHeight="1" x14ac:dyDescent="0.2">
      <c r="A4" s="73" t="s">
        <v>45</v>
      </c>
      <c r="B4" s="134" t="s">
        <v>59</v>
      </c>
      <c r="C4" s="136" t="s">
        <v>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 t="s">
        <v>1</v>
      </c>
      <c r="O4" s="136"/>
      <c r="P4" s="137" t="s">
        <v>12</v>
      </c>
    </row>
    <row r="5" spans="1:16" s="31" customFormat="1" ht="27" customHeight="1" x14ac:dyDescent="0.2">
      <c r="A5" s="74" t="s">
        <v>34</v>
      </c>
      <c r="B5" s="139"/>
      <c r="C5" s="63" t="s">
        <v>2</v>
      </c>
      <c r="D5" s="131" t="s">
        <v>3</v>
      </c>
      <c r="E5" s="132"/>
      <c r="F5" s="132"/>
      <c r="G5" s="132"/>
      <c r="H5" s="132"/>
      <c r="I5" s="132"/>
      <c r="J5" s="132"/>
      <c r="K5" s="132"/>
      <c r="L5" s="132"/>
      <c r="M5" s="133"/>
      <c r="N5" s="63" t="s">
        <v>2</v>
      </c>
      <c r="O5" s="64" t="s">
        <v>3</v>
      </c>
      <c r="P5" s="138"/>
    </row>
    <row r="6" spans="1:16" x14ac:dyDescent="0.2">
      <c r="A6" s="120" t="s">
        <v>4</v>
      </c>
      <c r="B6" s="123">
        <f>C6+N6</f>
        <v>34000</v>
      </c>
      <c r="C6" s="123">
        <f>SUM(M6:M8)</f>
        <v>34000</v>
      </c>
      <c r="D6" s="32" t="s">
        <v>37</v>
      </c>
      <c r="E6" s="12">
        <v>14000</v>
      </c>
      <c r="F6" s="15" t="s">
        <v>11</v>
      </c>
      <c r="G6" s="8">
        <v>1</v>
      </c>
      <c r="H6" s="15" t="s">
        <v>24</v>
      </c>
      <c r="I6" s="15" t="s">
        <v>11</v>
      </c>
      <c r="J6" s="8">
        <v>1</v>
      </c>
      <c r="K6" s="15" t="s">
        <v>38</v>
      </c>
      <c r="L6" s="15" t="s">
        <v>10</v>
      </c>
      <c r="M6" s="17">
        <f>E6*G6*J6</f>
        <v>14000</v>
      </c>
      <c r="N6" s="123"/>
      <c r="O6" s="39"/>
      <c r="P6" s="88"/>
    </row>
    <row r="7" spans="1:16" x14ac:dyDescent="0.2">
      <c r="A7" s="121"/>
      <c r="B7" s="124"/>
      <c r="C7" s="124"/>
      <c r="D7" s="33" t="s">
        <v>39</v>
      </c>
      <c r="E7" s="13">
        <v>5000</v>
      </c>
      <c r="F7" s="24" t="s">
        <v>11</v>
      </c>
      <c r="G7" s="10">
        <v>2</v>
      </c>
      <c r="H7" s="24" t="s">
        <v>24</v>
      </c>
      <c r="I7" s="24" t="s">
        <v>11</v>
      </c>
      <c r="J7" s="10">
        <v>1</v>
      </c>
      <c r="K7" s="24" t="s">
        <v>38</v>
      </c>
      <c r="L7" s="24" t="s">
        <v>10</v>
      </c>
      <c r="M7" s="25">
        <f t="shared" ref="M7:M8" si="0">E7*G7*J7</f>
        <v>10000</v>
      </c>
      <c r="N7" s="124"/>
      <c r="O7" s="40"/>
      <c r="P7" s="28"/>
    </row>
    <row r="8" spans="1:16" x14ac:dyDescent="0.2">
      <c r="A8" s="122"/>
      <c r="B8" s="125"/>
      <c r="C8" s="125"/>
      <c r="D8" s="34" t="s">
        <v>40</v>
      </c>
      <c r="E8" s="21">
        <v>5000</v>
      </c>
      <c r="F8" s="22" t="s">
        <v>11</v>
      </c>
      <c r="G8" s="9">
        <v>2</v>
      </c>
      <c r="H8" s="22" t="s">
        <v>24</v>
      </c>
      <c r="I8" s="22" t="s">
        <v>11</v>
      </c>
      <c r="J8" s="9">
        <v>1</v>
      </c>
      <c r="K8" s="22" t="s">
        <v>38</v>
      </c>
      <c r="L8" s="22" t="s">
        <v>10</v>
      </c>
      <c r="M8" s="23">
        <f t="shared" si="0"/>
        <v>10000</v>
      </c>
      <c r="N8" s="125"/>
      <c r="O8" s="41"/>
      <c r="P8" s="90"/>
    </row>
    <row r="9" spans="1:16" x14ac:dyDescent="0.2">
      <c r="A9" s="120" t="s">
        <v>5</v>
      </c>
      <c r="B9" s="123">
        <f>C9+N9</f>
        <v>100000</v>
      </c>
      <c r="C9" s="123">
        <f>SUM(M9:M11)</f>
        <v>100000</v>
      </c>
      <c r="D9" s="35" t="s">
        <v>60</v>
      </c>
      <c r="E9" s="12">
        <v>20000</v>
      </c>
      <c r="F9" s="15" t="s">
        <v>11</v>
      </c>
      <c r="G9" s="8">
        <v>1</v>
      </c>
      <c r="H9" s="15" t="s">
        <v>24</v>
      </c>
      <c r="I9" s="15" t="s">
        <v>48</v>
      </c>
      <c r="J9" s="8">
        <v>1</v>
      </c>
      <c r="K9" s="15" t="s">
        <v>38</v>
      </c>
      <c r="L9" s="15" t="s">
        <v>47</v>
      </c>
      <c r="M9" s="17">
        <f t="shared" ref="M9:M11" si="1">E9*G9*J9</f>
        <v>20000</v>
      </c>
      <c r="N9" s="123"/>
      <c r="O9" s="39"/>
      <c r="P9" s="88" t="s">
        <v>13</v>
      </c>
    </row>
    <row r="10" spans="1:16" x14ac:dyDescent="0.2">
      <c r="A10" s="121"/>
      <c r="B10" s="124"/>
      <c r="C10" s="124"/>
      <c r="D10" s="33" t="s">
        <v>61</v>
      </c>
      <c r="E10" s="13">
        <v>20000</v>
      </c>
      <c r="F10" s="24" t="s">
        <v>49</v>
      </c>
      <c r="G10" s="10">
        <v>2</v>
      </c>
      <c r="H10" s="24" t="s">
        <v>24</v>
      </c>
      <c r="I10" s="24" t="s">
        <v>25</v>
      </c>
      <c r="J10" s="10">
        <v>1</v>
      </c>
      <c r="K10" s="24" t="s">
        <v>38</v>
      </c>
      <c r="L10" s="24" t="s">
        <v>50</v>
      </c>
      <c r="M10" s="25">
        <f t="shared" si="1"/>
        <v>40000</v>
      </c>
      <c r="N10" s="124"/>
      <c r="O10" s="40"/>
      <c r="P10" s="28" t="s">
        <v>14</v>
      </c>
    </row>
    <row r="11" spans="1:16" x14ac:dyDescent="0.2">
      <c r="A11" s="122"/>
      <c r="B11" s="125"/>
      <c r="C11" s="125"/>
      <c r="D11" s="34" t="s">
        <v>62</v>
      </c>
      <c r="E11" s="14">
        <v>20000</v>
      </c>
      <c r="F11" s="26" t="s">
        <v>25</v>
      </c>
      <c r="G11" s="11">
        <v>2</v>
      </c>
      <c r="H11" s="26" t="s">
        <v>24</v>
      </c>
      <c r="I11" s="26" t="s">
        <v>46</v>
      </c>
      <c r="J11" s="11">
        <v>1</v>
      </c>
      <c r="K11" s="26" t="s">
        <v>38</v>
      </c>
      <c r="L11" s="26" t="s">
        <v>47</v>
      </c>
      <c r="M11" s="27">
        <f t="shared" si="1"/>
        <v>40000</v>
      </c>
      <c r="N11" s="125"/>
      <c r="O11" s="41"/>
      <c r="P11" s="90"/>
    </row>
    <row r="12" spans="1:16" x14ac:dyDescent="0.2">
      <c r="A12" s="120" t="s">
        <v>88</v>
      </c>
      <c r="B12" s="123">
        <f>C12+N12</f>
        <v>1000000</v>
      </c>
      <c r="C12" s="123">
        <f>SUM(M12:M14)</f>
        <v>1000000</v>
      </c>
      <c r="D12" s="35" t="s">
        <v>65</v>
      </c>
      <c r="E12" s="12">
        <v>500000</v>
      </c>
      <c r="F12" s="15" t="s">
        <v>11</v>
      </c>
      <c r="G12" s="8">
        <v>1</v>
      </c>
      <c r="H12" s="15" t="s">
        <v>19</v>
      </c>
      <c r="I12" s="15" t="s">
        <v>11</v>
      </c>
      <c r="J12" s="8">
        <v>2</v>
      </c>
      <c r="K12" s="15" t="s">
        <v>63</v>
      </c>
      <c r="L12" s="15" t="s">
        <v>10</v>
      </c>
      <c r="M12" s="17">
        <f>E12*G12*J12</f>
        <v>1000000</v>
      </c>
      <c r="N12" s="123"/>
      <c r="O12" s="83"/>
      <c r="P12" s="88" t="s">
        <v>16</v>
      </c>
    </row>
    <row r="13" spans="1:16" x14ac:dyDescent="0.2">
      <c r="A13" s="121"/>
      <c r="B13" s="124"/>
      <c r="C13" s="124"/>
      <c r="D13" s="33"/>
      <c r="E13" s="13"/>
      <c r="F13" s="24"/>
      <c r="G13" s="10"/>
      <c r="H13" s="24"/>
      <c r="I13" s="24"/>
      <c r="J13" s="10"/>
      <c r="K13" s="24"/>
      <c r="L13" s="24"/>
      <c r="M13" s="25"/>
      <c r="N13" s="124"/>
      <c r="O13" s="40"/>
      <c r="P13" s="28"/>
    </row>
    <row r="14" spans="1:16" x14ac:dyDescent="0.2">
      <c r="A14" s="122"/>
      <c r="B14" s="125"/>
      <c r="C14" s="125"/>
      <c r="D14" s="82"/>
      <c r="E14" s="21"/>
      <c r="F14" s="22"/>
      <c r="G14" s="9"/>
      <c r="H14" s="22"/>
      <c r="I14" s="22"/>
      <c r="J14" s="9"/>
      <c r="K14" s="22"/>
      <c r="L14" s="22"/>
      <c r="M14" s="23"/>
      <c r="N14" s="125"/>
      <c r="O14" s="83"/>
      <c r="P14" s="89"/>
    </row>
    <row r="15" spans="1:16" x14ac:dyDescent="0.2">
      <c r="A15" s="120" t="s">
        <v>6</v>
      </c>
      <c r="B15" s="123">
        <f>C15+N15</f>
        <v>123000</v>
      </c>
      <c r="C15" s="123">
        <f>SUM(M15:M17)</f>
        <v>123000</v>
      </c>
      <c r="D15" s="35" t="s">
        <v>51</v>
      </c>
      <c r="E15" s="12">
        <v>30000</v>
      </c>
      <c r="F15" s="15" t="s">
        <v>11</v>
      </c>
      <c r="G15" s="8">
        <v>3</v>
      </c>
      <c r="H15" s="15" t="s">
        <v>21</v>
      </c>
      <c r="I15" s="15" t="s">
        <v>52</v>
      </c>
      <c r="J15" s="8">
        <v>1</v>
      </c>
      <c r="K15" s="15" t="s">
        <v>22</v>
      </c>
      <c r="L15" s="15" t="s">
        <v>53</v>
      </c>
      <c r="M15" s="17">
        <f t="shared" ref="M15:M17" si="2">E15*G15*J15</f>
        <v>90000</v>
      </c>
      <c r="N15" s="123"/>
      <c r="O15" s="48"/>
      <c r="P15" s="88" t="s">
        <v>27</v>
      </c>
    </row>
    <row r="16" spans="1:16" x14ac:dyDescent="0.2">
      <c r="A16" s="121"/>
      <c r="B16" s="124"/>
      <c r="C16" s="124"/>
      <c r="D16" s="33" t="s">
        <v>54</v>
      </c>
      <c r="E16" s="13">
        <v>1100</v>
      </c>
      <c r="F16" s="24" t="s">
        <v>52</v>
      </c>
      <c r="G16" s="10">
        <v>5</v>
      </c>
      <c r="H16" s="24" t="s">
        <v>23</v>
      </c>
      <c r="I16" s="24" t="s">
        <v>11</v>
      </c>
      <c r="J16" s="10">
        <v>6</v>
      </c>
      <c r="K16" s="24" t="s">
        <v>63</v>
      </c>
      <c r="L16" s="24" t="s">
        <v>55</v>
      </c>
      <c r="M16" s="25">
        <f t="shared" si="2"/>
        <v>33000</v>
      </c>
      <c r="N16" s="124"/>
      <c r="O16" s="40"/>
      <c r="P16" s="28" t="s">
        <v>28</v>
      </c>
    </row>
    <row r="17" spans="1:16" x14ac:dyDescent="0.2">
      <c r="A17" s="122"/>
      <c r="B17" s="125"/>
      <c r="C17" s="125"/>
      <c r="D17" s="34"/>
      <c r="E17" s="84"/>
      <c r="F17" s="85" t="s">
        <v>48</v>
      </c>
      <c r="G17" s="86"/>
      <c r="H17" s="85"/>
      <c r="I17" s="85" t="s">
        <v>11</v>
      </c>
      <c r="J17" s="86"/>
      <c r="K17" s="85"/>
      <c r="L17" s="85" t="s">
        <v>56</v>
      </c>
      <c r="M17" s="87">
        <f t="shared" si="2"/>
        <v>0</v>
      </c>
      <c r="N17" s="125"/>
      <c r="O17" s="41"/>
      <c r="P17" s="90"/>
    </row>
    <row r="18" spans="1:16" x14ac:dyDescent="0.2">
      <c r="A18" s="120" t="s">
        <v>85</v>
      </c>
      <c r="B18" s="123">
        <f>C18+N18</f>
        <v>0</v>
      </c>
      <c r="C18" s="123">
        <f>SUM(M18:M20)</f>
        <v>0</v>
      </c>
      <c r="D18" s="50"/>
      <c r="E18" s="43"/>
      <c r="F18" s="44"/>
      <c r="G18" s="45"/>
      <c r="H18" s="44"/>
      <c r="I18" s="44"/>
      <c r="J18" s="45"/>
      <c r="K18" s="46"/>
      <c r="L18" s="44"/>
      <c r="M18" s="17"/>
      <c r="N18" s="140"/>
      <c r="O18" s="39" t="s">
        <v>57</v>
      </c>
      <c r="P18" s="88" t="s">
        <v>15</v>
      </c>
    </row>
    <row r="19" spans="1:16" x14ac:dyDescent="0.2">
      <c r="A19" s="121"/>
      <c r="B19" s="124"/>
      <c r="C19" s="124"/>
      <c r="D19" s="33"/>
      <c r="E19" s="13"/>
      <c r="F19" s="24"/>
      <c r="G19" s="10"/>
      <c r="H19" s="24"/>
      <c r="I19" s="24"/>
      <c r="J19" s="10"/>
      <c r="K19" s="24"/>
      <c r="L19" s="24"/>
      <c r="M19" s="25"/>
      <c r="N19" s="141"/>
      <c r="O19" s="40"/>
      <c r="P19" s="28"/>
    </row>
    <row r="20" spans="1:16" x14ac:dyDescent="0.2">
      <c r="A20" s="122"/>
      <c r="B20" s="125"/>
      <c r="C20" s="125"/>
      <c r="D20" s="36"/>
      <c r="E20" s="14"/>
      <c r="F20" s="26"/>
      <c r="G20" s="11"/>
      <c r="H20" s="26"/>
      <c r="I20" s="26"/>
      <c r="J20" s="11"/>
      <c r="K20" s="26"/>
      <c r="L20" s="26"/>
      <c r="M20" s="27"/>
      <c r="N20" s="142"/>
      <c r="O20" s="49"/>
      <c r="P20" s="29"/>
    </row>
    <row r="21" spans="1:16" x14ac:dyDescent="0.2">
      <c r="A21" s="120" t="s">
        <v>86</v>
      </c>
      <c r="B21" s="123">
        <f>C21+N21</f>
        <v>220000</v>
      </c>
      <c r="C21" s="123">
        <f>SUM(M21:M23)</f>
        <v>0</v>
      </c>
      <c r="D21" s="35"/>
      <c r="E21" s="12"/>
      <c r="F21" s="15"/>
      <c r="G21" s="8"/>
      <c r="H21" s="15"/>
      <c r="I21" s="15"/>
      <c r="J21" s="8"/>
      <c r="K21" s="15"/>
      <c r="L21" s="15"/>
      <c r="M21" s="17"/>
      <c r="N21" s="123">
        <v>220000</v>
      </c>
      <c r="O21" s="39" t="s">
        <v>30</v>
      </c>
      <c r="P21" s="88" t="s">
        <v>90</v>
      </c>
    </row>
    <row r="22" spans="1:16" x14ac:dyDescent="0.2">
      <c r="A22" s="121"/>
      <c r="B22" s="124"/>
      <c r="C22" s="124"/>
      <c r="D22" s="33"/>
      <c r="E22" s="13"/>
      <c r="F22" s="24"/>
      <c r="G22" s="10"/>
      <c r="H22" s="24"/>
      <c r="I22" s="24"/>
      <c r="J22" s="10"/>
      <c r="K22" s="24"/>
      <c r="L22" s="24"/>
      <c r="M22" s="25"/>
      <c r="N22" s="124"/>
      <c r="O22" s="40"/>
      <c r="P22" s="28"/>
    </row>
    <row r="23" spans="1:16" x14ac:dyDescent="0.2">
      <c r="A23" s="122"/>
      <c r="B23" s="125"/>
      <c r="C23" s="125"/>
      <c r="D23" s="34"/>
      <c r="E23" s="21"/>
      <c r="F23" s="22"/>
      <c r="G23" s="9"/>
      <c r="H23" s="22"/>
      <c r="I23" s="22"/>
      <c r="J23" s="9"/>
      <c r="K23" s="22"/>
      <c r="L23" s="22"/>
      <c r="M23" s="23"/>
      <c r="N23" s="125"/>
      <c r="O23" s="41"/>
      <c r="P23" s="90"/>
    </row>
    <row r="24" spans="1:16" x14ac:dyDescent="0.2">
      <c r="A24" s="120" t="s">
        <v>87</v>
      </c>
      <c r="B24" s="123">
        <f>C24+N24</f>
        <v>135000</v>
      </c>
      <c r="C24" s="123">
        <f>SUM(M24:M26)</f>
        <v>105000</v>
      </c>
      <c r="D24" s="50" t="s">
        <v>42</v>
      </c>
      <c r="E24" s="43">
        <v>1000</v>
      </c>
      <c r="F24" s="44" t="s">
        <v>25</v>
      </c>
      <c r="G24" s="45">
        <v>7</v>
      </c>
      <c r="H24" s="44" t="s">
        <v>9</v>
      </c>
      <c r="I24" s="44" t="s">
        <v>25</v>
      </c>
      <c r="J24" s="45">
        <v>15</v>
      </c>
      <c r="K24" s="46" t="s">
        <v>20</v>
      </c>
      <c r="L24" s="44" t="s">
        <v>41</v>
      </c>
      <c r="M24" s="17">
        <f t="shared" ref="M24" si="3">E24*G24*J24</f>
        <v>105000</v>
      </c>
      <c r="N24" s="123">
        <v>30000</v>
      </c>
      <c r="O24" s="39"/>
      <c r="P24" s="88"/>
    </row>
    <row r="25" spans="1:16" x14ac:dyDescent="0.2">
      <c r="A25" s="121"/>
      <c r="B25" s="124"/>
      <c r="C25" s="124"/>
      <c r="D25" s="33"/>
      <c r="E25" s="13"/>
      <c r="F25" s="24"/>
      <c r="G25" s="10"/>
      <c r="H25" s="24"/>
      <c r="I25" s="24"/>
      <c r="J25" s="10"/>
      <c r="K25" s="24"/>
      <c r="L25" s="24"/>
      <c r="M25" s="25"/>
      <c r="N25" s="124"/>
      <c r="O25" s="40"/>
      <c r="P25" s="28"/>
    </row>
    <row r="26" spans="1:16" x14ac:dyDescent="0.2">
      <c r="A26" s="122"/>
      <c r="B26" s="125"/>
      <c r="C26" s="125"/>
      <c r="D26" s="34"/>
      <c r="E26" s="21"/>
      <c r="F26" s="22"/>
      <c r="G26" s="9"/>
      <c r="H26" s="22"/>
      <c r="I26" s="22"/>
      <c r="J26" s="9"/>
      <c r="K26" s="22"/>
      <c r="L26" s="22"/>
      <c r="M26" s="23"/>
      <c r="N26" s="125"/>
      <c r="O26" s="41"/>
      <c r="P26" s="90"/>
    </row>
    <row r="27" spans="1:16" x14ac:dyDescent="0.2">
      <c r="A27" s="120" t="s">
        <v>68</v>
      </c>
      <c r="B27" s="123">
        <f>C27+N27</f>
        <v>2400</v>
      </c>
      <c r="C27" s="123">
        <f>SUM(M27:M29)</f>
        <v>0</v>
      </c>
      <c r="D27" s="35"/>
      <c r="E27" s="12"/>
      <c r="F27" s="15"/>
      <c r="G27" s="8"/>
      <c r="H27" s="15"/>
      <c r="I27" s="15"/>
      <c r="J27" s="8"/>
      <c r="K27" s="15"/>
      <c r="L27" s="15"/>
      <c r="M27" s="17"/>
      <c r="N27" s="143">
        <v>2400</v>
      </c>
      <c r="O27" s="48" t="s">
        <v>64</v>
      </c>
      <c r="P27" s="88" t="s">
        <v>29</v>
      </c>
    </row>
    <row r="28" spans="1:16" x14ac:dyDescent="0.2">
      <c r="A28" s="121"/>
      <c r="B28" s="124"/>
      <c r="C28" s="124"/>
      <c r="D28" s="33"/>
      <c r="E28" s="13"/>
      <c r="F28" s="24"/>
      <c r="G28" s="10"/>
      <c r="H28" s="24"/>
      <c r="I28" s="24"/>
      <c r="J28" s="10"/>
      <c r="K28" s="24"/>
      <c r="L28" s="24"/>
      <c r="M28" s="25"/>
      <c r="N28" s="144"/>
      <c r="O28" s="40"/>
      <c r="P28" s="28"/>
    </row>
    <row r="29" spans="1:16" x14ac:dyDescent="0.2">
      <c r="A29" s="122"/>
      <c r="B29" s="125"/>
      <c r="C29" s="125"/>
      <c r="D29" s="34"/>
      <c r="E29" s="21"/>
      <c r="F29" s="22"/>
      <c r="G29" s="9"/>
      <c r="H29" s="22"/>
      <c r="I29" s="22"/>
      <c r="J29" s="9"/>
      <c r="K29" s="22"/>
      <c r="L29" s="22"/>
      <c r="M29" s="23"/>
      <c r="N29" s="145"/>
      <c r="O29" s="41"/>
      <c r="P29" s="90"/>
    </row>
    <row r="30" spans="1:16" x14ac:dyDescent="0.2">
      <c r="A30" s="120" t="s">
        <v>89</v>
      </c>
      <c r="B30" s="123">
        <f>C30+N30</f>
        <v>1020000</v>
      </c>
      <c r="C30" s="123">
        <f>SUM(M30:M32)</f>
        <v>0</v>
      </c>
      <c r="D30" s="92"/>
      <c r="E30" s="43"/>
      <c r="F30" s="44"/>
      <c r="G30" s="45"/>
      <c r="H30" s="44"/>
      <c r="I30" s="44"/>
      <c r="J30" s="45"/>
      <c r="K30" s="44"/>
      <c r="L30" s="44"/>
      <c r="M30" s="47"/>
      <c r="N30" s="140">
        <f>20000+1000000</f>
        <v>1020000</v>
      </c>
      <c r="O30" s="39" t="s">
        <v>26</v>
      </c>
      <c r="P30" s="88" t="s">
        <v>17</v>
      </c>
    </row>
    <row r="31" spans="1:16" x14ac:dyDescent="0.2">
      <c r="A31" s="121"/>
      <c r="B31" s="124"/>
      <c r="C31" s="124"/>
      <c r="D31" s="33"/>
      <c r="E31" s="13"/>
      <c r="F31" s="24"/>
      <c r="G31" s="10"/>
      <c r="H31" s="24"/>
      <c r="I31" s="24"/>
      <c r="J31" s="10"/>
      <c r="K31" s="24"/>
      <c r="L31" s="24"/>
      <c r="M31" s="25"/>
      <c r="N31" s="141"/>
      <c r="O31" s="51" t="s">
        <v>35</v>
      </c>
      <c r="P31" s="28" t="s">
        <v>18</v>
      </c>
    </row>
    <row r="32" spans="1:16" x14ac:dyDescent="0.2">
      <c r="A32" s="122"/>
      <c r="B32" s="125"/>
      <c r="C32" s="125"/>
      <c r="D32" s="36"/>
      <c r="E32" s="14"/>
      <c r="F32" s="26"/>
      <c r="G32" s="11"/>
      <c r="H32" s="26"/>
      <c r="I32" s="26"/>
      <c r="J32" s="11"/>
      <c r="K32" s="26"/>
      <c r="L32" s="26"/>
      <c r="M32" s="27"/>
      <c r="N32" s="142"/>
      <c r="O32" s="49"/>
      <c r="P32" s="29"/>
    </row>
    <row r="33" spans="1:16" x14ac:dyDescent="0.2">
      <c r="A33" s="120" t="s">
        <v>83</v>
      </c>
      <c r="B33" s="123">
        <f>C33+N33</f>
        <v>0</v>
      </c>
      <c r="C33" s="123">
        <f>SUM(M33:M35)</f>
        <v>0</v>
      </c>
      <c r="D33" s="35"/>
      <c r="E33" s="12"/>
      <c r="F33" s="15"/>
      <c r="G33" s="8"/>
      <c r="H33" s="15"/>
      <c r="I33" s="15"/>
      <c r="J33" s="8"/>
      <c r="K33" s="15"/>
      <c r="L33" s="15"/>
      <c r="M33" s="17"/>
      <c r="N33" s="123"/>
      <c r="O33" s="39"/>
      <c r="P33" s="88"/>
    </row>
    <row r="34" spans="1:16" x14ac:dyDescent="0.2">
      <c r="A34" s="121"/>
      <c r="B34" s="124"/>
      <c r="C34" s="124"/>
      <c r="D34" s="33"/>
      <c r="E34" s="13"/>
      <c r="F34" s="24"/>
      <c r="G34" s="10"/>
      <c r="H34" s="24"/>
      <c r="I34" s="24"/>
      <c r="J34" s="10"/>
      <c r="K34" s="91"/>
      <c r="L34" s="24"/>
      <c r="M34" s="25"/>
      <c r="N34" s="124"/>
      <c r="O34" s="51"/>
      <c r="P34" s="28"/>
    </row>
    <row r="35" spans="1:16" x14ac:dyDescent="0.2">
      <c r="A35" s="122"/>
      <c r="B35" s="125"/>
      <c r="C35" s="125"/>
      <c r="D35" s="36"/>
      <c r="E35" s="14"/>
      <c r="F35" s="26"/>
      <c r="G35" s="11"/>
      <c r="H35" s="26"/>
      <c r="I35" s="26"/>
      <c r="J35" s="11"/>
      <c r="K35" s="26"/>
      <c r="L35" s="26"/>
      <c r="M35" s="27"/>
      <c r="N35" s="125"/>
      <c r="O35" s="49"/>
      <c r="P35" s="29"/>
    </row>
    <row r="36" spans="1:16" ht="14.4" x14ac:dyDescent="0.2">
      <c r="A36" s="64" t="s">
        <v>7</v>
      </c>
      <c r="B36" s="2">
        <f>SUM(B6:B35)</f>
        <v>2634400</v>
      </c>
      <c r="C36" s="2">
        <f>SUM(C6:C35)</f>
        <v>1362000</v>
      </c>
      <c r="D36" s="37"/>
      <c r="E36" s="19"/>
      <c r="F36" s="20"/>
      <c r="G36" s="19"/>
      <c r="H36" s="20"/>
      <c r="I36" s="20"/>
      <c r="J36" s="19"/>
      <c r="K36" s="20"/>
      <c r="L36" s="20"/>
      <c r="M36" s="18"/>
      <c r="N36" s="2">
        <f>SUM(N6:N32)</f>
        <v>1272400</v>
      </c>
      <c r="O36" s="42"/>
      <c r="P36" s="1"/>
    </row>
    <row r="38" spans="1:16" x14ac:dyDescent="0.2">
      <c r="A38" s="65"/>
      <c r="B38" s="65"/>
    </row>
  </sheetData>
  <mergeCells count="45">
    <mergeCell ref="A12:A14"/>
    <mergeCell ref="B12:B14"/>
    <mergeCell ref="C12:C14"/>
    <mergeCell ref="N12:N14"/>
    <mergeCell ref="A30:A32"/>
    <mergeCell ref="B30:B32"/>
    <mergeCell ref="C30:C32"/>
    <mergeCell ref="N30:N32"/>
    <mergeCell ref="A21:A23"/>
    <mergeCell ref="B21:B23"/>
    <mergeCell ref="C21:C23"/>
    <mergeCell ref="N21:N23"/>
    <mergeCell ref="A24:A26"/>
    <mergeCell ref="B24:B26"/>
    <mergeCell ref="C24:C26"/>
    <mergeCell ref="N24:N26"/>
    <mergeCell ref="A27:A29"/>
    <mergeCell ref="B27:B29"/>
    <mergeCell ref="C27:C29"/>
    <mergeCell ref="N27:N29"/>
    <mergeCell ref="A33:A35"/>
    <mergeCell ref="B33:B35"/>
    <mergeCell ref="C33:C35"/>
    <mergeCell ref="N33:N35"/>
    <mergeCell ref="A15:A17"/>
    <mergeCell ref="B15:B17"/>
    <mergeCell ref="C15:C17"/>
    <mergeCell ref="N15:N17"/>
    <mergeCell ref="A18:A20"/>
    <mergeCell ref="B18:B20"/>
    <mergeCell ref="C18:C20"/>
    <mergeCell ref="N18:N20"/>
    <mergeCell ref="P4:P5"/>
    <mergeCell ref="D5:M5"/>
    <mergeCell ref="A9:A11"/>
    <mergeCell ref="B9:B11"/>
    <mergeCell ref="C9:C11"/>
    <mergeCell ref="N9:N11"/>
    <mergeCell ref="A6:A8"/>
    <mergeCell ref="B6:B8"/>
    <mergeCell ref="C6:C8"/>
    <mergeCell ref="N6:N8"/>
    <mergeCell ref="B4:B5"/>
    <mergeCell ref="C4:M4"/>
    <mergeCell ref="N4:O4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経費の配分表</vt:lpstr>
      <vt:lpstr>中学生年代の都道府県大会等創設・開催支援事業</vt:lpstr>
      <vt:lpstr>記載例 </vt:lpstr>
      <vt:lpstr>'記載例 '!Print_Area</vt:lpstr>
      <vt:lpstr>中学生年代の都道府県大会等創設・開催支援事業!Print_Area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菅野秀仁</cp:lastModifiedBy>
  <cp:lastPrinted>2022-11-30T05:38:19Z</cp:lastPrinted>
  <dcterms:created xsi:type="dcterms:W3CDTF">2011-06-14T05:32:50Z</dcterms:created>
  <dcterms:modified xsi:type="dcterms:W3CDTF">2023-06-16T06:19:18Z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2022-10-19T09:12:42Z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723d366f-b983-4659-99fc-e28fad5c2143</vt:lpwstr>
  </property>
  <property fmtid="{D5CDD505-2E9C-101B-9397-08002B2CF9AE}" pid="8" name="MSIP_Label_d899a617-f30e-4fb8-b81c-fb6d0b94ac5b_ContentBits">
    <vt:lpwstr>0</vt:lpwstr>
  </property>
</Properties>
</file>