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KM\PGM\集計結果\"/>
    </mc:Choice>
  </mc:AlternateContent>
  <bookViews>
    <workbookView xWindow="-120" yWindow="-120" windowWidth="21840" windowHeight="13140" tabRatio="877"/>
  </bookViews>
  <sheets>
    <sheet name="調査校数と児童数" sheetId="1" r:id="rId1"/>
    <sheet name="握力" sheetId="2" r:id="rId2"/>
    <sheet name="上体起こし" sheetId="3" r:id="rId3"/>
    <sheet name="長座体前屈" sheetId="4" r:id="rId4"/>
    <sheet name="反復横とび" sheetId="5" r:id="rId5"/>
    <sheet name="20mシャトルラン" sheetId="6" r:id="rId6"/>
    <sheet name="50m走" sheetId="7" r:id="rId7"/>
    <sheet name="立ち幅とび" sheetId="8" r:id="rId8"/>
    <sheet name="ソフトボール投げ" sheetId="9" r:id="rId9"/>
    <sheet name="体力合計点" sheetId="10" r:id="rId10"/>
    <sheet name="体力総合評価" sheetId="11" r:id="rId11"/>
    <sheet name="身長" sheetId="12" r:id="rId12"/>
    <sheet name="体重" sheetId="13" r:id="rId13"/>
    <sheet name="肥満度" sheetId="14" r:id="rId14"/>
  </sheets>
  <definedNames>
    <definedName name="_xlnm.Print_Area" localSheetId="5">'20mシャトルラン'!$A$1:$X$55</definedName>
    <definedName name="_xlnm.Print_Area" localSheetId="6">'50m走'!$A$1:$X$55</definedName>
    <definedName name="_xlnm.Print_Area" localSheetId="8">ソフトボール投げ!$A$1:$X$55</definedName>
    <definedName name="_xlnm.Print_Area" localSheetId="1">握力!$A$1:$X$55</definedName>
    <definedName name="_xlnm.Print_Area" localSheetId="2">上体起こし!$A$1:$X$55</definedName>
    <definedName name="_xlnm.Print_Area" localSheetId="11">身長!$A$1:$X$55</definedName>
    <definedName name="_xlnm.Print_Area" localSheetId="12">体重!$A$1:$X$55</definedName>
    <definedName name="_xlnm.Print_Area" localSheetId="9">体力合計点!$A$1:$X$55</definedName>
    <definedName name="_xlnm.Print_Area" localSheetId="10">体力総合評価!$A$1:$AI$55</definedName>
    <definedName name="_xlnm.Print_Area" localSheetId="3">長座体前屈!$A$1:$X$55</definedName>
    <definedName name="_xlnm.Print_Area" localSheetId="4">反復横とび!$A$1:$X$55</definedName>
    <definedName name="_xlnm.Print_Area" localSheetId="13">肥満度!$A$1:$AO$55</definedName>
    <definedName name="_xlnm.Print_Area" localSheetId="7">立ち幅とび!$A$1:$X$55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14" l="1"/>
  <c r="D62" i="14"/>
  <c r="C62" i="14"/>
  <c r="E61" i="14"/>
  <c r="D61" i="14"/>
  <c r="C61" i="14"/>
  <c r="D62" i="11" l="1"/>
  <c r="E62" i="11"/>
  <c r="F62" i="11"/>
  <c r="G62" i="11"/>
  <c r="C62" i="11"/>
  <c r="D61" i="11"/>
  <c r="E61" i="11"/>
  <c r="F61" i="11"/>
  <c r="G61" i="11"/>
  <c r="C61" i="11"/>
</calcChain>
</file>

<file path=xl/sharedStrings.xml><?xml version="1.0" encoding="utf-8"?>
<sst xmlns="http://schemas.openxmlformats.org/spreadsheetml/2006/main" count="2415" uniqueCount="319">
  <si>
    <t>調査校数と児童数</t>
    <rPh sb="0" eb="2">
      <t>チョウサ</t>
    </rPh>
    <rPh sb="2" eb="4">
      <t>コウスウ</t>
    </rPh>
    <rPh sb="5" eb="7">
      <t>ジドウ</t>
    </rPh>
    <rPh sb="7" eb="8">
      <t>スウ</t>
    </rPh>
    <phoneticPr fontId="2"/>
  </si>
  <si>
    <t>都道府県</t>
    <phoneticPr fontId="2"/>
  </si>
  <si>
    <t>学校数</t>
    <rPh sb="0" eb="2">
      <t>ガッコウ</t>
    </rPh>
    <rPh sb="2" eb="3">
      <t>スウ</t>
    </rPh>
    <phoneticPr fontId="2"/>
  </si>
  <si>
    <t>児　童　数</t>
    <rPh sb="0" eb="1">
      <t>ジ</t>
    </rPh>
    <rPh sb="2" eb="3">
      <t>ワラベ</t>
    </rPh>
    <rPh sb="4" eb="5">
      <t>スウ</t>
    </rPh>
    <phoneticPr fontId="2"/>
  </si>
  <si>
    <t>■国公私立別</t>
    <rPh sb="1" eb="2">
      <t>クニ</t>
    </rPh>
    <rPh sb="2" eb="3">
      <t>コウ</t>
    </rPh>
    <rPh sb="3" eb="5">
      <t>シリツ</t>
    </rPh>
    <rPh sb="5" eb="6">
      <t>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</si>
  <si>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</si>
  <si>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</si>
  <si>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</si>
  <si>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１校平均</t>
    <rPh sb="1" eb="2">
      <t>コウ</t>
    </rPh>
    <rPh sb="2" eb="4">
      <t>ヘイキン</t>
    </rPh>
    <phoneticPr fontId="2"/>
  </si>
  <si>
    <t>区分</t>
    <rPh sb="0" eb="2">
      <t>クブン</t>
    </rPh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</si>
  <si>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</si>
  <si>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</si>
  <si>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国立</t>
    <rPh sb="0" eb="2">
      <t>コクリツ</t>
    </rPh>
    <phoneticPr fontId="2"/>
  </si>
  <si>
    <t>岩手県</t>
    <rPh sb="0" eb="3">
      <t>イワテケン</t>
    </rPh>
    <phoneticPr fontId="2"/>
  </si>
  <si>
    <t>公立</t>
    <rPh sb="0" eb="2">
      <t>コウリツ</t>
    </rPh>
    <phoneticPr fontId="2"/>
  </si>
  <si>
    <t>宮城県</t>
    <rPh sb="0" eb="2">
      <t>ミヤギ</t>
    </rPh>
    <rPh sb="2" eb="3">
      <t>ケン</t>
    </rPh>
    <phoneticPr fontId="2"/>
  </si>
  <si>
    <t>私立</t>
    <rPh sb="0" eb="2">
      <t>シリツ</t>
    </rPh>
    <phoneticPr fontId="2"/>
  </si>
  <si>
    <t>秋田県</t>
    <rPh sb="0" eb="3">
      <t>アキタケン</t>
    </rPh>
    <phoneticPr fontId="2"/>
  </si>
  <si>
    <t>山形県</t>
    <rPh sb="0" eb="2">
      <t>ヤマガタ</t>
    </rPh>
    <rPh sb="2" eb="3">
      <t>ケン</t>
    </rPh>
    <phoneticPr fontId="2"/>
  </si>
  <si>
    <t>福島県</t>
    <rPh sb="0" eb="3">
      <t>フクシマケン</t>
    </rPh>
    <phoneticPr fontId="2"/>
  </si>
  <si>
    <t>茨城県</t>
    <rPh sb="0" eb="3">
      <t>イバラキケン</t>
    </rPh>
    <phoneticPr fontId="2"/>
  </si>
  <si>
    <t>■地域の規模別</t>
    <rPh sb="1" eb="3">
      <t>チイキ</t>
    </rPh>
    <rPh sb="4" eb="7">
      <t>キボベツ</t>
    </rPh>
    <phoneticPr fontId="2"/>
  </si>
  <si>
    <t>栃木県</t>
    <rPh sb="0" eb="2">
      <t>トチギ</t>
    </rPh>
    <rPh sb="2" eb="3">
      <t>ケン</t>
    </rPh>
    <phoneticPr fontId="2"/>
  </si>
  <si>
    <t>群馬県</t>
    <rPh sb="0" eb="2">
      <t>グンマ</t>
    </rPh>
    <rPh sb="2" eb="3">
      <t>ケン</t>
    </rPh>
    <phoneticPr fontId="2"/>
  </si>
  <si>
    <t>埼玉県</t>
    <rPh sb="0" eb="3">
      <t>サイタマケン</t>
    </rPh>
    <phoneticPr fontId="2"/>
  </si>
  <si>
    <t>大都市</t>
    <rPh sb="0" eb="1">
      <t>ダイ</t>
    </rPh>
    <rPh sb="1" eb="3">
      <t>トシ</t>
    </rPh>
    <phoneticPr fontId="2"/>
  </si>
  <si>
    <t>千葉県</t>
    <rPh sb="0" eb="3">
      <t>チバケン</t>
    </rPh>
    <phoneticPr fontId="2"/>
  </si>
  <si>
    <t>中核市</t>
    <rPh sb="0" eb="2">
      <t>チュウカク</t>
    </rPh>
    <rPh sb="2" eb="3">
      <t>シ</t>
    </rPh>
    <phoneticPr fontId="2"/>
  </si>
  <si>
    <t>東京都</t>
    <rPh sb="0" eb="3">
      <t>トウキョウト</t>
    </rPh>
    <phoneticPr fontId="2"/>
  </si>
  <si>
    <t>その他の都市</t>
    <rPh sb="2" eb="3">
      <t>タ</t>
    </rPh>
    <rPh sb="4" eb="6">
      <t>トシ</t>
    </rPh>
    <phoneticPr fontId="2"/>
  </si>
  <si>
    <t>神奈川県</t>
    <rPh sb="0" eb="4">
      <t>カナガワケン</t>
    </rPh>
    <phoneticPr fontId="2"/>
  </si>
  <si>
    <t>町村</t>
    <rPh sb="0" eb="2">
      <t>チョウソン</t>
    </rPh>
    <phoneticPr fontId="2"/>
  </si>
  <si>
    <t>新潟県</t>
    <rPh sb="0" eb="3">
      <t>ニイガタケン</t>
    </rPh>
    <phoneticPr fontId="2"/>
  </si>
  <si>
    <t>へき地</t>
    <rPh sb="2" eb="3">
      <t>チ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</si>
  <si>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</si>
  <si>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</si>
  <si>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</si>
  <si>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</si>
  <si>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</si>
  <si>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岐阜県</t>
    <rPh sb="0" eb="3">
      <t>ギフケン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</si>
  <si>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</si>
  <si>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</si>
  <si>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</si>
  <si>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</si>
  <si>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</si>
  <si>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</si>
  <si>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</si>
  <si>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</si>
  <si>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</si>
  <si>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</si>
  <si>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</si>
  <si>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</si>
  <si>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</si>
  <si>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</si>
  <si>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</si>
  <si>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</si>
  <si>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</si>
  <si>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</si>
  <si>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</si>
  <si>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</si>
  <si>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</si>
  <si>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</si>
  <si>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</si>
  <si>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</si>
  <si>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</si>
  <si>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</si>
  <si>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実技　〔握力〕</t>
    <rPh sb="0" eb="2">
      <t>ジツギ</t>
    </rPh>
    <rPh sb="4" eb="6">
      <t>アクリョク</t>
    </rPh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</si>
  <si>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</si>
  <si>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オンナ</t>
    </rPh>
    <rPh sb="3" eb="4">
      <t>コ</t>
    </rPh>
    <phoneticPr fontId="2"/>
  </si>
  <si>
    <t>標本数</t>
    <rPh sb="0" eb="3">
      <t>ヒョウホンスウ</t>
    </rPh>
    <phoneticPr fontId="2"/>
  </si>
  <si>
    <t>平均値</t>
    <rPh sb="0" eb="3">
      <t>ヘイキンチ</t>
    </rPh>
    <phoneticPr fontId="2"/>
  </si>
  <si>
    <t>標準偏差</t>
    <rPh sb="0" eb="2">
      <t>ヒョウジュン</t>
    </rPh>
    <rPh sb="2" eb="4">
      <t>ヘンサ</t>
    </rPh>
    <phoneticPr fontId="2"/>
  </si>
  <si>
    <t>実技　〔上体起こし〕</t>
    <rPh sb="0" eb="2">
      <t>ジツギ</t>
    </rPh>
    <rPh sb="4" eb="6">
      <t>ジョウタイ</t>
    </rPh>
    <rPh sb="6" eb="7">
      <t>オ</t>
    </rPh>
    <phoneticPr fontId="2"/>
  </si>
  <si>
    <t>実技　〔長座体前屈〕</t>
    <rPh sb="0" eb="2">
      <t>ジツギ</t>
    </rPh>
    <rPh sb="4" eb="6">
      <t>チョウザ</t>
    </rPh>
    <rPh sb="6" eb="9">
      <t>タイゼンクツ</t>
    </rPh>
    <phoneticPr fontId="2"/>
  </si>
  <si>
    <t>都道府県</t>
    <phoneticPr fontId="2"/>
  </si>
  <si>
    <t>実技　〔反復横とび〕</t>
    <rPh sb="0" eb="2">
      <t>ジツギ</t>
    </rPh>
    <rPh sb="4" eb="6">
      <t>ハンプク</t>
    </rPh>
    <rPh sb="6" eb="7">
      <t>ヨコ</t>
    </rPh>
    <phoneticPr fontId="2"/>
  </si>
  <si>
    <t>都道府県</t>
    <phoneticPr fontId="2"/>
  </si>
  <si>
    <t>実技　〔20mシャトルラン〕</t>
    <rPh sb="0" eb="2">
      <t>ジツギ</t>
    </rPh>
    <phoneticPr fontId="2"/>
  </si>
  <si>
    <t>実技　〔50m走〕</t>
    <rPh sb="0" eb="2">
      <t>ジツギ</t>
    </rPh>
    <rPh sb="7" eb="8">
      <t>ソウ</t>
    </rPh>
    <phoneticPr fontId="2"/>
  </si>
  <si>
    <t>都道府県</t>
    <phoneticPr fontId="2"/>
  </si>
  <si>
    <t>実技　〔立ち幅とび〕</t>
    <rPh sb="0" eb="2">
      <t>ジツギ</t>
    </rPh>
    <rPh sb="4" eb="5">
      <t>タ</t>
    </rPh>
    <rPh sb="6" eb="7">
      <t>ハバ</t>
    </rPh>
    <phoneticPr fontId="2"/>
  </si>
  <si>
    <t>実技　〔ソフトボール投げ〕</t>
    <rPh sb="0" eb="2">
      <t>ジツギ</t>
    </rPh>
    <rPh sb="10" eb="11">
      <t>ナ</t>
    </rPh>
    <phoneticPr fontId="2"/>
  </si>
  <si>
    <t>実技　〔体力合計点〕</t>
    <rPh sb="0" eb="2">
      <t>ジツギ</t>
    </rPh>
    <rPh sb="4" eb="6">
      <t>タイリョク</t>
    </rPh>
    <rPh sb="6" eb="8">
      <t>ゴウケイ</t>
    </rPh>
    <rPh sb="8" eb="9">
      <t>テン</t>
    </rPh>
    <phoneticPr fontId="2"/>
  </si>
  <si>
    <t>実技　〔総合評価〕</t>
    <rPh sb="0" eb="2">
      <t>ジツギ</t>
    </rPh>
    <rPh sb="4" eb="6">
      <t>ソウゴウ</t>
    </rPh>
    <rPh sb="6" eb="8">
      <t>ヒョウカ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</si>
  <si>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</si>
  <si>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</si>
  <si>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</si>
  <si>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</si>
  <si>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</si>
  <si>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女　子</t>
    <rPh sb="0" eb="1">
      <t>オンナ</t>
    </rPh>
    <rPh sb="2" eb="3">
      <t>コ</t>
    </rPh>
    <phoneticPr fontId="1"/>
  </si>
  <si>
    <t>男　子</t>
    <rPh sb="0" eb="1">
      <t>オトコ</t>
    </rPh>
    <rPh sb="2" eb="3">
      <t>コ</t>
    </rPh>
    <phoneticPr fontId="1"/>
  </si>
  <si>
    <t>体格　〔身長〕</t>
    <rPh sb="0" eb="2">
      <t>タイカク</t>
    </rPh>
    <rPh sb="4" eb="6">
      <t>シンチョウ</t>
    </rPh>
    <phoneticPr fontId="2"/>
  </si>
  <si>
    <t>都道府県</t>
    <phoneticPr fontId="2"/>
  </si>
  <si>
    <t>体格　〔体重〕</t>
    <rPh sb="0" eb="2">
      <t>タイカク</t>
    </rPh>
    <rPh sb="4" eb="6">
      <t>タイジュウ</t>
    </rPh>
    <phoneticPr fontId="2"/>
  </si>
  <si>
    <t>体格　〔肥満傾向児・痩身傾向児の出現率〕</t>
    <rPh sb="0" eb="2">
      <t>タイカク</t>
    </rPh>
    <rPh sb="4" eb="6">
      <t>ヒマン</t>
    </rPh>
    <rPh sb="6" eb="9">
      <t>ケイコウジ</t>
    </rPh>
    <rPh sb="10" eb="15">
      <t>ソウシンケイコウジ</t>
    </rPh>
    <rPh sb="16" eb="18">
      <t>シュツゲン</t>
    </rPh>
    <rPh sb="18" eb="19">
      <t>リツ</t>
    </rPh>
    <phoneticPr fontId="2"/>
  </si>
  <si>
    <t>肥　満</t>
    <rPh sb="0" eb="1">
      <t>コエ</t>
    </rPh>
    <rPh sb="2" eb="3">
      <t>マン</t>
    </rPh>
    <phoneticPr fontId="2"/>
  </si>
  <si>
    <t>痩　身</t>
    <rPh sb="0" eb="1">
      <t>ヤ</t>
    </rPh>
    <rPh sb="2" eb="3">
      <t>ミ</t>
    </rPh>
    <phoneticPr fontId="2"/>
  </si>
  <si>
    <t>高度肥満</t>
    <rPh sb="0" eb="2">
      <t>コウド</t>
    </rPh>
    <rPh sb="2" eb="4">
      <t>ヒマン</t>
    </rPh>
    <phoneticPr fontId="2"/>
  </si>
  <si>
    <t>中度肥満</t>
    <rPh sb="0" eb="2">
      <t>チュウド</t>
    </rPh>
    <rPh sb="2" eb="4">
      <t>ヒマン</t>
    </rPh>
    <phoneticPr fontId="2"/>
  </si>
  <si>
    <t>軽度肥満</t>
    <rPh sb="0" eb="2">
      <t>ケイド</t>
    </rPh>
    <rPh sb="2" eb="4">
      <t>ヒマン</t>
    </rPh>
    <phoneticPr fontId="2"/>
  </si>
  <si>
    <t>痩身</t>
    <rPh sb="0" eb="2">
      <t>ソウシン</t>
    </rPh>
    <phoneticPr fontId="2"/>
  </si>
  <si>
    <t>高度痩身</t>
    <rPh sb="0" eb="2">
      <t>コウド</t>
    </rPh>
    <rPh sb="2" eb="4">
      <t>ソウシン</t>
    </rPh>
    <phoneticPr fontId="2"/>
  </si>
  <si>
    <t>肥満</t>
    <rPh sb="0" eb="2">
      <t>ヒマン</t>
    </rPh>
    <phoneticPr fontId="1"/>
  </si>
  <si>
    <t>痩身</t>
    <rPh sb="0" eb="2">
      <t>ソウシン</t>
    </rPh>
    <phoneticPr fontId="1"/>
  </si>
  <si>
    <t>kg</t>
    <phoneticPr fontId="2"/>
  </si>
  <si>
    <t>男子</t>
    <rPh sb="0" eb="2">
      <t>ダンシ</t>
    </rPh>
    <phoneticPr fontId="2"/>
  </si>
  <si>
    <t>人</t>
    <rPh sb="0" eb="1">
      <t>ニン</t>
    </rPh>
    <phoneticPr fontId="2"/>
  </si>
  <si>
    <t>女子</t>
    <rPh sb="0" eb="2">
      <t>ジョシ</t>
    </rPh>
    <phoneticPr fontId="2"/>
  </si>
  <si>
    <t>回</t>
    <rPh sb="0" eb="1">
      <t>カイ</t>
    </rPh>
    <phoneticPr fontId="2"/>
  </si>
  <si>
    <t>cm</t>
    <phoneticPr fontId="2"/>
  </si>
  <si>
    <t>点</t>
    <rPh sb="0" eb="1">
      <t>テン</t>
    </rPh>
    <phoneticPr fontId="2"/>
  </si>
  <si>
    <t>秒</t>
    <rPh sb="0" eb="1">
      <t>ビョウ</t>
    </rPh>
    <phoneticPr fontId="2"/>
  </si>
  <si>
    <t>m</t>
    <phoneticPr fontId="2"/>
  </si>
  <si>
    <t>全国集計</t>
    <rPh sb="0" eb="2">
      <t>ゼンコク</t>
    </rPh>
    <rPh sb="2" eb="3">
      <t>シュウ</t>
    </rPh>
    <rPh sb="3" eb="4">
      <t>ケイ</t>
    </rPh>
    <phoneticPr fontId="2"/>
  </si>
  <si>
    <t>北海道</t>
  </si>
  <si>
    <t>宮城県</t>
  </si>
  <si>
    <t>埼玉県</t>
  </si>
  <si>
    <t>千葉県</t>
  </si>
  <si>
    <t>神奈川県</t>
  </si>
  <si>
    <t>新潟県</t>
  </si>
  <si>
    <t>静岡県</t>
  </si>
  <si>
    <t>愛知県</t>
  </si>
  <si>
    <t>京都府</t>
  </si>
  <si>
    <t>大阪府</t>
  </si>
  <si>
    <t>兵庫県</t>
  </si>
  <si>
    <t>岡山県</t>
  </si>
  <si>
    <t>広島県</t>
  </si>
  <si>
    <t>福岡県</t>
  </si>
  <si>
    <t>熊本県</t>
  </si>
  <si>
    <t>札幌市</t>
  </si>
  <si>
    <t>仙台市</t>
  </si>
  <si>
    <t>さいたま市</t>
  </si>
  <si>
    <t>千葉市</t>
  </si>
  <si>
    <t>横浜市</t>
  </si>
  <si>
    <t>川崎市</t>
  </si>
  <si>
    <t>相模原市</t>
    <rPh sb="0" eb="4">
      <t>サガミハラシ</t>
    </rPh>
    <phoneticPr fontId="2"/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</si>
  <si>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</si>
  <si>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</si>
  <si>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</si>
  <si>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</si>
  <si>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</si>
  <si>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</si>
  <si>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</si>
  <si>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</si>
  <si>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</si>
  <si>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</si>
  <si>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</si>
  <si>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</si>
  <si>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  <rPh sb="0" eb="3">
      <t>クマモトシ</t>
    </rPh>
    <phoneticPr fontId="2"/>
  </si>
  <si>
    <t>■公立学校都道府県別（指定都市を含む）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</si>
  <si>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</si>
  <si>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指定都市</t>
    <rPh sb="0" eb="2">
      <t>シテイ</t>
    </rPh>
    <rPh sb="2" eb="4">
      <t>トシ</t>
    </rPh>
    <phoneticPr fontId="2"/>
  </si>
  <si>
    <t>■公立学校都道府県別（指定都市を含む）　［握力］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</si>
  <si>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［握力］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</si>
  <si>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［上体起こし］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</si>
  <si>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［上体起こし］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</si>
  <si>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［長座体前屈］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</si>
  <si>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［長座体前屈］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</si>
  <si>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［反復横とび］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</si>
  <si>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［反復横とび］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</si>
  <si>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［20mシャトルラン］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</si>
  <si>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［20mシャトルラン］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</si>
  <si>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［50m走］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</si>
  <si>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［50m走］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</si>
  <si>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［立ち幅とび］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</si>
  <si>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［立ち幅とび］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</si>
  <si>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［ソフトボール投げ］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</si>
  <si>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［ソフトボール投げ］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</si>
  <si>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［体力合計点］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</si>
  <si>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［体力合計点］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</si>
  <si>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［総合評価］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</si>
  <si>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［総合評価］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</si>
  <si>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［身長］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</si>
  <si>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［身長］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</si>
  <si>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［体重］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</si>
  <si>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［体重］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</si>
  <si>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［肥満傾向児・痩身傾向児の出現率］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</si>
  <si>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［肥満傾向児・痩身傾向児の出現率］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</si>
  <si>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道府県</t>
    <phoneticPr fontId="2"/>
  </si>
  <si>
    <t>■公立学校道府県別（指定都市を除く）　［握力］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</si>
  <si>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■公立学校道府県別（指定都市を除く）　［上体起こし］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</si>
  <si>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［長座体前屈］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</si>
  <si>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［反復横とび］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</si>
  <si>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［20mシャトルラン］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</si>
  <si>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［50m走］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</si>
  <si>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［立ち幅とび］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</si>
  <si>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［ソフトボール投げ］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</si>
  <si>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［体力合計点］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</si>
  <si>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［総合評価］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</si>
  <si>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［身長］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</si>
  <si>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［体重］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</si>
  <si>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［肥満傾向児・痩身傾向児の出現率］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</si>
  <si>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</si>
  <si>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■地域の規模別　［握力］</t>
    <rPh sb="1" eb="3">
      <t>チイキ</t>
    </rPh>
    <rPh sb="4" eb="7">
      <t>キボベツ</t>
    </rPh>
    <phoneticPr fontId="2"/>
  </si>
  <si>
    <t>■地域の規模別　［上体起こし］</t>
    <rPh sb="1" eb="3">
      <t>チイキ</t>
    </rPh>
    <rPh sb="4" eb="7">
      <t>キボベツ</t>
    </rPh>
    <phoneticPr fontId="2"/>
  </si>
  <si>
    <t>■地域の規模別　［長座体前屈］</t>
    <rPh sb="1" eb="3">
      <t>チイキ</t>
    </rPh>
    <rPh sb="4" eb="7">
      <t>キボベツ</t>
    </rPh>
    <phoneticPr fontId="2"/>
  </si>
  <si>
    <t>■地域の規模別　［反復横とび］</t>
    <rPh sb="1" eb="3">
      <t>チイキ</t>
    </rPh>
    <rPh sb="4" eb="7">
      <t>キボベツ</t>
    </rPh>
    <phoneticPr fontId="2"/>
  </si>
  <si>
    <t>■地域の規模別　［20mシャトルラン］</t>
    <rPh sb="1" eb="3">
      <t>チイキ</t>
    </rPh>
    <rPh sb="4" eb="7">
      <t>キボベツ</t>
    </rPh>
    <phoneticPr fontId="2"/>
  </si>
  <si>
    <t>■地域の規模別　［50m走］</t>
    <rPh sb="1" eb="3">
      <t>チイキ</t>
    </rPh>
    <rPh sb="4" eb="7">
      <t>キボベツ</t>
    </rPh>
    <phoneticPr fontId="2"/>
  </si>
  <si>
    <t>■地域の規模別　［立ち幅とび］</t>
    <rPh sb="1" eb="3">
      <t>チイキ</t>
    </rPh>
    <rPh sb="4" eb="7">
      <t>キボベツ</t>
    </rPh>
    <phoneticPr fontId="2"/>
  </si>
  <si>
    <t>■地域の規模別　［ソフトボール投げ］</t>
    <rPh sb="1" eb="3">
      <t>チイキ</t>
    </rPh>
    <rPh sb="4" eb="7">
      <t>キボベツ</t>
    </rPh>
    <phoneticPr fontId="2"/>
  </si>
  <si>
    <t>■地域の規模別　［体力合計点］</t>
    <rPh sb="1" eb="3">
      <t>チイキ</t>
    </rPh>
    <rPh sb="4" eb="7">
      <t>キボベツ</t>
    </rPh>
    <phoneticPr fontId="2"/>
  </si>
  <si>
    <t>■地域の規模別　［総合評価］</t>
    <rPh sb="1" eb="3">
      <t>チイキ</t>
    </rPh>
    <rPh sb="4" eb="7">
      <t>キボベツ</t>
    </rPh>
    <phoneticPr fontId="2"/>
  </si>
  <si>
    <t>■地域の規模別　［身長］</t>
    <rPh sb="1" eb="3">
      <t>チイキ</t>
    </rPh>
    <rPh sb="4" eb="7">
      <t>キボベツ</t>
    </rPh>
    <phoneticPr fontId="2"/>
  </si>
  <si>
    <t>■地域の規模別　［体重］</t>
    <rPh sb="1" eb="3">
      <t>チイキ</t>
    </rPh>
    <rPh sb="4" eb="7">
      <t>キボベツ</t>
    </rPh>
    <phoneticPr fontId="2"/>
  </si>
  <si>
    <t>■地域の規模別　［肥満傾向児・痩身傾向児の出現率］</t>
    <rPh sb="1" eb="3">
      <t>チイキ</t>
    </rPh>
    <rPh sb="4" eb="7">
      <t>キボベツ</t>
    </rPh>
    <phoneticPr fontId="2"/>
  </si>
  <si>
    <t>普通</t>
    <rPh sb="0" eb="2">
      <t>フツウ</t>
    </rPh>
    <phoneticPr fontId="2"/>
  </si>
  <si>
    <t>普通</t>
    <rPh sb="0" eb="2">
      <t>フツウ</t>
    </rPh>
    <phoneticPr fontId="1"/>
  </si>
  <si>
    <t>～10</t>
  </si>
  <si>
    <t>～15</t>
  </si>
  <si>
    <t>～20</t>
  </si>
  <si>
    <t>～25</t>
  </si>
  <si>
    <t>～30</t>
  </si>
  <si>
    <t>～35</t>
  </si>
  <si>
    <t>～40</t>
  </si>
  <si>
    <t>～45</t>
  </si>
  <si>
    <t>～50</t>
  </si>
  <si>
    <t>～55</t>
  </si>
  <si>
    <t>～60</t>
  </si>
  <si>
    <t>～65</t>
  </si>
  <si>
    <t>～70</t>
  </si>
  <si>
    <t>～75</t>
  </si>
  <si>
    <t>～80</t>
  </si>
  <si>
    <t>～90</t>
  </si>
  <si>
    <t>～100</t>
  </si>
  <si>
    <t>～110</t>
  </si>
  <si>
    <t>～120</t>
  </si>
  <si>
    <t>～130</t>
  </si>
  <si>
    <t>～140</t>
  </si>
  <si>
    <t>～150</t>
  </si>
  <si>
    <t>～160</t>
  </si>
  <si>
    <t>～170</t>
  </si>
  <si>
    <t>～180</t>
  </si>
  <si>
    <t>～190</t>
  </si>
  <si>
    <t>～200</t>
  </si>
  <si>
    <t>～210</t>
  </si>
  <si>
    <t>～220</t>
  </si>
  <si>
    <t>～121</t>
  </si>
  <si>
    <t>～122</t>
  </si>
  <si>
    <t>～123</t>
  </si>
  <si>
    <t>～124</t>
  </si>
  <si>
    <t>～125</t>
  </si>
  <si>
    <t>～126</t>
  </si>
  <si>
    <t>～127</t>
  </si>
  <si>
    <t>～128</t>
  </si>
  <si>
    <t>～129</t>
  </si>
  <si>
    <t>～131</t>
  </si>
  <si>
    <t>～132</t>
  </si>
  <si>
    <t>～133</t>
  </si>
  <si>
    <t>～134</t>
  </si>
  <si>
    <t>～135</t>
  </si>
  <si>
    <t>～136</t>
  </si>
  <si>
    <t>～137</t>
  </si>
  <si>
    <t>～138</t>
  </si>
  <si>
    <t>～139</t>
  </si>
  <si>
    <t>～141</t>
  </si>
  <si>
    <t>～142</t>
  </si>
  <si>
    <t>～143</t>
  </si>
  <si>
    <t>～144</t>
  </si>
  <si>
    <t>～145</t>
  </si>
  <si>
    <t>～146</t>
  </si>
  <si>
    <t>～147</t>
  </si>
  <si>
    <t>～148</t>
  </si>
  <si>
    <t>～149</t>
  </si>
  <si>
    <t>～151</t>
  </si>
  <si>
    <t>～152</t>
  </si>
  <si>
    <t>～153</t>
  </si>
  <si>
    <t>～154</t>
  </si>
  <si>
    <t>～155</t>
  </si>
  <si>
    <t>～156</t>
  </si>
  <si>
    <t>～157</t>
  </si>
  <si>
    <t>～158</t>
  </si>
  <si>
    <t>～159</t>
  </si>
  <si>
    <t>～161</t>
  </si>
  <si>
    <t>～162</t>
  </si>
  <si>
    <t>～21</t>
  </si>
  <si>
    <t>～22</t>
  </si>
  <si>
    <t>～23</t>
  </si>
  <si>
    <t>～24</t>
  </si>
  <si>
    <t>～26</t>
  </si>
  <si>
    <t>～27</t>
  </si>
  <si>
    <t>～28</t>
  </si>
  <si>
    <t>～29</t>
  </si>
  <si>
    <t>～31</t>
  </si>
  <si>
    <t>～32</t>
  </si>
  <si>
    <t>～33</t>
  </si>
  <si>
    <t>～34</t>
  </si>
  <si>
    <t>～36</t>
  </si>
  <si>
    <t>～37</t>
  </si>
  <si>
    <t>～38</t>
  </si>
  <si>
    <t>～39</t>
  </si>
  <si>
    <t>～41</t>
  </si>
  <si>
    <t>～42</t>
  </si>
  <si>
    <t>～43</t>
  </si>
  <si>
    <t>～44</t>
  </si>
  <si>
    <t>～46</t>
  </si>
  <si>
    <t>～47</t>
  </si>
  <si>
    <t>～48</t>
  </si>
  <si>
    <t>～49</t>
  </si>
  <si>
    <t>～51</t>
  </si>
  <si>
    <t>～52</t>
  </si>
  <si>
    <t>～53</t>
  </si>
  <si>
    <t>～54</t>
  </si>
  <si>
    <t>～56</t>
  </si>
  <si>
    <t>～57</t>
  </si>
  <si>
    <t>～58</t>
  </si>
  <si>
    <t>～59</t>
  </si>
  <si>
    <t>～61</t>
  </si>
  <si>
    <t>～62</t>
  </si>
  <si>
    <t>～63</t>
  </si>
  <si>
    <t>～64</t>
  </si>
  <si>
    <t>～66</t>
  </si>
  <si>
    <t>～67</t>
  </si>
  <si>
    <t>～68</t>
  </si>
  <si>
    <t>～69</t>
  </si>
  <si>
    <t>～71</t>
  </si>
  <si>
    <t>～72</t>
  </si>
  <si>
    <t>～73</t>
  </si>
  <si>
    <t>～74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</si>
</sst>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_ "/>
    <numFmt numFmtId="178" formatCode="0.0%"/>
    <numFmt numFmtId="179" formatCode="#,##0.0"/>
    <numFmt numFmtId="180" formatCode="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Fill="1" applyBorder="1" applyAlignment="1">
      <alignment horizontal="left" vertical="center"/>
    </xf>
    <xf numFmtId="176" fontId="0" fillId="0" borderId="0" xfId="0" applyNumberFormat="1">
      <alignment vertical="center"/>
    </xf>
    <xf numFmtId="177" fontId="0" fillId="0" borderId="0" xfId="0" quotePrefix="1" applyNumberFormat="1">
      <alignment vertical="center"/>
    </xf>
    <xf numFmtId="177" fontId="0" fillId="0" borderId="0" xfId="0" applyNumberForma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40" fontId="0" fillId="0" borderId="0" xfId="0" applyNumberForma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178" fontId="0" fillId="0" borderId="0" xfId="0" applyNumberFormat="1" applyBorder="1" applyAlignment="1">
      <alignment horizontal="right" vertical="center"/>
    </xf>
    <xf numFmtId="178" fontId="0" fillId="0" borderId="0" xfId="0" applyNumberForma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8" fontId="5" fillId="0" borderId="5" xfId="0" applyNumberFormat="1" applyFont="1" applyBorder="1" applyAlignment="1">
      <alignment horizontal="right" vertical="center"/>
    </xf>
    <xf numFmtId="40" fontId="5" fillId="0" borderId="5" xfId="0" applyNumberFormat="1" applyFont="1" applyBorder="1" applyAlignment="1">
      <alignment horizontal="right" vertical="center"/>
    </xf>
    <xf numFmtId="38" fontId="5" fillId="0" borderId="3" xfId="0" applyNumberFormat="1" applyFont="1" applyBorder="1" applyAlignment="1">
      <alignment horizontal="right" vertical="center"/>
    </xf>
    <xf numFmtId="40" fontId="5" fillId="0" borderId="3" xfId="0" applyNumberFormat="1" applyFont="1" applyBorder="1" applyAlignment="1">
      <alignment horizontal="right" vertical="center"/>
    </xf>
    <xf numFmtId="38" fontId="5" fillId="0" borderId="4" xfId="0" applyNumberFormat="1" applyFont="1" applyBorder="1" applyAlignment="1">
      <alignment horizontal="right" vertical="center"/>
    </xf>
    <xf numFmtId="40" fontId="5" fillId="0" borderId="4" xfId="0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40" fontId="5" fillId="0" borderId="1" xfId="0" applyNumberFormat="1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178" fontId="5" fillId="0" borderId="5" xfId="0" applyNumberFormat="1" applyFont="1" applyBorder="1" applyAlignment="1">
      <alignment horizontal="right" vertical="center"/>
    </xf>
    <xf numFmtId="178" fontId="5" fillId="0" borderId="3" xfId="0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38" fontId="5" fillId="0" borderId="2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shrinkToFit="1"/>
    </xf>
    <xf numFmtId="178" fontId="5" fillId="0" borderId="2" xfId="0" applyNumberFormat="1" applyFont="1" applyBorder="1">
      <alignment vertical="center"/>
    </xf>
    <xf numFmtId="3" fontId="5" fillId="0" borderId="5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179" fontId="5" fillId="0" borderId="5" xfId="0" applyNumberFormat="1" applyFont="1" applyBorder="1" applyAlignment="1">
      <alignment horizontal="right" vertical="center"/>
    </xf>
    <xf numFmtId="179" fontId="5" fillId="0" borderId="3" xfId="0" applyNumberFormat="1" applyFont="1" applyBorder="1" applyAlignment="1">
      <alignment horizontal="right" vertical="center"/>
    </xf>
    <xf numFmtId="179" fontId="5" fillId="0" borderId="4" xfId="0" applyNumberFormat="1" applyFont="1" applyBorder="1" applyAlignment="1">
      <alignment horizontal="right" vertical="center"/>
    </xf>
    <xf numFmtId="179" fontId="5" fillId="0" borderId="1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NumberFormat="1" applyFont="1" applyBorder="1">
      <alignment vertical="center"/>
    </xf>
    <xf numFmtId="0" fontId="5" fillId="0" borderId="8" xfId="0" applyNumberFormat="1" applyFont="1" applyBorder="1">
      <alignment vertical="center"/>
    </xf>
    <xf numFmtId="180" fontId="5" fillId="0" borderId="2" xfId="0" quotePrefix="1" applyNumberFormat="1" applyFont="1" applyBorder="1">
      <alignment vertical="center"/>
    </xf>
    <xf numFmtId="180" fontId="5" fillId="0" borderId="2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78762768219809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9438815388219"/>
          <c:y val="0.17985611510791366"/>
          <c:w val="0.83516632892329323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握力!$C$60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握力!$B$61:$B$90</c:f>
              <c:numCache>
                <c:formatCode>General</c:formatCode>
                <c:ptCount val="3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</c:numCache>
            </c:numRef>
          </c:cat>
          <c:val>
            <c:numRef>
              <c:f>握力!$C$61:$C$90</c:f>
              <c:numCache>
                <c:formatCode>General</c:formatCode>
                <c:ptCount val="30"/>
                <c:pt idx="0">
                  <c:v>135</c:v>
                </c:pt>
                <c:pt idx="1">
                  <c:v>378</c:v>
                </c:pt>
                <c:pt idx="2">
                  <c:v>968</c:v>
                </c:pt>
                <c:pt idx="3">
                  <c:v>1775</c:v>
                </c:pt>
                <c:pt idx="4">
                  <c:v>3430</c:v>
                </c:pt>
                <c:pt idx="5">
                  <c:v>6630</c:v>
                </c:pt>
                <c:pt idx="6">
                  <c:v>12808</c:v>
                </c:pt>
                <c:pt idx="7">
                  <c:v>21423</c:v>
                </c:pt>
                <c:pt idx="8">
                  <c:v>31630</c:v>
                </c:pt>
                <c:pt idx="9">
                  <c:v>41671</c:v>
                </c:pt>
                <c:pt idx="10">
                  <c:v>49942</c:v>
                </c:pt>
                <c:pt idx="11">
                  <c:v>54161</c:v>
                </c:pt>
                <c:pt idx="12">
                  <c:v>53099</c:v>
                </c:pt>
                <c:pt idx="13">
                  <c:v>48500</c:v>
                </c:pt>
                <c:pt idx="14">
                  <c:v>40766</c:v>
                </c:pt>
                <c:pt idx="15">
                  <c:v>32924</c:v>
                </c:pt>
                <c:pt idx="16">
                  <c:v>27287</c:v>
                </c:pt>
                <c:pt idx="17">
                  <c:v>19504</c:v>
                </c:pt>
                <c:pt idx="18">
                  <c:v>14193</c:v>
                </c:pt>
                <c:pt idx="19">
                  <c:v>9989</c:v>
                </c:pt>
                <c:pt idx="20">
                  <c:v>7069</c:v>
                </c:pt>
                <c:pt idx="21">
                  <c:v>4903</c:v>
                </c:pt>
                <c:pt idx="22">
                  <c:v>3343</c:v>
                </c:pt>
                <c:pt idx="23">
                  <c:v>2278</c:v>
                </c:pt>
                <c:pt idx="24">
                  <c:v>1415</c:v>
                </c:pt>
                <c:pt idx="25">
                  <c:v>908</c:v>
                </c:pt>
                <c:pt idx="26">
                  <c:v>610</c:v>
                </c:pt>
                <c:pt idx="27">
                  <c:v>399</c:v>
                </c:pt>
                <c:pt idx="28">
                  <c:v>257</c:v>
                </c:pt>
                <c:pt idx="29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49-4E2F-87DF-887C33F1C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755520"/>
        <c:axId val="99757440"/>
      </c:barChart>
      <c:catAx>
        <c:axId val="99755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350892758123539"/>
              <c:y val="0.900479616306954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5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757440"/>
        <c:scaling>
          <c:orientation val="minMax"/>
          <c:max val="7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006728032235392E-2"/>
              <c:y val="7.67386091127098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55520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60502692998206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1723518850988"/>
          <c:y val="0.17625899280575538"/>
          <c:w val="0.82764811490125678"/>
          <c:h val="0.665467625899280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'20mシャトルラン'!$E$60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'20mシャトルラン'!$D$61:$D$71</c:f>
              <c:strCache>
                <c:ptCount val="11"/>
                <c:pt idx="0">
                  <c:v>～10</c:v>
                </c:pt>
                <c:pt idx="1">
                  <c:v>～20</c:v>
                </c:pt>
                <c:pt idx="2">
                  <c:v>～30</c:v>
                </c:pt>
                <c:pt idx="3">
                  <c:v>～40</c:v>
                </c:pt>
                <c:pt idx="4">
                  <c:v>～50</c:v>
                </c:pt>
                <c:pt idx="5">
                  <c:v>～60</c:v>
                </c:pt>
                <c:pt idx="6">
                  <c:v>～70</c:v>
                </c:pt>
                <c:pt idx="7">
                  <c:v>～80</c:v>
                </c:pt>
                <c:pt idx="8">
                  <c:v>～90</c:v>
                </c:pt>
                <c:pt idx="9">
                  <c:v>～100</c:v>
                </c:pt>
                <c:pt idx="10">
                  <c:v>～110</c:v>
                </c:pt>
              </c:strCache>
            </c:strRef>
          </c:cat>
          <c:val>
            <c:numRef>
              <c:f>'20mシャトルラン'!$E$61:$E$71</c:f>
              <c:numCache>
                <c:formatCode>General</c:formatCode>
                <c:ptCount val="11"/>
                <c:pt idx="0">
                  <c:v>5467</c:v>
                </c:pt>
                <c:pt idx="1">
                  <c:v>56716</c:v>
                </c:pt>
                <c:pt idx="2">
                  <c:v>116220</c:v>
                </c:pt>
                <c:pt idx="3">
                  <c:v>105729</c:v>
                </c:pt>
                <c:pt idx="4">
                  <c:v>79659</c:v>
                </c:pt>
                <c:pt idx="5">
                  <c:v>48513</c:v>
                </c:pt>
                <c:pt idx="6">
                  <c:v>26027</c:v>
                </c:pt>
                <c:pt idx="7">
                  <c:v>10057</c:v>
                </c:pt>
                <c:pt idx="8">
                  <c:v>4016</c:v>
                </c:pt>
                <c:pt idx="9">
                  <c:v>1322</c:v>
                </c:pt>
                <c:pt idx="10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D-4233-9DB6-9D274462B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481792"/>
        <c:axId val="112483712"/>
      </c:barChart>
      <c:catAx>
        <c:axId val="112481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225556647246862"/>
              <c:y val="0.910071942446043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483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83712"/>
        <c:scaling>
          <c:orientation val="minMax"/>
          <c:max val="1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9.2809321506164985E-2"/>
              <c:y val="5.27577937649880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481792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8181818181818182"/>
          <c:w val="0.83871114525780066"/>
          <c:h val="0.66181818181818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'50m走'!$C$60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'50m走'!$B$61:$B$238</c:f>
              <c:numCache>
                <c:formatCode>0.0</c:formatCode>
                <c:ptCount val="178"/>
                <c:pt idx="0">
                  <c:v>24.2</c:v>
                </c:pt>
                <c:pt idx="1">
                  <c:v>24.1</c:v>
                </c:pt>
                <c:pt idx="2">
                  <c:v>24</c:v>
                </c:pt>
                <c:pt idx="3">
                  <c:v>23.9</c:v>
                </c:pt>
                <c:pt idx="4">
                  <c:v>23.8</c:v>
                </c:pt>
                <c:pt idx="5">
                  <c:v>23.7</c:v>
                </c:pt>
                <c:pt idx="6">
                  <c:v>23.6</c:v>
                </c:pt>
                <c:pt idx="7">
                  <c:v>23.5</c:v>
                </c:pt>
                <c:pt idx="8">
                  <c:v>23.4</c:v>
                </c:pt>
                <c:pt idx="9">
                  <c:v>23.3</c:v>
                </c:pt>
                <c:pt idx="10">
                  <c:v>23.2</c:v>
                </c:pt>
                <c:pt idx="11">
                  <c:v>23.1</c:v>
                </c:pt>
                <c:pt idx="12">
                  <c:v>23</c:v>
                </c:pt>
                <c:pt idx="13">
                  <c:v>22.9</c:v>
                </c:pt>
                <c:pt idx="14">
                  <c:v>22.8</c:v>
                </c:pt>
                <c:pt idx="15">
                  <c:v>22.7</c:v>
                </c:pt>
                <c:pt idx="16">
                  <c:v>22.6</c:v>
                </c:pt>
                <c:pt idx="17">
                  <c:v>22.5</c:v>
                </c:pt>
                <c:pt idx="18">
                  <c:v>22.4</c:v>
                </c:pt>
                <c:pt idx="19">
                  <c:v>22.3</c:v>
                </c:pt>
                <c:pt idx="20">
                  <c:v>22.2</c:v>
                </c:pt>
                <c:pt idx="21">
                  <c:v>22.1</c:v>
                </c:pt>
                <c:pt idx="22">
                  <c:v>22</c:v>
                </c:pt>
                <c:pt idx="23">
                  <c:v>21.9</c:v>
                </c:pt>
                <c:pt idx="24">
                  <c:v>21.8</c:v>
                </c:pt>
                <c:pt idx="25">
                  <c:v>21.7</c:v>
                </c:pt>
                <c:pt idx="26">
                  <c:v>21.6</c:v>
                </c:pt>
                <c:pt idx="27">
                  <c:v>21.5</c:v>
                </c:pt>
                <c:pt idx="28">
                  <c:v>21.4</c:v>
                </c:pt>
                <c:pt idx="29">
                  <c:v>21.3</c:v>
                </c:pt>
                <c:pt idx="30">
                  <c:v>21.2</c:v>
                </c:pt>
                <c:pt idx="31">
                  <c:v>21.1</c:v>
                </c:pt>
                <c:pt idx="32">
                  <c:v>21</c:v>
                </c:pt>
                <c:pt idx="33">
                  <c:v>20.9</c:v>
                </c:pt>
                <c:pt idx="34">
                  <c:v>20.8</c:v>
                </c:pt>
                <c:pt idx="35">
                  <c:v>20.7</c:v>
                </c:pt>
                <c:pt idx="36">
                  <c:v>20.6</c:v>
                </c:pt>
                <c:pt idx="37">
                  <c:v>20.5</c:v>
                </c:pt>
                <c:pt idx="38">
                  <c:v>20.399999999999999</c:v>
                </c:pt>
                <c:pt idx="39">
                  <c:v>20.3</c:v>
                </c:pt>
                <c:pt idx="40">
                  <c:v>20.2</c:v>
                </c:pt>
                <c:pt idx="41">
                  <c:v>20.100000000000001</c:v>
                </c:pt>
                <c:pt idx="42">
                  <c:v>20</c:v>
                </c:pt>
                <c:pt idx="43">
                  <c:v>19.899999999999999</c:v>
                </c:pt>
                <c:pt idx="44">
                  <c:v>19.8</c:v>
                </c:pt>
                <c:pt idx="45">
                  <c:v>19.7</c:v>
                </c:pt>
                <c:pt idx="46">
                  <c:v>19.600000000000001</c:v>
                </c:pt>
                <c:pt idx="47">
                  <c:v>19.5</c:v>
                </c:pt>
                <c:pt idx="48">
                  <c:v>19.399999999999999</c:v>
                </c:pt>
                <c:pt idx="49">
                  <c:v>19.3</c:v>
                </c:pt>
                <c:pt idx="50">
                  <c:v>19.2</c:v>
                </c:pt>
                <c:pt idx="51">
                  <c:v>19.100000000000001</c:v>
                </c:pt>
                <c:pt idx="52">
                  <c:v>19</c:v>
                </c:pt>
                <c:pt idx="53">
                  <c:v>18.899999999999999</c:v>
                </c:pt>
                <c:pt idx="54">
                  <c:v>18.8</c:v>
                </c:pt>
                <c:pt idx="55">
                  <c:v>18.7</c:v>
                </c:pt>
                <c:pt idx="56">
                  <c:v>18.600000000000001</c:v>
                </c:pt>
                <c:pt idx="57">
                  <c:v>18.5</c:v>
                </c:pt>
                <c:pt idx="58">
                  <c:v>18.399999999999999</c:v>
                </c:pt>
                <c:pt idx="59">
                  <c:v>18.3</c:v>
                </c:pt>
                <c:pt idx="60">
                  <c:v>18.2</c:v>
                </c:pt>
                <c:pt idx="61">
                  <c:v>18.100000000000001</c:v>
                </c:pt>
                <c:pt idx="62">
                  <c:v>18</c:v>
                </c:pt>
                <c:pt idx="63">
                  <c:v>17.899999999999999</c:v>
                </c:pt>
                <c:pt idx="64">
                  <c:v>17.8</c:v>
                </c:pt>
                <c:pt idx="65">
                  <c:v>17.7</c:v>
                </c:pt>
                <c:pt idx="66">
                  <c:v>17.600000000000001</c:v>
                </c:pt>
                <c:pt idx="67">
                  <c:v>17.5</c:v>
                </c:pt>
                <c:pt idx="68">
                  <c:v>17.399999999999999</c:v>
                </c:pt>
                <c:pt idx="69">
                  <c:v>17.3</c:v>
                </c:pt>
                <c:pt idx="70">
                  <c:v>17.2</c:v>
                </c:pt>
                <c:pt idx="71">
                  <c:v>17.100000000000001</c:v>
                </c:pt>
                <c:pt idx="72">
                  <c:v>17</c:v>
                </c:pt>
                <c:pt idx="73">
                  <c:v>16.899999999999999</c:v>
                </c:pt>
                <c:pt idx="74">
                  <c:v>16.8</c:v>
                </c:pt>
                <c:pt idx="75">
                  <c:v>16.7</c:v>
                </c:pt>
                <c:pt idx="76">
                  <c:v>16.600000000000001</c:v>
                </c:pt>
                <c:pt idx="77">
                  <c:v>16.5</c:v>
                </c:pt>
                <c:pt idx="78">
                  <c:v>16.399999999999999</c:v>
                </c:pt>
                <c:pt idx="79">
                  <c:v>16.3</c:v>
                </c:pt>
                <c:pt idx="80">
                  <c:v>16.2</c:v>
                </c:pt>
                <c:pt idx="81">
                  <c:v>16.100000000000001</c:v>
                </c:pt>
                <c:pt idx="82">
                  <c:v>16</c:v>
                </c:pt>
                <c:pt idx="83">
                  <c:v>15.9</c:v>
                </c:pt>
                <c:pt idx="84">
                  <c:v>15.8</c:v>
                </c:pt>
                <c:pt idx="85">
                  <c:v>15.7</c:v>
                </c:pt>
                <c:pt idx="86">
                  <c:v>15.6</c:v>
                </c:pt>
                <c:pt idx="87">
                  <c:v>15.5</c:v>
                </c:pt>
                <c:pt idx="88">
                  <c:v>15.4</c:v>
                </c:pt>
                <c:pt idx="89">
                  <c:v>15.3</c:v>
                </c:pt>
                <c:pt idx="90">
                  <c:v>15.2</c:v>
                </c:pt>
                <c:pt idx="91">
                  <c:v>15.1</c:v>
                </c:pt>
                <c:pt idx="92">
                  <c:v>15</c:v>
                </c:pt>
                <c:pt idx="93">
                  <c:v>14.9</c:v>
                </c:pt>
                <c:pt idx="94">
                  <c:v>14.8</c:v>
                </c:pt>
                <c:pt idx="95">
                  <c:v>14.7</c:v>
                </c:pt>
                <c:pt idx="96">
                  <c:v>14.6</c:v>
                </c:pt>
                <c:pt idx="97">
                  <c:v>14.5</c:v>
                </c:pt>
                <c:pt idx="98">
                  <c:v>14.4</c:v>
                </c:pt>
                <c:pt idx="99">
                  <c:v>14.3</c:v>
                </c:pt>
                <c:pt idx="100">
                  <c:v>14.2</c:v>
                </c:pt>
                <c:pt idx="101">
                  <c:v>14.1</c:v>
                </c:pt>
                <c:pt idx="102">
                  <c:v>14</c:v>
                </c:pt>
                <c:pt idx="103">
                  <c:v>13.9</c:v>
                </c:pt>
                <c:pt idx="104">
                  <c:v>13.8</c:v>
                </c:pt>
                <c:pt idx="105">
                  <c:v>13.7</c:v>
                </c:pt>
                <c:pt idx="106">
                  <c:v>13.6</c:v>
                </c:pt>
                <c:pt idx="107">
                  <c:v>13.5</c:v>
                </c:pt>
                <c:pt idx="108">
                  <c:v>13.4</c:v>
                </c:pt>
                <c:pt idx="109">
                  <c:v>13.3</c:v>
                </c:pt>
                <c:pt idx="110">
                  <c:v>13.2</c:v>
                </c:pt>
                <c:pt idx="111">
                  <c:v>13.1</c:v>
                </c:pt>
                <c:pt idx="112">
                  <c:v>13</c:v>
                </c:pt>
                <c:pt idx="113">
                  <c:v>12.9</c:v>
                </c:pt>
                <c:pt idx="114">
                  <c:v>12.8</c:v>
                </c:pt>
                <c:pt idx="115">
                  <c:v>12.7</c:v>
                </c:pt>
                <c:pt idx="116">
                  <c:v>12.6</c:v>
                </c:pt>
                <c:pt idx="117">
                  <c:v>12.5</c:v>
                </c:pt>
                <c:pt idx="118">
                  <c:v>12.4</c:v>
                </c:pt>
                <c:pt idx="119">
                  <c:v>12.3</c:v>
                </c:pt>
                <c:pt idx="120">
                  <c:v>12.2</c:v>
                </c:pt>
                <c:pt idx="121">
                  <c:v>12.1</c:v>
                </c:pt>
                <c:pt idx="122">
                  <c:v>12</c:v>
                </c:pt>
                <c:pt idx="123">
                  <c:v>11.9</c:v>
                </c:pt>
                <c:pt idx="124">
                  <c:v>11.8</c:v>
                </c:pt>
                <c:pt idx="125">
                  <c:v>11.7</c:v>
                </c:pt>
                <c:pt idx="126">
                  <c:v>11.6</c:v>
                </c:pt>
                <c:pt idx="127">
                  <c:v>11.5</c:v>
                </c:pt>
                <c:pt idx="128">
                  <c:v>11.4</c:v>
                </c:pt>
                <c:pt idx="129">
                  <c:v>11.3</c:v>
                </c:pt>
                <c:pt idx="130">
                  <c:v>11.2</c:v>
                </c:pt>
                <c:pt idx="131">
                  <c:v>11.1</c:v>
                </c:pt>
                <c:pt idx="132">
                  <c:v>11</c:v>
                </c:pt>
                <c:pt idx="133">
                  <c:v>10.9</c:v>
                </c:pt>
                <c:pt idx="134">
                  <c:v>10.8</c:v>
                </c:pt>
                <c:pt idx="135">
                  <c:v>10.7</c:v>
                </c:pt>
                <c:pt idx="136">
                  <c:v>10.6</c:v>
                </c:pt>
                <c:pt idx="137">
                  <c:v>10.5</c:v>
                </c:pt>
                <c:pt idx="138">
                  <c:v>10.4</c:v>
                </c:pt>
                <c:pt idx="139">
                  <c:v>10.3</c:v>
                </c:pt>
                <c:pt idx="140">
                  <c:v>10.199999999999999</c:v>
                </c:pt>
                <c:pt idx="141">
                  <c:v>10.1</c:v>
                </c:pt>
                <c:pt idx="142">
                  <c:v>10</c:v>
                </c:pt>
                <c:pt idx="143">
                  <c:v>9.9</c:v>
                </c:pt>
                <c:pt idx="144">
                  <c:v>9.8000000000000007</c:v>
                </c:pt>
                <c:pt idx="145">
                  <c:v>9.6999999999999993</c:v>
                </c:pt>
                <c:pt idx="146">
                  <c:v>9.6</c:v>
                </c:pt>
                <c:pt idx="147">
                  <c:v>9.5</c:v>
                </c:pt>
                <c:pt idx="148">
                  <c:v>9.4</c:v>
                </c:pt>
                <c:pt idx="149">
                  <c:v>9.3000000000000007</c:v>
                </c:pt>
                <c:pt idx="150">
                  <c:v>9.1999999999999993</c:v>
                </c:pt>
                <c:pt idx="151">
                  <c:v>9.1</c:v>
                </c:pt>
                <c:pt idx="152">
                  <c:v>9</c:v>
                </c:pt>
                <c:pt idx="153">
                  <c:v>8.9</c:v>
                </c:pt>
                <c:pt idx="154">
                  <c:v>8.8000000000000007</c:v>
                </c:pt>
                <c:pt idx="155">
                  <c:v>8.6999999999999993</c:v>
                </c:pt>
                <c:pt idx="156">
                  <c:v>8.6</c:v>
                </c:pt>
                <c:pt idx="157">
                  <c:v>8.5</c:v>
                </c:pt>
                <c:pt idx="158">
                  <c:v>8.4</c:v>
                </c:pt>
                <c:pt idx="159">
                  <c:v>8.3000000000000007</c:v>
                </c:pt>
                <c:pt idx="160">
                  <c:v>8.1999999999999993</c:v>
                </c:pt>
                <c:pt idx="161">
                  <c:v>8.1</c:v>
                </c:pt>
                <c:pt idx="162">
                  <c:v>8</c:v>
                </c:pt>
                <c:pt idx="163">
                  <c:v>7.9</c:v>
                </c:pt>
                <c:pt idx="164">
                  <c:v>7.8</c:v>
                </c:pt>
                <c:pt idx="165">
                  <c:v>7.7</c:v>
                </c:pt>
                <c:pt idx="166">
                  <c:v>7.6</c:v>
                </c:pt>
                <c:pt idx="167">
                  <c:v>7.5</c:v>
                </c:pt>
                <c:pt idx="168">
                  <c:v>7.4</c:v>
                </c:pt>
                <c:pt idx="169">
                  <c:v>7.3</c:v>
                </c:pt>
                <c:pt idx="170">
                  <c:v>7.2</c:v>
                </c:pt>
                <c:pt idx="171">
                  <c:v>7.1</c:v>
                </c:pt>
                <c:pt idx="172">
                  <c:v>7</c:v>
                </c:pt>
                <c:pt idx="173">
                  <c:v>6.9</c:v>
                </c:pt>
                <c:pt idx="174">
                  <c:v>6.8</c:v>
                </c:pt>
                <c:pt idx="175">
                  <c:v>6.7</c:v>
                </c:pt>
                <c:pt idx="176">
                  <c:v>6.6</c:v>
                </c:pt>
                <c:pt idx="177">
                  <c:v>6.5</c:v>
                </c:pt>
              </c:numCache>
            </c:numRef>
          </c:cat>
          <c:val>
            <c:numRef>
              <c:f>'50m走'!$C$61:$C$238</c:f>
              <c:numCache>
                <c:formatCode>General</c:formatCode>
                <c:ptCount val="178"/>
                <c:pt idx="0">
                  <c:v>8</c:v>
                </c:pt>
                <c:pt idx="1">
                  <c:v>4</c:v>
                </c:pt>
                <c:pt idx="2">
                  <c:v>11</c:v>
                </c:pt>
                <c:pt idx="3">
                  <c:v>2</c:v>
                </c:pt>
                <c:pt idx="4">
                  <c:v>6</c:v>
                </c:pt>
                <c:pt idx="5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5</c:v>
                </c:pt>
                <c:pt idx="10">
                  <c:v>7</c:v>
                </c:pt>
                <c:pt idx="11">
                  <c:v>5</c:v>
                </c:pt>
                <c:pt idx="12">
                  <c:v>12</c:v>
                </c:pt>
                <c:pt idx="13">
                  <c:v>6</c:v>
                </c:pt>
                <c:pt idx="14">
                  <c:v>11</c:v>
                </c:pt>
                <c:pt idx="15">
                  <c:v>7</c:v>
                </c:pt>
                <c:pt idx="16">
                  <c:v>9</c:v>
                </c:pt>
                <c:pt idx="17">
                  <c:v>7</c:v>
                </c:pt>
                <c:pt idx="18">
                  <c:v>8</c:v>
                </c:pt>
                <c:pt idx="19">
                  <c:v>8</c:v>
                </c:pt>
                <c:pt idx="20">
                  <c:v>6</c:v>
                </c:pt>
                <c:pt idx="21">
                  <c:v>7</c:v>
                </c:pt>
                <c:pt idx="22">
                  <c:v>13</c:v>
                </c:pt>
                <c:pt idx="23">
                  <c:v>6</c:v>
                </c:pt>
                <c:pt idx="24">
                  <c:v>6</c:v>
                </c:pt>
                <c:pt idx="25">
                  <c:v>9</c:v>
                </c:pt>
                <c:pt idx="26">
                  <c:v>10</c:v>
                </c:pt>
                <c:pt idx="27">
                  <c:v>10</c:v>
                </c:pt>
                <c:pt idx="28">
                  <c:v>6</c:v>
                </c:pt>
                <c:pt idx="29">
                  <c:v>10</c:v>
                </c:pt>
                <c:pt idx="30">
                  <c:v>6</c:v>
                </c:pt>
                <c:pt idx="31">
                  <c:v>10</c:v>
                </c:pt>
                <c:pt idx="32">
                  <c:v>16</c:v>
                </c:pt>
                <c:pt idx="33">
                  <c:v>13</c:v>
                </c:pt>
                <c:pt idx="34">
                  <c:v>3</c:v>
                </c:pt>
                <c:pt idx="35">
                  <c:v>6</c:v>
                </c:pt>
                <c:pt idx="36">
                  <c:v>9</c:v>
                </c:pt>
                <c:pt idx="37">
                  <c:v>13</c:v>
                </c:pt>
                <c:pt idx="38">
                  <c:v>7</c:v>
                </c:pt>
                <c:pt idx="39">
                  <c:v>8</c:v>
                </c:pt>
                <c:pt idx="40">
                  <c:v>19</c:v>
                </c:pt>
                <c:pt idx="41">
                  <c:v>20</c:v>
                </c:pt>
                <c:pt idx="42">
                  <c:v>33</c:v>
                </c:pt>
                <c:pt idx="43">
                  <c:v>99</c:v>
                </c:pt>
                <c:pt idx="44">
                  <c:v>131</c:v>
                </c:pt>
                <c:pt idx="45">
                  <c:v>96</c:v>
                </c:pt>
                <c:pt idx="46">
                  <c:v>141</c:v>
                </c:pt>
                <c:pt idx="47">
                  <c:v>138</c:v>
                </c:pt>
                <c:pt idx="48">
                  <c:v>105</c:v>
                </c:pt>
                <c:pt idx="49">
                  <c:v>114</c:v>
                </c:pt>
                <c:pt idx="50">
                  <c:v>119</c:v>
                </c:pt>
                <c:pt idx="51">
                  <c:v>129</c:v>
                </c:pt>
                <c:pt idx="52">
                  <c:v>144</c:v>
                </c:pt>
                <c:pt idx="53">
                  <c:v>77</c:v>
                </c:pt>
                <c:pt idx="54">
                  <c:v>70</c:v>
                </c:pt>
                <c:pt idx="55">
                  <c:v>56</c:v>
                </c:pt>
                <c:pt idx="56">
                  <c:v>56</c:v>
                </c:pt>
                <c:pt idx="57">
                  <c:v>59</c:v>
                </c:pt>
                <c:pt idx="58">
                  <c:v>43</c:v>
                </c:pt>
                <c:pt idx="59">
                  <c:v>40</c:v>
                </c:pt>
                <c:pt idx="60">
                  <c:v>34</c:v>
                </c:pt>
                <c:pt idx="61">
                  <c:v>30</c:v>
                </c:pt>
                <c:pt idx="62">
                  <c:v>53</c:v>
                </c:pt>
                <c:pt idx="63">
                  <c:v>36</c:v>
                </c:pt>
                <c:pt idx="64">
                  <c:v>28</c:v>
                </c:pt>
                <c:pt idx="65">
                  <c:v>38</c:v>
                </c:pt>
                <c:pt idx="66">
                  <c:v>27</c:v>
                </c:pt>
                <c:pt idx="67">
                  <c:v>32</c:v>
                </c:pt>
                <c:pt idx="68">
                  <c:v>38</c:v>
                </c:pt>
                <c:pt idx="69">
                  <c:v>35</c:v>
                </c:pt>
                <c:pt idx="70">
                  <c:v>31</c:v>
                </c:pt>
                <c:pt idx="71">
                  <c:v>35</c:v>
                </c:pt>
                <c:pt idx="72">
                  <c:v>46</c:v>
                </c:pt>
                <c:pt idx="73">
                  <c:v>53</c:v>
                </c:pt>
                <c:pt idx="74">
                  <c:v>43</c:v>
                </c:pt>
                <c:pt idx="75">
                  <c:v>55</c:v>
                </c:pt>
                <c:pt idx="76">
                  <c:v>41</c:v>
                </c:pt>
                <c:pt idx="77">
                  <c:v>51</c:v>
                </c:pt>
                <c:pt idx="78">
                  <c:v>43</c:v>
                </c:pt>
                <c:pt idx="79">
                  <c:v>47</c:v>
                </c:pt>
                <c:pt idx="80">
                  <c:v>66</c:v>
                </c:pt>
                <c:pt idx="81">
                  <c:v>62</c:v>
                </c:pt>
                <c:pt idx="82">
                  <c:v>80</c:v>
                </c:pt>
                <c:pt idx="83">
                  <c:v>37</c:v>
                </c:pt>
                <c:pt idx="84">
                  <c:v>64</c:v>
                </c:pt>
                <c:pt idx="85">
                  <c:v>40</c:v>
                </c:pt>
                <c:pt idx="86">
                  <c:v>63</c:v>
                </c:pt>
                <c:pt idx="87">
                  <c:v>65</c:v>
                </c:pt>
                <c:pt idx="88">
                  <c:v>85</c:v>
                </c:pt>
                <c:pt idx="89">
                  <c:v>58</c:v>
                </c:pt>
                <c:pt idx="90">
                  <c:v>77</c:v>
                </c:pt>
                <c:pt idx="91">
                  <c:v>68</c:v>
                </c:pt>
                <c:pt idx="92">
                  <c:v>125</c:v>
                </c:pt>
                <c:pt idx="93">
                  <c:v>99</c:v>
                </c:pt>
                <c:pt idx="94">
                  <c:v>85</c:v>
                </c:pt>
                <c:pt idx="95">
                  <c:v>99</c:v>
                </c:pt>
                <c:pt idx="96">
                  <c:v>120</c:v>
                </c:pt>
                <c:pt idx="97">
                  <c:v>123</c:v>
                </c:pt>
                <c:pt idx="98">
                  <c:v>134</c:v>
                </c:pt>
                <c:pt idx="99">
                  <c:v>125</c:v>
                </c:pt>
                <c:pt idx="100">
                  <c:v>136</c:v>
                </c:pt>
                <c:pt idx="101">
                  <c:v>139</c:v>
                </c:pt>
                <c:pt idx="102">
                  <c:v>215</c:v>
                </c:pt>
                <c:pt idx="103">
                  <c:v>177</c:v>
                </c:pt>
                <c:pt idx="104">
                  <c:v>202</c:v>
                </c:pt>
                <c:pt idx="105">
                  <c:v>209</c:v>
                </c:pt>
                <c:pt idx="106">
                  <c:v>217</c:v>
                </c:pt>
                <c:pt idx="107">
                  <c:v>279</c:v>
                </c:pt>
                <c:pt idx="108">
                  <c:v>269</c:v>
                </c:pt>
                <c:pt idx="109">
                  <c:v>279</c:v>
                </c:pt>
                <c:pt idx="110">
                  <c:v>287</c:v>
                </c:pt>
                <c:pt idx="111">
                  <c:v>314</c:v>
                </c:pt>
                <c:pt idx="112">
                  <c:v>528</c:v>
                </c:pt>
                <c:pt idx="113">
                  <c:v>424</c:v>
                </c:pt>
                <c:pt idx="114">
                  <c:v>497</c:v>
                </c:pt>
                <c:pt idx="115">
                  <c:v>531</c:v>
                </c:pt>
                <c:pt idx="116">
                  <c:v>555</c:v>
                </c:pt>
                <c:pt idx="117">
                  <c:v>695</c:v>
                </c:pt>
                <c:pt idx="118">
                  <c:v>699</c:v>
                </c:pt>
                <c:pt idx="119">
                  <c:v>814</c:v>
                </c:pt>
                <c:pt idx="120">
                  <c:v>874</c:v>
                </c:pt>
                <c:pt idx="121">
                  <c:v>990</c:v>
                </c:pt>
                <c:pt idx="122">
                  <c:v>1298</c:v>
                </c:pt>
                <c:pt idx="123">
                  <c:v>1421</c:v>
                </c:pt>
                <c:pt idx="124">
                  <c:v>1455</c:v>
                </c:pt>
                <c:pt idx="125">
                  <c:v>1613</c:v>
                </c:pt>
                <c:pt idx="126">
                  <c:v>1900</c:v>
                </c:pt>
                <c:pt idx="127">
                  <c:v>2205</c:v>
                </c:pt>
                <c:pt idx="128">
                  <c:v>2429</c:v>
                </c:pt>
                <c:pt idx="129">
                  <c:v>2800</c:v>
                </c:pt>
                <c:pt idx="130">
                  <c:v>3076</c:v>
                </c:pt>
                <c:pt idx="131">
                  <c:v>3339</c:v>
                </c:pt>
                <c:pt idx="132">
                  <c:v>4359</c:v>
                </c:pt>
                <c:pt idx="133">
                  <c:v>4899</c:v>
                </c:pt>
                <c:pt idx="134">
                  <c:v>5350</c:v>
                </c:pt>
                <c:pt idx="135">
                  <c:v>5753</c:v>
                </c:pt>
                <c:pt idx="136">
                  <c:v>6755</c:v>
                </c:pt>
                <c:pt idx="137">
                  <c:v>7914</c:v>
                </c:pt>
                <c:pt idx="138">
                  <c:v>8460</c:v>
                </c:pt>
                <c:pt idx="139">
                  <c:v>9492</c:v>
                </c:pt>
                <c:pt idx="140">
                  <c:v>10792</c:v>
                </c:pt>
                <c:pt idx="141">
                  <c:v>12173</c:v>
                </c:pt>
                <c:pt idx="142">
                  <c:v>13968</c:v>
                </c:pt>
                <c:pt idx="143">
                  <c:v>15524</c:v>
                </c:pt>
                <c:pt idx="144">
                  <c:v>16826</c:v>
                </c:pt>
                <c:pt idx="145">
                  <c:v>17479</c:v>
                </c:pt>
                <c:pt idx="146">
                  <c:v>19721</c:v>
                </c:pt>
                <c:pt idx="147">
                  <c:v>21182</c:v>
                </c:pt>
                <c:pt idx="148">
                  <c:v>21612</c:v>
                </c:pt>
                <c:pt idx="149">
                  <c:v>22961</c:v>
                </c:pt>
                <c:pt idx="150">
                  <c:v>23557</c:v>
                </c:pt>
                <c:pt idx="151">
                  <c:v>24018</c:v>
                </c:pt>
                <c:pt idx="152">
                  <c:v>22625</c:v>
                </c:pt>
                <c:pt idx="153">
                  <c:v>23294</c:v>
                </c:pt>
                <c:pt idx="154">
                  <c:v>20906</c:v>
                </c:pt>
                <c:pt idx="155">
                  <c:v>19726</c:v>
                </c:pt>
                <c:pt idx="156">
                  <c:v>18224</c:v>
                </c:pt>
                <c:pt idx="157">
                  <c:v>16390</c:v>
                </c:pt>
                <c:pt idx="158">
                  <c:v>13797</c:v>
                </c:pt>
                <c:pt idx="159">
                  <c:v>11661</c:v>
                </c:pt>
                <c:pt idx="160">
                  <c:v>9249</c:v>
                </c:pt>
                <c:pt idx="161">
                  <c:v>7362</c:v>
                </c:pt>
                <c:pt idx="162">
                  <c:v>5489</c:v>
                </c:pt>
                <c:pt idx="163">
                  <c:v>3602</c:v>
                </c:pt>
                <c:pt idx="164">
                  <c:v>2199</c:v>
                </c:pt>
                <c:pt idx="165">
                  <c:v>1380</c:v>
                </c:pt>
                <c:pt idx="166">
                  <c:v>918</c:v>
                </c:pt>
                <c:pt idx="167">
                  <c:v>558</c:v>
                </c:pt>
                <c:pt idx="168">
                  <c:v>332</c:v>
                </c:pt>
                <c:pt idx="169">
                  <c:v>209</c:v>
                </c:pt>
                <c:pt idx="170">
                  <c:v>187</c:v>
                </c:pt>
                <c:pt idx="171">
                  <c:v>148</c:v>
                </c:pt>
                <c:pt idx="172">
                  <c:v>103</c:v>
                </c:pt>
                <c:pt idx="173">
                  <c:v>84</c:v>
                </c:pt>
                <c:pt idx="174">
                  <c:v>67</c:v>
                </c:pt>
                <c:pt idx="175">
                  <c:v>63</c:v>
                </c:pt>
                <c:pt idx="176">
                  <c:v>79</c:v>
                </c:pt>
                <c:pt idx="177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1-494D-BF3D-C632BDEE1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741824"/>
        <c:axId val="113743744"/>
      </c:barChart>
      <c:catAx>
        <c:axId val="113741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5408358286200146"/>
              <c:y val="0.9078787878787878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74374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13743744"/>
        <c:scaling>
          <c:orientation val="minMax"/>
          <c:max val="3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97933532956268E-2"/>
              <c:y val="6.4242424242424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74182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78216492734397"/>
          <c:y val="3.6630167661714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413988860708781"/>
          <c:w val="0.83871114525780066"/>
          <c:h val="0.644690950846178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'50m走'!$E$60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'50m走'!$D$61:$D$197</c:f>
              <c:numCache>
                <c:formatCode>0.0</c:formatCode>
                <c:ptCount val="137"/>
                <c:pt idx="0">
                  <c:v>21</c:v>
                </c:pt>
                <c:pt idx="1">
                  <c:v>20.9</c:v>
                </c:pt>
                <c:pt idx="2">
                  <c:v>20.8</c:v>
                </c:pt>
                <c:pt idx="3">
                  <c:v>20.7</c:v>
                </c:pt>
                <c:pt idx="4">
                  <c:v>20.6</c:v>
                </c:pt>
                <c:pt idx="5">
                  <c:v>20.5</c:v>
                </c:pt>
                <c:pt idx="6">
                  <c:v>20.399999999999999</c:v>
                </c:pt>
                <c:pt idx="7">
                  <c:v>20.3</c:v>
                </c:pt>
                <c:pt idx="8">
                  <c:v>20.2</c:v>
                </c:pt>
                <c:pt idx="9">
                  <c:v>20.100000000000001</c:v>
                </c:pt>
                <c:pt idx="10">
                  <c:v>20</c:v>
                </c:pt>
                <c:pt idx="11">
                  <c:v>19.899999999999999</c:v>
                </c:pt>
                <c:pt idx="12">
                  <c:v>19.8</c:v>
                </c:pt>
                <c:pt idx="13">
                  <c:v>19.7</c:v>
                </c:pt>
                <c:pt idx="14">
                  <c:v>19.600000000000001</c:v>
                </c:pt>
                <c:pt idx="15">
                  <c:v>19.5</c:v>
                </c:pt>
                <c:pt idx="16">
                  <c:v>19.399999999999999</c:v>
                </c:pt>
                <c:pt idx="17">
                  <c:v>19.3</c:v>
                </c:pt>
                <c:pt idx="18">
                  <c:v>19.2</c:v>
                </c:pt>
                <c:pt idx="19">
                  <c:v>19.100000000000001</c:v>
                </c:pt>
                <c:pt idx="20">
                  <c:v>19</c:v>
                </c:pt>
                <c:pt idx="21">
                  <c:v>18.899999999999999</c:v>
                </c:pt>
                <c:pt idx="22">
                  <c:v>18.8</c:v>
                </c:pt>
                <c:pt idx="23">
                  <c:v>18.7</c:v>
                </c:pt>
                <c:pt idx="24">
                  <c:v>18.600000000000001</c:v>
                </c:pt>
                <c:pt idx="25">
                  <c:v>18.5</c:v>
                </c:pt>
                <c:pt idx="26">
                  <c:v>18.399999999999999</c:v>
                </c:pt>
                <c:pt idx="27">
                  <c:v>18.3</c:v>
                </c:pt>
                <c:pt idx="28">
                  <c:v>18.2</c:v>
                </c:pt>
                <c:pt idx="29">
                  <c:v>18.100000000000001</c:v>
                </c:pt>
                <c:pt idx="30">
                  <c:v>18</c:v>
                </c:pt>
                <c:pt idx="31">
                  <c:v>17.899999999999999</c:v>
                </c:pt>
                <c:pt idx="32">
                  <c:v>17.8</c:v>
                </c:pt>
                <c:pt idx="33">
                  <c:v>17.7</c:v>
                </c:pt>
                <c:pt idx="34">
                  <c:v>17.600000000000001</c:v>
                </c:pt>
                <c:pt idx="35">
                  <c:v>17.5</c:v>
                </c:pt>
                <c:pt idx="36">
                  <c:v>17.399999999999999</c:v>
                </c:pt>
                <c:pt idx="37">
                  <c:v>17.3</c:v>
                </c:pt>
                <c:pt idx="38">
                  <c:v>17.2</c:v>
                </c:pt>
                <c:pt idx="39">
                  <c:v>17.100000000000001</c:v>
                </c:pt>
                <c:pt idx="40">
                  <c:v>17</c:v>
                </c:pt>
                <c:pt idx="41">
                  <c:v>16.899999999999999</c:v>
                </c:pt>
                <c:pt idx="42">
                  <c:v>16.8</c:v>
                </c:pt>
                <c:pt idx="43">
                  <c:v>16.7</c:v>
                </c:pt>
                <c:pt idx="44">
                  <c:v>16.600000000000001</c:v>
                </c:pt>
                <c:pt idx="45">
                  <c:v>16.5</c:v>
                </c:pt>
                <c:pt idx="46">
                  <c:v>16.399999999999999</c:v>
                </c:pt>
                <c:pt idx="47">
                  <c:v>16.3</c:v>
                </c:pt>
                <c:pt idx="48">
                  <c:v>16.2</c:v>
                </c:pt>
                <c:pt idx="49">
                  <c:v>16.100000000000001</c:v>
                </c:pt>
                <c:pt idx="50">
                  <c:v>16</c:v>
                </c:pt>
                <c:pt idx="51">
                  <c:v>15.9</c:v>
                </c:pt>
                <c:pt idx="52">
                  <c:v>15.8</c:v>
                </c:pt>
                <c:pt idx="53">
                  <c:v>15.7</c:v>
                </c:pt>
                <c:pt idx="54">
                  <c:v>15.6</c:v>
                </c:pt>
                <c:pt idx="55">
                  <c:v>15.5</c:v>
                </c:pt>
                <c:pt idx="56">
                  <c:v>15.4</c:v>
                </c:pt>
                <c:pt idx="57">
                  <c:v>15.3</c:v>
                </c:pt>
                <c:pt idx="58">
                  <c:v>15.2</c:v>
                </c:pt>
                <c:pt idx="59">
                  <c:v>15.1</c:v>
                </c:pt>
                <c:pt idx="60">
                  <c:v>15</c:v>
                </c:pt>
                <c:pt idx="61">
                  <c:v>14.9</c:v>
                </c:pt>
                <c:pt idx="62">
                  <c:v>14.8</c:v>
                </c:pt>
                <c:pt idx="63">
                  <c:v>14.7</c:v>
                </c:pt>
                <c:pt idx="64">
                  <c:v>14.6</c:v>
                </c:pt>
                <c:pt idx="65">
                  <c:v>14.5</c:v>
                </c:pt>
                <c:pt idx="66">
                  <c:v>14.4</c:v>
                </c:pt>
                <c:pt idx="67">
                  <c:v>14.3</c:v>
                </c:pt>
                <c:pt idx="68">
                  <c:v>14.2</c:v>
                </c:pt>
                <c:pt idx="69">
                  <c:v>14.1</c:v>
                </c:pt>
                <c:pt idx="70">
                  <c:v>14</c:v>
                </c:pt>
                <c:pt idx="71">
                  <c:v>13.9</c:v>
                </c:pt>
                <c:pt idx="72">
                  <c:v>13.8</c:v>
                </c:pt>
                <c:pt idx="73">
                  <c:v>13.7</c:v>
                </c:pt>
                <c:pt idx="74">
                  <c:v>13.6</c:v>
                </c:pt>
                <c:pt idx="75">
                  <c:v>13.5</c:v>
                </c:pt>
                <c:pt idx="76">
                  <c:v>13.4</c:v>
                </c:pt>
                <c:pt idx="77">
                  <c:v>13.3</c:v>
                </c:pt>
                <c:pt idx="78">
                  <c:v>13.2</c:v>
                </c:pt>
                <c:pt idx="79">
                  <c:v>13.1</c:v>
                </c:pt>
                <c:pt idx="80">
                  <c:v>13</c:v>
                </c:pt>
                <c:pt idx="81">
                  <c:v>12.9</c:v>
                </c:pt>
                <c:pt idx="82">
                  <c:v>12.8</c:v>
                </c:pt>
                <c:pt idx="83">
                  <c:v>12.7</c:v>
                </c:pt>
                <c:pt idx="84">
                  <c:v>12.6</c:v>
                </c:pt>
                <c:pt idx="85">
                  <c:v>12.5</c:v>
                </c:pt>
                <c:pt idx="86">
                  <c:v>12.4</c:v>
                </c:pt>
                <c:pt idx="87">
                  <c:v>12.3</c:v>
                </c:pt>
                <c:pt idx="88">
                  <c:v>12.2</c:v>
                </c:pt>
                <c:pt idx="89">
                  <c:v>12.1</c:v>
                </c:pt>
                <c:pt idx="90">
                  <c:v>12</c:v>
                </c:pt>
                <c:pt idx="91">
                  <c:v>11.9</c:v>
                </c:pt>
                <c:pt idx="92">
                  <c:v>11.8</c:v>
                </c:pt>
                <c:pt idx="93">
                  <c:v>11.7</c:v>
                </c:pt>
                <c:pt idx="94">
                  <c:v>11.6</c:v>
                </c:pt>
                <c:pt idx="95">
                  <c:v>11.5</c:v>
                </c:pt>
                <c:pt idx="96">
                  <c:v>11.4</c:v>
                </c:pt>
                <c:pt idx="97">
                  <c:v>11.3</c:v>
                </c:pt>
                <c:pt idx="98">
                  <c:v>11.2</c:v>
                </c:pt>
                <c:pt idx="99">
                  <c:v>11.1</c:v>
                </c:pt>
                <c:pt idx="100">
                  <c:v>11</c:v>
                </c:pt>
                <c:pt idx="101">
                  <c:v>10.9</c:v>
                </c:pt>
                <c:pt idx="102">
                  <c:v>10.8</c:v>
                </c:pt>
                <c:pt idx="103">
                  <c:v>10.7</c:v>
                </c:pt>
                <c:pt idx="104">
                  <c:v>10.6</c:v>
                </c:pt>
                <c:pt idx="105">
                  <c:v>10.5</c:v>
                </c:pt>
                <c:pt idx="106">
                  <c:v>10.4</c:v>
                </c:pt>
                <c:pt idx="107">
                  <c:v>10.3</c:v>
                </c:pt>
                <c:pt idx="108">
                  <c:v>10.199999999999999</c:v>
                </c:pt>
                <c:pt idx="109">
                  <c:v>10.1</c:v>
                </c:pt>
                <c:pt idx="110">
                  <c:v>10</c:v>
                </c:pt>
                <c:pt idx="111">
                  <c:v>9.9</c:v>
                </c:pt>
                <c:pt idx="112">
                  <c:v>9.8000000000000007</c:v>
                </c:pt>
                <c:pt idx="113">
                  <c:v>9.6999999999999993</c:v>
                </c:pt>
                <c:pt idx="114">
                  <c:v>9.6</c:v>
                </c:pt>
                <c:pt idx="115">
                  <c:v>9.5</c:v>
                </c:pt>
                <c:pt idx="116">
                  <c:v>9.4</c:v>
                </c:pt>
                <c:pt idx="117">
                  <c:v>9.3000000000000007</c:v>
                </c:pt>
                <c:pt idx="118">
                  <c:v>9.1999999999999993</c:v>
                </c:pt>
                <c:pt idx="119">
                  <c:v>9.1</c:v>
                </c:pt>
                <c:pt idx="120">
                  <c:v>9</c:v>
                </c:pt>
                <c:pt idx="121">
                  <c:v>8.9</c:v>
                </c:pt>
                <c:pt idx="122">
                  <c:v>8.8000000000000007</c:v>
                </c:pt>
                <c:pt idx="123">
                  <c:v>8.6999999999999993</c:v>
                </c:pt>
                <c:pt idx="124">
                  <c:v>8.6</c:v>
                </c:pt>
                <c:pt idx="125">
                  <c:v>8.5</c:v>
                </c:pt>
                <c:pt idx="126">
                  <c:v>8.4</c:v>
                </c:pt>
                <c:pt idx="127">
                  <c:v>8.3000000000000007</c:v>
                </c:pt>
                <c:pt idx="128">
                  <c:v>8.1999999999999993</c:v>
                </c:pt>
                <c:pt idx="129">
                  <c:v>8.1</c:v>
                </c:pt>
                <c:pt idx="130">
                  <c:v>8</c:v>
                </c:pt>
                <c:pt idx="131">
                  <c:v>7.9</c:v>
                </c:pt>
                <c:pt idx="132">
                  <c:v>7.8</c:v>
                </c:pt>
                <c:pt idx="133">
                  <c:v>7.7</c:v>
                </c:pt>
                <c:pt idx="134">
                  <c:v>7.6</c:v>
                </c:pt>
                <c:pt idx="135">
                  <c:v>7.5</c:v>
                </c:pt>
                <c:pt idx="136">
                  <c:v>7.4</c:v>
                </c:pt>
              </c:numCache>
            </c:numRef>
          </c:cat>
          <c:val>
            <c:numRef>
              <c:f>'50m走'!$E$61:$E$197</c:f>
              <c:numCache>
                <c:formatCode>General</c:formatCode>
                <c:ptCount val="137"/>
                <c:pt idx="0">
                  <c:v>8</c:v>
                </c:pt>
                <c:pt idx="1">
                  <c:v>12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19</c:v>
                </c:pt>
                <c:pt idx="11">
                  <c:v>71</c:v>
                </c:pt>
                <c:pt idx="12">
                  <c:v>44</c:v>
                </c:pt>
                <c:pt idx="13">
                  <c:v>73</c:v>
                </c:pt>
                <c:pt idx="14">
                  <c:v>64</c:v>
                </c:pt>
                <c:pt idx="15">
                  <c:v>86</c:v>
                </c:pt>
                <c:pt idx="16">
                  <c:v>51</c:v>
                </c:pt>
                <c:pt idx="17">
                  <c:v>68</c:v>
                </c:pt>
                <c:pt idx="18">
                  <c:v>51</c:v>
                </c:pt>
                <c:pt idx="19">
                  <c:v>63</c:v>
                </c:pt>
                <c:pt idx="20">
                  <c:v>59</c:v>
                </c:pt>
                <c:pt idx="21">
                  <c:v>19</c:v>
                </c:pt>
                <c:pt idx="22">
                  <c:v>38</c:v>
                </c:pt>
                <c:pt idx="23">
                  <c:v>20</c:v>
                </c:pt>
                <c:pt idx="24">
                  <c:v>17</c:v>
                </c:pt>
                <c:pt idx="25">
                  <c:v>19</c:v>
                </c:pt>
                <c:pt idx="26">
                  <c:v>16</c:v>
                </c:pt>
                <c:pt idx="27">
                  <c:v>22</c:v>
                </c:pt>
                <c:pt idx="28">
                  <c:v>10</c:v>
                </c:pt>
                <c:pt idx="29">
                  <c:v>13</c:v>
                </c:pt>
                <c:pt idx="30">
                  <c:v>27</c:v>
                </c:pt>
                <c:pt idx="31">
                  <c:v>16</c:v>
                </c:pt>
                <c:pt idx="32">
                  <c:v>10</c:v>
                </c:pt>
                <c:pt idx="33">
                  <c:v>13</c:v>
                </c:pt>
                <c:pt idx="34">
                  <c:v>17</c:v>
                </c:pt>
                <c:pt idx="35">
                  <c:v>12</c:v>
                </c:pt>
                <c:pt idx="36">
                  <c:v>17</c:v>
                </c:pt>
                <c:pt idx="37">
                  <c:v>13</c:v>
                </c:pt>
                <c:pt idx="38">
                  <c:v>12</c:v>
                </c:pt>
                <c:pt idx="39">
                  <c:v>12</c:v>
                </c:pt>
                <c:pt idx="40">
                  <c:v>28</c:v>
                </c:pt>
                <c:pt idx="41">
                  <c:v>24</c:v>
                </c:pt>
                <c:pt idx="42">
                  <c:v>22</c:v>
                </c:pt>
                <c:pt idx="43">
                  <c:v>24</c:v>
                </c:pt>
                <c:pt idx="44">
                  <c:v>26</c:v>
                </c:pt>
                <c:pt idx="45">
                  <c:v>23</c:v>
                </c:pt>
                <c:pt idx="46">
                  <c:v>22</c:v>
                </c:pt>
                <c:pt idx="47">
                  <c:v>26</c:v>
                </c:pt>
                <c:pt idx="48">
                  <c:v>34</c:v>
                </c:pt>
                <c:pt idx="49">
                  <c:v>26</c:v>
                </c:pt>
                <c:pt idx="50">
                  <c:v>40</c:v>
                </c:pt>
                <c:pt idx="51">
                  <c:v>16</c:v>
                </c:pt>
                <c:pt idx="52">
                  <c:v>21</c:v>
                </c:pt>
                <c:pt idx="53">
                  <c:v>24</c:v>
                </c:pt>
                <c:pt idx="54">
                  <c:v>28</c:v>
                </c:pt>
                <c:pt idx="55">
                  <c:v>30</c:v>
                </c:pt>
                <c:pt idx="56">
                  <c:v>30</c:v>
                </c:pt>
                <c:pt idx="57">
                  <c:v>27</c:v>
                </c:pt>
                <c:pt idx="58">
                  <c:v>46</c:v>
                </c:pt>
                <c:pt idx="59">
                  <c:v>39</c:v>
                </c:pt>
                <c:pt idx="60">
                  <c:v>53</c:v>
                </c:pt>
                <c:pt idx="61">
                  <c:v>44</c:v>
                </c:pt>
                <c:pt idx="62">
                  <c:v>49</c:v>
                </c:pt>
                <c:pt idx="63">
                  <c:v>55</c:v>
                </c:pt>
                <c:pt idx="64">
                  <c:v>45</c:v>
                </c:pt>
                <c:pt idx="65">
                  <c:v>66</c:v>
                </c:pt>
                <c:pt idx="66">
                  <c:v>53</c:v>
                </c:pt>
                <c:pt idx="67">
                  <c:v>73</c:v>
                </c:pt>
                <c:pt idx="68">
                  <c:v>72</c:v>
                </c:pt>
                <c:pt idx="69">
                  <c:v>78</c:v>
                </c:pt>
                <c:pt idx="70">
                  <c:v>108</c:v>
                </c:pt>
                <c:pt idx="71">
                  <c:v>87</c:v>
                </c:pt>
                <c:pt idx="72">
                  <c:v>113</c:v>
                </c:pt>
                <c:pt idx="73">
                  <c:v>127</c:v>
                </c:pt>
                <c:pt idx="74">
                  <c:v>112</c:v>
                </c:pt>
                <c:pt idx="75">
                  <c:v>146</c:v>
                </c:pt>
                <c:pt idx="76">
                  <c:v>164</c:v>
                </c:pt>
                <c:pt idx="77">
                  <c:v>172</c:v>
                </c:pt>
                <c:pt idx="78">
                  <c:v>207</c:v>
                </c:pt>
                <c:pt idx="79">
                  <c:v>233</c:v>
                </c:pt>
                <c:pt idx="80">
                  <c:v>307</c:v>
                </c:pt>
                <c:pt idx="81">
                  <c:v>322</c:v>
                </c:pt>
                <c:pt idx="82">
                  <c:v>367</c:v>
                </c:pt>
                <c:pt idx="83">
                  <c:v>368</c:v>
                </c:pt>
                <c:pt idx="84">
                  <c:v>419</c:v>
                </c:pt>
                <c:pt idx="85">
                  <c:v>544</c:v>
                </c:pt>
                <c:pt idx="86">
                  <c:v>569</c:v>
                </c:pt>
                <c:pt idx="87">
                  <c:v>656</c:v>
                </c:pt>
                <c:pt idx="88">
                  <c:v>749</c:v>
                </c:pt>
                <c:pt idx="89">
                  <c:v>852</c:v>
                </c:pt>
                <c:pt idx="90">
                  <c:v>1125</c:v>
                </c:pt>
                <c:pt idx="91">
                  <c:v>1363</c:v>
                </c:pt>
                <c:pt idx="92">
                  <c:v>1491</c:v>
                </c:pt>
                <c:pt idx="93">
                  <c:v>1611</c:v>
                </c:pt>
                <c:pt idx="94">
                  <c:v>2038</c:v>
                </c:pt>
                <c:pt idx="95">
                  <c:v>2430</c:v>
                </c:pt>
                <c:pt idx="96">
                  <c:v>2619</c:v>
                </c:pt>
                <c:pt idx="97">
                  <c:v>3172</c:v>
                </c:pt>
                <c:pt idx="98">
                  <c:v>3475</c:v>
                </c:pt>
                <c:pt idx="99">
                  <c:v>3774</c:v>
                </c:pt>
                <c:pt idx="100">
                  <c:v>5245</c:v>
                </c:pt>
                <c:pt idx="101">
                  <c:v>6182</c:v>
                </c:pt>
                <c:pt idx="102">
                  <c:v>6995</c:v>
                </c:pt>
                <c:pt idx="103">
                  <c:v>7635</c:v>
                </c:pt>
                <c:pt idx="104">
                  <c:v>9010</c:v>
                </c:pt>
                <c:pt idx="105">
                  <c:v>10672</c:v>
                </c:pt>
                <c:pt idx="106">
                  <c:v>11835</c:v>
                </c:pt>
                <c:pt idx="107">
                  <c:v>13535</c:v>
                </c:pt>
                <c:pt idx="108">
                  <c:v>15030</c:v>
                </c:pt>
                <c:pt idx="109">
                  <c:v>16286</c:v>
                </c:pt>
                <c:pt idx="110">
                  <c:v>18441</c:v>
                </c:pt>
                <c:pt idx="111">
                  <c:v>20532</c:v>
                </c:pt>
                <c:pt idx="112">
                  <c:v>21618</c:v>
                </c:pt>
                <c:pt idx="113">
                  <c:v>22489</c:v>
                </c:pt>
                <c:pt idx="114">
                  <c:v>23744</c:v>
                </c:pt>
                <c:pt idx="115">
                  <c:v>24984</c:v>
                </c:pt>
                <c:pt idx="116">
                  <c:v>24372</c:v>
                </c:pt>
                <c:pt idx="117">
                  <c:v>24376</c:v>
                </c:pt>
                <c:pt idx="118">
                  <c:v>23543</c:v>
                </c:pt>
                <c:pt idx="119">
                  <c:v>22511</c:v>
                </c:pt>
                <c:pt idx="120">
                  <c:v>20106</c:v>
                </c:pt>
                <c:pt idx="121">
                  <c:v>18530</c:v>
                </c:pt>
                <c:pt idx="122">
                  <c:v>15528</c:v>
                </c:pt>
                <c:pt idx="123">
                  <c:v>13273</c:v>
                </c:pt>
                <c:pt idx="124">
                  <c:v>11193</c:v>
                </c:pt>
                <c:pt idx="125">
                  <c:v>9141</c:v>
                </c:pt>
                <c:pt idx="126">
                  <c:v>7029</c:v>
                </c:pt>
                <c:pt idx="127">
                  <c:v>5280</c:v>
                </c:pt>
                <c:pt idx="128">
                  <c:v>3709</c:v>
                </c:pt>
                <c:pt idx="129">
                  <c:v>2578</c:v>
                </c:pt>
                <c:pt idx="130">
                  <c:v>1842</c:v>
                </c:pt>
                <c:pt idx="131">
                  <c:v>994</c:v>
                </c:pt>
                <c:pt idx="132">
                  <c:v>577</c:v>
                </c:pt>
                <c:pt idx="133">
                  <c:v>325</c:v>
                </c:pt>
                <c:pt idx="134">
                  <c:v>190</c:v>
                </c:pt>
                <c:pt idx="135">
                  <c:v>139</c:v>
                </c:pt>
                <c:pt idx="136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6-48FB-8A3C-FE64FDA94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904256"/>
        <c:axId val="113914624"/>
      </c:barChart>
      <c:catAx>
        <c:axId val="11390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4586410853572878"/>
              <c:y val="0.89865997519540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9146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13914624"/>
        <c:scaling>
          <c:orientation val="minMax"/>
          <c:max val="3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534767661084624E-2"/>
              <c:y val="6.9597454164383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90425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92857142857141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42857142857144"/>
          <c:y val="0.17985611510791366"/>
          <c:w val="0.82857142857142863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立ち幅とび!$C$60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立ち幅とび!$B$61:$B$81</c:f>
              <c:strCache>
                <c:ptCount val="21"/>
                <c:pt idx="0">
                  <c:v>～20</c:v>
                </c:pt>
                <c:pt idx="1">
                  <c:v>～30</c:v>
                </c:pt>
                <c:pt idx="2">
                  <c:v>～40</c:v>
                </c:pt>
                <c:pt idx="3">
                  <c:v>～50</c:v>
                </c:pt>
                <c:pt idx="4">
                  <c:v>～60</c:v>
                </c:pt>
                <c:pt idx="5">
                  <c:v>～70</c:v>
                </c:pt>
                <c:pt idx="6">
                  <c:v>～80</c:v>
                </c:pt>
                <c:pt idx="7">
                  <c:v>～90</c:v>
                </c:pt>
                <c:pt idx="8">
                  <c:v>～100</c:v>
                </c:pt>
                <c:pt idx="9">
                  <c:v>～110</c:v>
                </c:pt>
                <c:pt idx="10">
                  <c:v>～120</c:v>
                </c:pt>
                <c:pt idx="11">
                  <c:v>～130</c:v>
                </c:pt>
                <c:pt idx="12">
                  <c:v>～140</c:v>
                </c:pt>
                <c:pt idx="13">
                  <c:v>～150</c:v>
                </c:pt>
                <c:pt idx="14">
                  <c:v>～160</c:v>
                </c:pt>
                <c:pt idx="15">
                  <c:v>～170</c:v>
                </c:pt>
                <c:pt idx="16">
                  <c:v>～180</c:v>
                </c:pt>
                <c:pt idx="17">
                  <c:v>～190</c:v>
                </c:pt>
                <c:pt idx="18">
                  <c:v>～200</c:v>
                </c:pt>
                <c:pt idx="19">
                  <c:v>～210</c:v>
                </c:pt>
                <c:pt idx="20">
                  <c:v>～220</c:v>
                </c:pt>
              </c:strCache>
            </c:strRef>
          </c:cat>
          <c:val>
            <c:numRef>
              <c:f>立ち幅とび!$C$61:$C$81</c:f>
              <c:numCache>
                <c:formatCode>General</c:formatCode>
                <c:ptCount val="21"/>
                <c:pt idx="0">
                  <c:v>699</c:v>
                </c:pt>
                <c:pt idx="1">
                  <c:v>438</c:v>
                </c:pt>
                <c:pt idx="2">
                  <c:v>523</c:v>
                </c:pt>
                <c:pt idx="3">
                  <c:v>541</c:v>
                </c:pt>
                <c:pt idx="4">
                  <c:v>497</c:v>
                </c:pt>
                <c:pt idx="5">
                  <c:v>681</c:v>
                </c:pt>
                <c:pt idx="6">
                  <c:v>1042</c:v>
                </c:pt>
                <c:pt idx="7">
                  <c:v>2124</c:v>
                </c:pt>
                <c:pt idx="8">
                  <c:v>5502</c:v>
                </c:pt>
                <c:pt idx="9">
                  <c:v>12226</c:v>
                </c:pt>
                <c:pt idx="10">
                  <c:v>23593</c:v>
                </c:pt>
                <c:pt idx="11">
                  <c:v>40199</c:v>
                </c:pt>
                <c:pt idx="12">
                  <c:v>62963</c:v>
                </c:pt>
                <c:pt idx="13">
                  <c:v>84386</c:v>
                </c:pt>
                <c:pt idx="14">
                  <c:v>90249</c:v>
                </c:pt>
                <c:pt idx="15">
                  <c:v>74453</c:v>
                </c:pt>
                <c:pt idx="16">
                  <c:v>49846</c:v>
                </c:pt>
                <c:pt idx="17">
                  <c:v>24361</c:v>
                </c:pt>
                <c:pt idx="18">
                  <c:v>10877</c:v>
                </c:pt>
                <c:pt idx="19">
                  <c:v>2804</c:v>
                </c:pt>
                <c:pt idx="20">
                  <c:v>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D-4606-A8BD-AC7E6E50D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775744"/>
        <c:axId val="113777664"/>
      </c:barChart>
      <c:catAx>
        <c:axId val="113775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520923520923516"/>
              <c:y val="0.89919406906906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77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777664"/>
        <c:scaling>
          <c:orientation val="minMax"/>
          <c:max val="1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9.0061327561327564E-2"/>
              <c:y val="6.851876876876876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775744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89384868999394"/>
          <c:y val="3.8168010063830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16781237433918"/>
          <c:y val="0.20229045333830312"/>
          <c:w val="0.82887844822033796"/>
          <c:h val="0.63358896705959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立ち幅とび!$E$60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立ち幅とび!$D$61:$D$80</c:f>
              <c:strCache>
                <c:ptCount val="20"/>
                <c:pt idx="0">
                  <c:v>～20</c:v>
                </c:pt>
                <c:pt idx="1">
                  <c:v>～30</c:v>
                </c:pt>
                <c:pt idx="2">
                  <c:v>～40</c:v>
                </c:pt>
                <c:pt idx="3">
                  <c:v>～50</c:v>
                </c:pt>
                <c:pt idx="4">
                  <c:v>～60</c:v>
                </c:pt>
                <c:pt idx="5">
                  <c:v>～70</c:v>
                </c:pt>
                <c:pt idx="6">
                  <c:v>～80</c:v>
                </c:pt>
                <c:pt idx="7">
                  <c:v>～90</c:v>
                </c:pt>
                <c:pt idx="8">
                  <c:v>～100</c:v>
                </c:pt>
                <c:pt idx="9">
                  <c:v>～110</c:v>
                </c:pt>
                <c:pt idx="10">
                  <c:v>～120</c:v>
                </c:pt>
                <c:pt idx="11">
                  <c:v>～130</c:v>
                </c:pt>
                <c:pt idx="12">
                  <c:v>～140</c:v>
                </c:pt>
                <c:pt idx="13">
                  <c:v>～150</c:v>
                </c:pt>
                <c:pt idx="14">
                  <c:v>～160</c:v>
                </c:pt>
                <c:pt idx="15">
                  <c:v>～170</c:v>
                </c:pt>
                <c:pt idx="16">
                  <c:v>～180</c:v>
                </c:pt>
                <c:pt idx="17">
                  <c:v>～190</c:v>
                </c:pt>
                <c:pt idx="18">
                  <c:v>～200</c:v>
                </c:pt>
                <c:pt idx="19">
                  <c:v>～210</c:v>
                </c:pt>
              </c:strCache>
            </c:strRef>
          </c:cat>
          <c:val>
            <c:numRef>
              <c:f>立ち幅とび!$E$61:$E$80</c:f>
              <c:numCache>
                <c:formatCode>General</c:formatCode>
                <c:ptCount val="20"/>
                <c:pt idx="0">
                  <c:v>699</c:v>
                </c:pt>
                <c:pt idx="1">
                  <c:v>399</c:v>
                </c:pt>
                <c:pt idx="2">
                  <c:v>518</c:v>
                </c:pt>
                <c:pt idx="3">
                  <c:v>469</c:v>
                </c:pt>
                <c:pt idx="4">
                  <c:v>478</c:v>
                </c:pt>
                <c:pt idx="5">
                  <c:v>489</c:v>
                </c:pt>
                <c:pt idx="6">
                  <c:v>926</c:v>
                </c:pt>
                <c:pt idx="7">
                  <c:v>2145</c:v>
                </c:pt>
                <c:pt idx="8">
                  <c:v>6680</c:v>
                </c:pt>
                <c:pt idx="9">
                  <c:v>16450</c:v>
                </c:pt>
                <c:pt idx="10">
                  <c:v>33258</c:v>
                </c:pt>
                <c:pt idx="11">
                  <c:v>56536</c:v>
                </c:pt>
                <c:pt idx="12">
                  <c:v>80103</c:v>
                </c:pt>
                <c:pt idx="13">
                  <c:v>91010</c:v>
                </c:pt>
                <c:pt idx="14">
                  <c:v>80749</c:v>
                </c:pt>
                <c:pt idx="15">
                  <c:v>54686</c:v>
                </c:pt>
                <c:pt idx="16">
                  <c:v>29627</c:v>
                </c:pt>
                <c:pt idx="17">
                  <c:v>12570</c:v>
                </c:pt>
                <c:pt idx="18">
                  <c:v>4214</c:v>
                </c:pt>
                <c:pt idx="19">
                  <c:v>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9-4780-8A97-BAC54239B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794048"/>
        <c:axId val="113808512"/>
      </c:barChart>
      <c:catAx>
        <c:axId val="113794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761309523809522"/>
              <c:y val="0.89693318318318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808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808512"/>
        <c:scaling>
          <c:orientation val="minMax"/>
          <c:max val="1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9892857142857135E-2"/>
              <c:y val="9.161824324324324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794048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4837545126354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8411552346571"/>
          <c:y val="0.20664243874401583"/>
          <c:w val="0.83754512635379064"/>
          <c:h val="0.634687490428048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ソフトボール投げ!$C$60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ソフトボール投げ!$B$61:$B$110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ソフトボール投げ!$C$61:$C$110</c:f>
              <c:numCache>
                <c:formatCode>General</c:formatCode>
                <c:ptCount val="50"/>
                <c:pt idx="0">
                  <c:v>288</c:v>
                </c:pt>
                <c:pt idx="1">
                  <c:v>384</c:v>
                </c:pt>
                <c:pt idx="2">
                  <c:v>667</c:v>
                </c:pt>
                <c:pt idx="3">
                  <c:v>1046</c:v>
                </c:pt>
                <c:pt idx="4">
                  <c:v>1918</c:v>
                </c:pt>
                <c:pt idx="5">
                  <c:v>2955</c:v>
                </c:pt>
                <c:pt idx="6">
                  <c:v>5026</c:v>
                </c:pt>
                <c:pt idx="7">
                  <c:v>7418</c:v>
                </c:pt>
                <c:pt idx="8">
                  <c:v>10519</c:v>
                </c:pt>
                <c:pt idx="9">
                  <c:v>15420</c:v>
                </c:pt>
                <c:pt idx="10">
                  <c:v>17170</c:v>
                </c:pt>
                <c:pt idx="11">
                  <c:v>19135</c:v>
                </c:pt>
                <c:pt idx="12">
                  <c:v>21933</c:v>
                </c:pt>
                <c:pt idx="13">
                  <c:v>24551</c:v>
                </c:pt>
                <c:pt idx="14">
                  <c:v>25113</c:v>
                </c:pt>
                <c:pt idx="15">
                  <c:v>24221</c:v>
                </c:pt>
                <c:pt idx="16">
                  <c:v>24088</c:v>
                </c:pt>
                <c:pt idx="17">
                  <c:v>24403</c:v>
                </c:pt>
                <c:pt idx="18">
                  <c:v>23892</c:v>
                </c:pt>
                <c:pt idx="19">
                  <c:v>23067</c:v>
                </c:pt>
                <c:pt idx="20">
                  <c:v>20258</c:v>
                </c:pt>
                <c:pt idx="21">
                  <c:v>18538</c:v>
                </c:pt>
                <c:pt idx="22">
                  <c:v>19393</c:v>
                </c:pt>
                <c:pt idx="23">
                  <c:v>20296</c:v>
                </c:pt>
                <c:pt idx="24">
                  <c:v>17271</c:v>
                </c:pt>
                <c:pt idx="25">
                  <c:v>14200</c:v>
                </c:pt>
                <c:pt idx="26">
                  <c:v>13402</c:v>
                </c:pt>
                <c:pt idx="27">
                  <c:v>12092</c:v>
                </c:pt>
                <c:pt idx="28">
                  <c:v>11502</c:v>
                </c:pt>
                <c:pt idx="29">
                  <c:v>9966</c:v>
                </c:pt>
                <c:pt idx="30">
                  <c:v>7351</c:v>
                </c:pt>
                <c:pt idx="31">
                  <c:v>7019</c:v>
                </c:pt>
                <c:pt idx="32">
                  <c:v>6422</c:v>
                </c:pt>
                <c:pt idx="33">
                  <c:v>6496</c:v>
                </c:pt>
                <c:pt idx="34">
                  <c:v>5641</c:v>
                </c:pt>
                <c:pt idx="35">
                  <c:v>4351</c:v>
                </c:pt>
                <c:pt idx="36">
                  <c:v>3712</c:v>
                </c:pt>
                <c:pt idx="37">
                  <c:v>3243</c:v>
                </c:pt>
                <c:pt idx="38">
                  <c:v>2943</c:v>
                </c:pt>
                <c:pt idx="39">
                  <c:v>2505</c:v>
                </c:pt>
                <c:pt idx="40">
                  <c:v>1550</c:v>
                </c:pt>
                <c:pt idx="41">
                  <c:v>1447</c:v>
                </c:pt>
                <c:pt idx="42">
                  <c:v>1207</c:v>
                </c:pt>
                <c:pt idx="43">
                  <c:v>905</c:v>
                </c:pt>
                <c:pt idx="44">
                  <c:v>872</c:v>
                </c:pt>
                <c:pt idx="45">
                  <c:v>495</c:v>
                </c:pt>
                <c:pt idx="46">
                  <c:v>358</c:v>
                </c:pt>
                <c:pt idx="47">
                  <c:v>297</c:v>
                </c:pt>
                <c:pt idx="48">
                  <c:v>230</c:v>
                </c:pt>
                <c:pt idx="49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9B-478F-8794-9182BFFD5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4149632"/>
        <c:axId val="114155904"/>
      </c:barChart>
      <c:catAx>
        <c:axId val="114149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m</a:t>
                </a:r>
              </a:p>
            </c:rich>
          </c:tx>
          <c:layout>
            <c:manualLayout>
              <c:xMode val="edge"/>
              <c:yMode val="edge"/>
              <c:x val="0.94945851370851375"/>
              <c:y val="0.908369744744744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1559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4155904"/>
        <c:scaling>
          <c:orientation val="minMax"/>
          <c:max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770382395382394E-2"/>
              <c:y val="9.57807807807807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149632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4837545126354"/>
          <c:y val="3.873239436619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8411552346571"/>
          <c:y val="0.1795774647887324"/>
          <c:w val="0.83754512635379064"/>
          <c:h val="0.669014084507042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ソフトボール投げ!$E$60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ソフトボール投げ!$D$61:$D$98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ソフトボール投げ!$E$61:$E$98</c:f>
              <c:numCache>
                <c:formatCode>General</c:formatCode>
                <c:ptCount val="38"/>
                <c:pt idx="0">
                  <c:v>291</c:v>
                </c:pt>
                <c:pt idx="1">
                  <c:v>303</c:v>
                </c:pt>
                <c:pt idx="2">
                  <c:v>689</c:v>
                </c:pt>
                <c:pt idx="3">
                  <c:v>1611</c:v>
                </c:pt>
                <c:pt idx="4">
                  <c:v>3928</c:v>
                </c:pt>
                <c:pt idx="5">
                  <c:v>8649</c:v>
                </c:pt>
                <c:pt idx="6">
                  <c:v>17219</c:v>
                </c:pt>
                <c:pt idx="7">
                  <c:v>26903</c:v>
                </c:pt>
                <c:pt idx="8">
                  <c:v>37338</c:v>
                </c:pt>
                <c:pt idx="9">
                  <c:v>48386</c:v>
                </c:pt>
                <c:pt idx="10">
                  <c:v>48153</c:v>
                </c:pt>
                <c:pt idx="11">
                  <c:v>46428</c:v>
                </c:pt>
                <c:pt idx="12">
                  <c:v>44167</c:v>
                </c:pt>
                <c:pt idx="13">
                  <c:v>40310</c:v>
                </c:pt>
                <c:pt idx="14">
                  <c:v>31211</c:v>
                </c:pt>
                <c:pt idx="15">
                  <c:v>23900</c:v>
                </c:pt>
                <c:pt idx="16">
                  <c:v>19395</c:v>
                </c:pt>
                <c:pt idx="17">
                  <c:v>15948</c:v>
                </c:pt>
                <c:pt idx="18">
                  <c:v>12915</c:v>
                </c:pt>
                <c:pt idx="19">
                  <c:v>9427</c:v>
                </c:pt>
                <c:pt idx="20">
                  <c:v>6922</c:v>
                </c:pt>
                <c:pt idx="21">
                  <c:v>5296</c:v>
                </c:pt>
                <c:pt idx="22">
                  <c:v>4693</c:v>
                </c:pt>
                <c:pt idx="23">
                  <c:v>4305</c:v>
                </c:pt>
                <c:pt idx="24">
                  <c:v>3135</c:v>
                </c:pt>
                <c:pt idx="25">
                  <c:v>2184</c:v>
                </c:pt>
                <c:pt idx="26">
                  <c:v>1802</c:v>
                </c:pt>
                <c:pt idx="27">
                  <c:v>1468</c:v>
                </c:pt>
                <c:pt idx="28">
                  <c:v>1159</c:v>
                </c:pt>
                <c:pt idx="29">
                  <c:v>934</c:v>
                </c:pt>
                <c:pt idx="30">
                  <c:v>546</c:v>
                </c:pt>
                <c:pt idx="31">
                  <c:v>478</c:v>
                </c:pt>
                <c:pt idx="32">
                  <c:v>421</c:v>
                </c:pt>
                <c:pt idx="33">
                  <c:v>356</c:v>
                </c:pt>
                <c:pt idx="34">
                  <c:v>311</c:v>
                </c:pt>
                <c:pt idx="35">
                  <c:v>174</c:v>
                </c:pt>
                <c:pt idx="36">
                  <c:v>146</c:v>
                </c:pt>
                <c:pt idx="37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09-47E0-980C-62FFFAD2B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4057600"/>
        <c:axId val="114059520"/>
      </c:barChart>
      <c:catAx>
        <c:axId val="11405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m</a:t>
                </a:r>
              </a:p>
            </c:rich>
          </c:tx>
          <c:layout>
            <c:manualLayout>
              <c:xMode val="edge"/>
              <c:yMode val="edge"/>
              <c:x val="0.94945851370851375"/>
              <c:y val="0.90866816816816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059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4059520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4351911976911984E-2"/>
              <c:y val="6.749549549549549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057600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02919708029199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68613138686131"/>
          <c:y val="0.18181818181818182"/>
          <c:w val="0.83576642335766427"/>
          <c:h val="0.66545454545454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体力合計点!$C$60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体力合計点!$B$61:$B$132</c:f>
              <c:numCache>
                <c:formatCode>General</c:formatCode>
                <c:ptCount val="72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54</c:v>
                </c:pt>
                <c:pt idx="46">
                  <c:v>55</c:v>
                </c:pt>
                <c:pt idx="47">
                  <c:v>56</c:v>
                </c:pt>
                <c:pt idx="48">
                  <c:v>57</c:v>
                </c:pt>
                <c:pt idx="49">
                  <c:v>58</c:v>
                </c:pt>
                <c:pt idx="50">
                  <c:v>59</c:v>
                </c:pt>
                <c:pt idx="51">
                  <c:v>60</c:v>
                </c:pt>
                <c:pt idx="52">
                  <c:v>61</c:v>
                </c:pt>
                <c:pt idx="53">
                  <c:v>62</c:v>
                </c:pt>
                <c:pt idx="54">
                  <c:v>63</c:v>
                </c:pt>
                <c:pt idx="55">
                  <c:v>64</c:v>
                </c:pt>
                <c:pt idx="56">
                  <c:v>65</c:v>
                </c:pt>
                <c:pt idx="57">
                  <c:v>66</c:v>
                </c:pt>
                <c:pt idx="58">
                  <c:v>67</c:v>
                </c:pt>
                <c:pt idx="59">
                  <c:v>68</c:v>
                </c:pt>
                <c:pt idx="60">
                  <c:v>69</c:v>
                </c:pt>
                <c:pt idx="61">
                  <c:v>70</c:v>
                </c:pt>
                <c:pt idx="62">
                  <c:v>71</c:v>
                </c:pt>
                <c:pt idx="63">
                  <c:v>72</c:v>
                </c:pt>
                <c:pt idx="64">
                  <c:v>73</c:v>
                </c:pt>
                <c:pt idx="65">
                  <c:v>74</c:v>
                </c:pt>
                <c:pt idx="66">
                  <c:v>75</c:v>
                </c:pt>
                <c:pt idx="67">
                  <c:v>76</c:v>
                </c:pt>
                <c:pt idx="68">
                  <c:v>77</c:v>
                </c:pt>
                <c:pt idx="69">
                  <c:v>78</c:v>
                </c:pt>
                <c:pt idx="70">
                  <c:v>79</c:v>
                </c:pt>
                <c:pt idx="71">
                  <c:v>80</c:v>
                </c:pt>
              </c:numCache>
            </c:numRef>
          </c:cat>
          <c:val>
            <c:numRef>
              <c:f>体力合計点!$C$61:$C$132</c:f>
              <c:numCache>
                <c:formatCode>General</c:formatCode>
                <c:ptCount val="72"/>
                <c:pt idx="0">
                  <c:v>3</c:v>
                </c:pt>
                <c:pt idx="1">
                  <c:v>7</c:v>
                </c:pt>
                <c:pt idx="2">
                  <c:v>16</c:v>
                </c:pt>
                <c:pt idx="3">
                  <c:v>22</c:v>
                </c:pt>
                <c:pt idx="4">
                  <c:v>38</c:v>
                </c:pt>
                <c:pt idx="5">
                  <c:v>43</c:v>
                </c:pt>
                <c:pt idx="6">
                  <c:v>60</c:v>
                </c:pt>
                <c:pt idx="7">
                  <c:v>78</c:v>
                </c:pt>
                <c:pt idx="8">
                  <c:v>95</c:v>
                </c:pt>
                <c:pt idx="9">
                  <c:v>118</c:v>
                </c:pt>
                <c:pt idx="10">
                  <c:v>145</c:v>
                </c:pt>
                <c:pt idx="11">
                  <c:v>185</c:v>
                </c:pt>
                <c:pt idx="12">
                  <c:v>244</c:v>
                </c:pt>
                <c:pt idx="13">
                  <c:v>266</c:v>
                </c:pt>
                <c:pt idx="14">
                  <c:v>335</c:v>
                </c:pt>
                <c:pt idx="15">
                  <c:v>436</c:v>
                </c:pt>
                <c:pt idx="16">
                  <c:v>520</c:v>
                </c:pt>
                <c:pt idx="17">
                  <c:v>599</c:v>
                </c:pt>
                <c:pt idx="18">
                  <c:v>781</c:v>
                </c:pt>
                <c:pt idx="19">
                  <c:v>921</c:v>
                </c:pt>
                <c:pt idx="20">
                  <c:v>1112</c:v>
                </c:pt>
                <c:pt idx="21">
                  <c:v>1407</c:v>
                </c:pt>
                <c:pt idx="22">
                  <c:v>1644</c:v>
                </c:pt>
                <c:pt idx="23">
                  <c:v>2003</c:v>
                </c:pt>
                <c:pt idx="24">
                  <c:v>2379</c:v>
                </c:pt>
                <c:pt idx="25">
                  <c:v>3007</c:v>
                </c:pt>
                <c:pt idx="26">
                  <c:v>3470</c:v>
                </c:pt>
                <c:pt idx="27">
                  <c:v>4080</c:v>
                </c:pt>
                <c:pt idx="28">
                  <c:v>4784</c:v>
                </c:pt>
                <c:pt idx="29">
                  <c:v>5492</c:v>
                </c:pt>
                <c:pt idx="30">
                  <c:v>6413</c:v>
                </c:pt>
                <c:pt idx="31">
                  <c:v>7455</c:v>
                </c:pt>
                <c:pt idx="32">
                  <c:v>8144</c:v>
                </c:pt>
                <c:pt idx="33">
                  <c:v>9349</c:v>
                </c:pt>
                <c:pt idx="34">
                  <c:v>10623</c:v>
                </c:pt>
                <c:pt idx="35">
                  <c:v>11779</c:v>
                </c:pt>
                <c:pt idx="36">
                  <c:v>12507</c:v>
                </c:pt>
                <c:pt idx="37">
                  <c:v>13847</c:v>
                </c:pt>
                <c:pt idx="38">
                  <c:v>14597</c:v>
                </c:pt>
                <c:pt idx="39">
                  <c:v>15411</c:v>
                </c:pt>
                <c:pt idx="40">
                  <c:v>16346</c:v>
                </c:pt>
                <c:pt idx="41">
                  <c:v>17196</c:v>
                </c:pt>
                <c:pt idx="42">
                  <c:v>17745</c:v>
                </c:pt>
                <c:pt idx="43">
                  <c:v>18059</c:v>
                </c:pt>
                <c:pt idx="44">
                  <c:v>18166</c:v>
                </c:pt>
                <c:pt idx="45">
                  <c:v>17885</c:v>
                </c:pt>
                <c:pt idx="46">
                  <c:v>17652</c:v>
                </c:pt>
                <c:pt idx="47">
                  <c:v>17475</c:v>
                </c:pt>
                <c:pt idx="48">
                  <c:v>16669</c:v>
                </c:pt>
                <c:pt idx="49">
                  <c:v>16214</c:v>
                </c:pt>
                <c:pt idx="50">
                  <c:v>15465</c:v>
                </c:pt>
                <c:pt idx="51">
                  <c:v>14388</c:v>
                </c:pt>
                <c:pt idx="52">
                  <c:v>13236</c:v>
                </c:pt>
                <c:pt idx="53">
                  <c:v>12162</c:v>
                </c:pt>
                <c:pt idx="54">
                  <c:v>10676</c:v>
                </c:pt>
                <c:pt idx="55">
                  <c:v>9648</c:v>
                </c:pt>
                <c:pt idx="56">
                  <c:v>8923</c:v>
                </c:pt>
                <c:pt idx="57">
                  <c:v>7565</c:v>
                </c:pt>
                <c:pt idx="58">
                  <c:v>6098</c:v>
                </c:pt>
                <c:pt idx="59">
                  <c:v>5182</c:v>
                </c:pt>
                <c:pt idx="60">
                  <c:v>4037</c:v>
                </c:pt>
                <c:pt idx="61">
                  <c:v>3110</c:v>
                </c:pt>
                <c:pt idx="62">
                  <c:v>2315</c:v>
                </c:pt>
                <c:pt idx="63">
                  <c:v>1701</c:v>
                </c:pt>
                <c:pt idx="64">
                  <c:v>1221</c:v>
                </c:pt>
                <c:pt idx="65">
                  <c:v>774</c:v>
                </c:pt>
                <c:pt idx="66">
                  <c:v>459</c:v>
                </c:pt>
                <c:pt idx="67">
                  <c:v>289</c:v>
                </c:pt>
                <c:pt idx="68">
                  <c:v>143</c:v>
                </c:pt>
                <c:pt idx="69">
                  <c:v>81</c:v>
                </c:pt>
                <c:pt idx="70">
                  <c:v>25</c:v>
                </c:pt>
                <c:pt idx="7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0-43FB-864F-8E3231855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4326144"/>
        <c:axId val="114164480"/>
      </c:barChart>
      <c:catAx>
        <c:axId val="114326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5348665223665219"/>
              <c:y val="0.906585585585585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1644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4164480"/>
        <c:scaling>
          <c:orientation val="minMax"/>
          <c:max val="2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894119769119767E-2"/>
              <c:y val="7.68509759759759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326144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01720994352291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3376172899899"/>
          <c:y val="0.18345323741007194"/>
          <c:w val="0.83606706096855965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体力合計点!$E$60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体力合計点!$D$61:$D$131</c:f>
              <c:numCache>
                <c:formatCode>General</c:formatCode>
                <c:ptCount val="7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</c:numCache>
            </c:numRef>
          </c:cat>
          <c:val>
            <c:numRef>
              <c:f>体力合計点!$E$61:$E$131</c:f>
              <c:numCache>
                <c:formatCode>General</c:formatCode>
                <c:ptCount val="71"/>
                <c:pt idx="0">
                  <c:v>2</c:v>
                </c:pt>
                <c:pt idx="1">
                  <c:v>5</c:v>
                </c:pt>
                <c:pt idx="2">
                  <c:v>9</c:v>
                </c:pt>
                <c:pt idx="3">
                  <c:v>11</c:v>
                </c:pt>
                <c:pt idx="4">
                  <c:v>13</c:v>
                </c:pt>
                <c:pt idx="5">
                  <c:v>23</c:v>
                </c:pt>
                <c:pt idx="6">
                  <c:v>26</c:v>
                </c:pt>
                <c:pt idx="7">
                  <c:v>34</c:v>
                </c:pt>
                <c:pt idx="8">
                  <c:v>40</c:v>
                </c:pt>
                <c:pt idx="9">
                  <c:v>51</c:v>
                </c:pt>
                <c:pt idx="10">
                  <c:v>61</c:v>
                </c:pt>
                <c:pt idx="11">
                  <c:v>88</c:v>
                </c:pt>
                <c:pt idx="12">
                  <c:v>109</c:v>
                </c:pt>
                <c:pt idx="13">
                  <c:v>104</c:v>
                </c:pt>
                <c:pt idx="14">
                  <c:v>137</c:v>
                </c:pt>
                <c:pt idx="15">
                  <c:v>161</c:v>
                </c:pt>
                <c:pt idx="16">
                  <c:v>233</c:v>
                </c:pt>
                <c:pt idx="17">
                  <c:v>332</c:v>
                </c:pt>
                <c:pt idx="18">
                  <c:v>387</c:v>
                </c:pt>
                <c:pt idx="19">
                  <c:v>464</c:v>
                </c:pt>
                <c:pt idx="20">
                  <c:v>602</c:v>
                </c:pt>
                <c:pt idx="21">
                  <c:v>782</c:v>
                </c:pt>
                <c:pt idx="22">
                  <c:v>904</c:v>
                </c:pt>
                <c:pt idx="23">
                  <c:v>1180</c:v>
                </c:pt>
                <c:pt idx="24">
                  <c:v>1476</c:v>
                </c:pt>
                <c:pt idx="25">
                  <c:v>1848</c:v>
                </c:pt>
                <c:pt idx="26">
                  <c:v>2296</c:v>
                </c:pt>
                <c:pt idx="27">
                  <c:v>2795</c:v>
                </c:pt>
                <c:pt idx="28">
                  <c:v>3368</c:v>
                </c:pt>
                <c:pt idx="29">
                  <c:v>4149</c:v>
                </c:pt>
                <c:pt idx="30">
                  <c:v>5028</c:v>
                </c:pt>
                <c:pt idx="31">
                  <c:v>5954</c:v>
                </c:pt>
                <c:pt idx="32">
                  <c:v>6867</c:v>
                </c:pt>
                <c:pt idx="33">
                  <c:v>8190</c:v>
                </c:pt>
                <c:pt idx="34">
                  <c:v>9355</c:v>
                </c:pt>
                <c:pt idx="35">
                  <c:v>10658</c:v>
                </c:pt>
                <c:pt idx="36">
                  <c:v>11841</c:v>
                </c:pt>
                <c:pt idx="37">
                  <c:v>13002</c:v>
                </c:pt>
                <c:pt idx="38">
                  <c:v>14337</c:v>
                </c:pt>
                <c:pt idx="39">
                  <c:v>15421</c:v>
                </c:pt>
                <c:pt idx="40">
                  <c:v>16443</c:v>
                </c:pt>
                <c:pt idx="41">
                  <c:v>17671</c:v>
                </c:pt>
                <c:pt idx="42">
                  <c:v>17926</c:v>
                </c:pt>
                <c:pt idx="43">
                  <c:v>18517</c:v>
                </c:pt>
                <c:pt idx="44">
                  <c:v>18764</c:v>
                </c:pt>
                <c:pt idx="45">
                  <c:v>18443</c:v>
                </c:pt>
                <c:pt idx="46">
                  <c:v>18492</c:v>
                </c:pt>
                <c:pt idx="47">
                  <c:v>17928</c:v>
                </c:pt>
                <c:pt idx="48">
                  <c:v>17803</c:v>
                </c:pt>
                <c:pt idx="49">
                  <c:v>16704</c:v>
                </c:pt>
                <c:pt idx="50">
                  <c:v>15979</c:v>
                </c:pt>
                <c:pt idx="51">
                  <c:v>14622</c:v>
                </c:pt>
                <c:pt idx="52">
                  <c:v>13581</c:v>
                </c:pt>
                <c:pt idx="53">
                  <c:v>12475</c:v>
                </c:pt>
                <c:pt idx="54">
                  <c:v>11238</c:v>
                </c:pt>
                <c:pt idx="55">
                  <c:v>10395</c:v>
                </c:pt>
                <c:pt idx="56">
                  <c:v>8961</c:v>
                </c:pt>
                <c:pt idx="57">
                  <c:v>7934</c:v>
                </c:pt>
                <c:pt idx="58">
                  <c:v>6611</c:v>
                </c:pt>
                <c:pt idx="59">
                  <c:v>5476</c:v>
                </c:pt>
                <c:pt idx="60">
                  <c:v>4434</c:v>
                </c:pt>
                <c:pt idx="61">
                  <c:v>3490</c:v>
                </c:pt>
                <c:pt idx="62">
                  <c:v>2583</c:v>
                </c:pt>
                <c:pt idx="63">
                  <c:v>1951</c:v>
                </c:pt>
                <c:pt idx="64">
                  <c:v>1371</c:v>
                </c:pt>
                <c:pt idx="65">
                  <c:v>897</c:v>
                </c:pt>
                <c:pt idx="66">
                  <c:v>562</c:v>
                </c:pt>
                <c:pt idx="67">
                  <c:v>304</c:v>
                </c:pt>
                <c:pt idx="68">
                  <c:v>162</c:v>
                </c:pt>
                <c:pt idx="69">
                  <c:v>61</c:v>
                </c:pt>
                <c:pt idx="7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8D-4A6B-A568-AE15B0C61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112384"/>
        <c:axId val="112114304"/>
      </c:barChart>
      <c:catAx>
        <c:axId val="11211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5446440989748071"/>
              <c:y val="0.902877697841726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143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2114304"/>
        <c:scaling>
          <c:orientation val="minMax"/>
          <c:max val="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102886002886002E-2"/>
              <c:y val="7.454279279279278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12384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787206431371"/>
          <c:y val="3.3860045146726865E-2"/>
          <c:w val="0.84423829588014976"/>
          <c:h val="0.862302483069977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体力総合評価!$C$60</c:f>
              <c:strCache>
                <c:ptCount val="1"/>
                <c:pt idx="0">
                  <c:v>A</c:v>
                </c:pt>
              </c:strCache>
            </c:strRef>
          </c:tx>
          <c:spPr>
            <a:pattFill prst="pct30">
              <a:fgClr>
                <a:srgbClr val="FF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体力総合評価!$C$61:$C$62</c:f>
              <c:numCache>
                <c:formatCode>0.0%</c:formatCode>
                <c:ptCount val="2"/>
                <c:pt idx="0">
                  <c:v>9.6000000000000002E-2</c:v>
                </c:pt>
                <c:pt idx="1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6-46AE-97B7-119CF7728864}"/>
            </c:ext>
          </c:extLst>
        </c:ser>
        <c:ser>
          <c:idx val="1"/>
          <c:order val="1"/>
          <c:tx>
            <c:strRef>
              <c:f>体力総合評価!$D$60</c:f>
              <c:strCache>
                <c:ptCount val="1"/>
                <c:pt idx="0">
                  <c:v>B</c:v>
                </c:pt>
              </c:strCache>
            </c:strRef>
          </c:tx>
          <c:spPr>
            <a:pattFill prst="pct80">
              <a:fgClr>
                <a:schemeClr val="accent6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体力総合評価!$D$61:$D$62</c:f>
              <c:numCache>
                <c:formatCode>0.0%</c:formatCode>
                <c:ptCount val="2"/>
                <c:pt idx="0">
                  <c:v>0.21099999999999999</c:v>
                </c:pt>
                <c:pt idx="1">
                  <c:v>0.24099999999999999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26-46AE-97B7-119CF7728864}"/>
            </c:ext>
          </c:extLst>
        </c:ser>
        <c:ser>
          <c:idx val="2"/>
          <c:order val="2"/>
          <c:tx>
            <c:strRef>
              <c:f>体力総合評価!$E$60</c:f>
              <c:strCache>
                <c:ptCount val="1"/>
                <c:pt idx="0">
                  <c:v>C</c:v>
                </c:pt>
              </c:strCache>
            </c:strRef>
          </c:tx>
          <c:spPr>
            <a:pattFill prst="dkDnDiag">
              <a:fgClr>
                <a:srgbClr val="CCCC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体力総合評価!$E$61:$E$62</c:f>
              <c:numCache>
                <c:formatCode>0.0%</c:formatCode>
                <c:ptCount val="2"/>
                <c:pt idx="0">
                  <c:v>0.32400000000000001</c:v>
                </c:pt>
                <c:pt idx="1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26-46AE-97B7-119CF7728864}"/>
            </c:ext>
          </c:extLst>
        </c:ser>
        <c:ser>
          <c:idx val="3"/>
          <c:order val="3"/>
          <c:tx>
            <c:strRef>
              <c:f>体力総合評価!$F$60</c:f>
              <c:strCache>
                <c:ptCount val="1"/>
                <c:pt idx="0">
                  <c:v>D</c:v>
                </c:pt>
              </c:strCache>
            </c:strRef>
          </c:tx>
          <c:spPr>
            <a:pattFill prst="narVert">
              <a:fgClr>
                <a:srgbClr val="FFFF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体力総合評価!$F$61:$F$62</c:f>
              <c:numCache>
                <c:formatCode>0.0%</c:formatCode>
                <c:ptCount val="2"/>
                <c:pt idx="0">
                  <c:v>0.24</c:v>
                </c:pt>
                <c:pt idx="1">
                  <c:v>0.21099999999999999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26-46AE-97B7-119CF7728864}"/>
            </c:ext>
          </c:extLst>
        </c:ser>
        <c:ser>
          <c:idx val="4"/>
          <c:order val="4"/>
          <c:tx>
            <c:strRef>
              <c:f>体力総合評価!$G$60</c:f>
              <c:strCache>
                <c:ptCount val="1"/>
                <c:pt idx="0">
                  <c:v>E</c:v>
                </c:pt>
              </c:strCache>
            </c:strRef>
          </c:tx>
          <c:spPr>
            <a:pattFill prst="lgConfetti">
              <a:fgClr>
                <a:schemeClr val="accent6">
                  <a:lumMod val="40000"/>
                  <a:lumOff val="60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体力総合評価!$G$61:$G$62</c:f>
              <c:numCache>
                <c:formatCode>0.0%</c:formatCode>
                <c:ptCount val="2"/>
                <c:pt idx="0">
                  <c:v>0.129</c:v>
                </c:pt>
                <c:pt idx="1">
                  <c:v>7.6999999999999999E-2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26-46AE-97B7-119CF7728864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50"/>
        <c:overlap val="100"/>
        <c:axId val="116830976"/>
        <c:axId val="116832512"/>
      </c:barChart>
      <c:catAx>
        <c:axId val="116830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83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832512"/>
        <c:scaling>
          <c:orientation val="minMax"/>
          <c:max val="1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830976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86695439877528"/>
          <c:y val="3.57143479951660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4242605478217"/>
          <c:y val="0.17500030517631343"/>
          <c:w val="0.83181061454758065"/>
          <c:h val="0.67142974230912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握力!$E$60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握力!$D$61:$D$88</c:f>
              <c:numCache>
                <c:formatCode>General</c:formatCode>
                <c:ptCount val="2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</c:numCache>
            </c:numRef>
          </c:cat>
          <c:val>
            <c:numRef>
              <c:f>握力!$E$61:$E$88</c:f>
              <c:numCache>
                <c:formatCode>General</c:formatCode>
                <c:ptCount val="28"/>
                <c:pt idx="0">
                  <c:v>350</c:v>
                </c:pt>
                <c:pt idx="1">
                  <c:v>920</c:v>
                </c:pt>
                <c:pt idx="2">
                  <c:v>1815</c:v>
                </c:pt>
                <c:pt idx="3">
                  <c:v>3737</c:v>
                </c:pt>
                <c:pt idx="4">
                  <c:v>7367</c:v>
                </c:pt>
                <c:pt idx="5">
                  <c:v>13929</c:v>
                </c:pt>
                <c:pt idx="6">
                  <c:v>22823</c:v>
                </c:pt>
                <c:pt idx="7">
                  <c:v>32459</c:v>
                </c:pt>
                <c:pt idx="8">
                  <c:v>41193</c:v>
                </c:pt>
                <c:pt idx="9">
                  <c:v>48249</c:v>
                </c:pt>
                <c:pt idx="10">
                  <c:v>51500</c:v>
                </c:pt>
                <c:pt idx="11">
                  <c:v>49556</c:v>
                </c:pt>
                <c:pt idx="12">
                  <c:v>44825</c:v>
                </c:pt>
                <c:pt idx="13">
                  <c:v>38040</c:v>
                </c:pt>
                <c:pt idx="14">
                  <c:v>31385</c:v>
                </c:pt>
                <c:pt idx="15">
                  <c:v>25809</c:v>
                </c:pt>
                <c:pt idx="16">
                  <c:v>18999</c:v>
                </c:pt>
                <c:pt idx="17">
                  <c:v>14104</c:v>
                </c:pt>
                <c:pt idx="18">
                  <c:v>9932</c:v>
                </c:pt>
                <c:pt idx="19">
                  <c:v>6922</c:v>
                </c:pt>
                <c:pt idx="20">
                  <c:v>4754</c:v>
                </c:pt>
                <c:pt idx="21">
                  <c:v>3232</c:v>
                </c:pt>
                <c:pt idx="22">
                  <c:v>1926</c:v>
                </c:pt>
                <c:pt idx="23">
                  <c:v>1172</c:v>
                </c:pt>
                <c:pt idx="24">
                  <c:v>736</c:v>
                </c:pt>
                <c:pt idx="25">
                  <c:v>475</c:v>
                </c:pt>
                <c:pt idx="26">
                  <c:v>288</c:v>
                </c:pt>
                <c:pt idx="27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D-4983-8A95-D2F7CF173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790208"/>
        <c:axId val="99796480"/>
      </c:barChart>
      <c:catAx>
        <c:axId val="99790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258047088744745"/>
              <c:y val="0.900052869735369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9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796480"/>
        <c:scaling>
          <c:orientation val="minMax"/>
          <c:max val="7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176172070754877E-2"/>
              <c:y val="5.698943546035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90208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702602230483271"/>
          <c:w val="0.83871114525780066"/>
          <c:h val="0.643122676579925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身長!$C$60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身長!$B$61:$B$103</c:f>
              <c:strCache>
                <c:ptCount val="43"/>
                <c:pt idx="0">
                  <c:v>～120</c:v>
                </c:pt>
                <c:pt idx="1">
                  <c:v>～121</c:v>
                </c:pt>
                <c:pt idx="2">
                  <c:v>～122</c:v>
                </c:pt>
                <c:pt idx="3">
                  <c:v>～123</c:v>
                </c:pt>
                <c:pt idx="4">
                  <c:v>～124</c:v>
                </c:pt>
                <c:pt idx="5">
                  <c:v>～125</c:v>
                </c:pt>
                <c:pt idx="6">
                  <c:v>～126</c:v>
                </c:pt>
                <c:pt idx="7">
                  <c:v>～127</c:v>
                </c:pt>
                <c:pt idx="8">
                  <c:v>～128</c:v>
                </c:pt>
                <c:pt idx="9">
                  <c:v>～129</c:v>
                </c:pt>
                <c:pt idx="10">
                  <c:v>～130</c:v>
                </c:pt>
                <c:pt idx="11">
                  <c:v>～131</c:v>
                </c:pt>
                <c:pt idx="12">
                  <c:v>～132</c:v>
                </c:pt>
                <c:pt idx="13">
                  <c:v>～133</c:v>
                </c:pt>
                <c:pt idx="14">
                  <c:v>～134</c:v>
                </c:pt>
                <c:pt idx="15">
                  <c:v>～135</c:v>
                </c:pt>
                <c:pt idx="16">
                  <c:v>～136</c:v>
                </c:pt>
                <c:pt idx="17">
                  <c:v>～137</c:v>
                </c:pt>
                <c:pt idx="18">
                  <c:v>～138</c:v>
                </c:pt>
                <c:pt idx="19">
                  <c:v>～139</c:v>
                </c:pt>
                <c:pt idx="20">
                  <c:v>～140</c:v>
                </c:pt>
                <c:pt idx="21">
                  <c:v>～141</c:v>
                </c:pt>
                <c:pt idx="22">
                  <c:v>～142</c:v>
                </c:pt>
                <c:pt idx="23">
                  <c:v>～143</c:v>
                </c:pt>
                <c:pt idx="24">
                  <c:v>～144</c:v>
                </c:pt>
                <c:pt idx="25">
                  <c:v>～145</c:v>
                </c:pt>
                <c:pt idx="26">
                  <c:v>～146</c:v>
                </c:pt>
                <c:pt idx="27">
                  <c:v>～147</c:v>
                </c:pt>
                <c:pt idx="28">
                  <c:v>～148</c:v>
                </c:pt>
                <c:pt idx="29">
                  <c:v>～149</c:v>
                </c:pt>
                <c:pt idx="30">
                  <c:v>～150</c:v>
                </c:pt>
                <c:pt idx="31">
                  <c:v>～151</c:v>
                </c:pt>
                <c:pt idx="32">
                  <c:v>～152</c:v>
                </c:pt>
                <c:pt idx="33">
                  <c:v>～153</c:v>
                </c:pt>
                <c:pt idx="34">
                  <c:v>～154</c:v>
                </c:pt>
                <c:pt idx="35">
                  <c:v>～155</c:v>
                </c:pt>
                <c:pt idx="36">
                  <c:v>～156</c:v>
                </c:pt>
                <c:pt idx="37">
                  <c:v>～157</c:v>
                </c:pt>
                <c:pt idx="38">
                  <c:v>～158</c:v>
                </c:pt>
                <c:pt idx="39">
                  <c:v>～159</c:v>
                </c:pt>
                <c:pt idx="40">
                  <c:v>～160</c:v>
                </c:pt>
                <c:pt idx="41">
                  <c:v>～161</c:v>
                </c:pt>
                <c:pt idx="42">
                  <c:v>～162</c:v>
                </c:pt>
              </c:strCache>
            </c:strRef>
          </c:cat>
          <c:val>
            <c:numRef>
              <c:f>身長!$C$61:$C$103</c:f>
              <c:numCache>
                <c:formatCode>General</c:formatCode>
                <c:ptCount val="43"/>
                <c:pt idx="0">
                  <c:v>248</c:v>
                </c:pt>
                <c:pt idx="1">
                  <c:v>297</c:v>
                </c:pt>
                <c:pt idx="2">
                  <c:v>351</c:v>
                </c:pt>
                <c:pt idx="3">
                  <c:v>579</c:v>
                </c:pt>
                <c:pt idx="4">
                  <c:v>900</c:v>
                </c:pt>
                <c:pt idx="5">
                  <c:v>1523</c:v>
                </c:pt>
                <c:pt idx="6">
                  <c:v>2176</c:v>
                </c:pt>
                <c:pt idx="7">
                  <c:v>3405</c:v>
                </c:pt>
                <c:pt idx="8">
                  <c:v>4749</c:v>
                </c:pt>
                <c:pt idx="9">
                  <c:v>6611</c:v>
                </c:pt>
                <c:pt idx="10">
                  <c:v>9384</c:v>
                </c:pt>
                <c:pt idx="11">
                  <c:v>12321</c:v>
                </c:pt>
                <c:pt idx="12">
                  <c:v>14735</c:v>
                </c:pt>
                <c:pt idx="13">
                  <c:v>17938</c:v>
                </c:pt>
                <c:pt idx="14">
                  <c:v>21023</c:v>
                </c:pt>
                <c:pt idx="15">
                  <c:v>24424</c:v>
                </c:pt>
                <c:pt idx="16">
                  <c:v>26962</c:v>
                </c:pt>
                <c:pt idx="17">
                  <c:v>29393</c:v>
                </c:pt>
                <c:pt idx="18">
                  <c:v>30574</c:v>
                </c:pt>
                <c:pt idx="19">
                  <c:v>30787</c:v>
                </c:pt>
                <c:pt idx="20">
                  <c:v>31672</c:v>
                </c:pt>
                <c:pt idx="21">
                  <c:v>31005</c:v>
                </c:pt>
                <c:pt idx="22">
                  <c:v>29164</c:v>
                </c:pt>
                <c:pt idx="23">
                  <c:v>26393</c:v>
                </c:pt>
                <c:pt idx="24">
                  <c:v>23349</c:v>
                </c:pt>
                <c:pt idx="25">
                  <c:v>20838</c:v>
                </c:pt>
                <c:pt idx="26">
                  <c:v>18018</c:v>
                </c:pt>
                <c:pt idx="27">
                  <c:v>15244</c:v>
                </c:pt>
                <c:pt idx="28">
                  <c:v>12929</c:v>
                </c:pt>
                <c:pt idx="29">
                  <c:v>10540</c:v>
                </c:pt>
                <c:pt idx="30">
                  <c:v>8868</c:v>
                </c:pt>
                <c:pt idx="31">
                  <c:v>6716</c:v>
                </c:pt>
                <c:pt idx="32">
                  <c:v>5262</c:v>
                </c:pt>
                <c:pt idx="33">
                  <c:v>3919</c:v>
                </c:pt>
                <c:pt idx="34">
                  <c:v>3098</c:v>
                </c:pt>
                <c:pt idx="35">
                  <c:v>2353</c:v>
                </c:pt>
                <c:pt idx="36">
                  <c:v>1794</c:v>
                </c:pt>
                <c:pt idx="37">
                  <c:v>1237</c:v>
                </c:pt>
                <c:pt idx="38">
                  <c:v>968</c:v>
                </c:pt>
                <c:pt idx="39">
                  <c:v>661</c:v>
                </c:pt>
                <c:pt idx="40">
                  <c:v>592</c:v>
                </c:pt>
                <c:pt idx="41">
                  <c:v>371</c:v>
                </c:pt>
                <c:pt idx="42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0-4E45-AAE2-DE61DF537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6656000"/>
        <c:axId val="116658176"/>
      </c:barChart>
      <c:catAx>
        <c:axId val="11665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677904040404036"/>
              <c:y val="0.90649512012012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メイリオ" panose="020B0604030504040204" pitchFamily="50" charset="-128"/>
              </a:defRPr>
            </a:pPr>
            <a:endParaRPr lang="ja-JP"/>
          </a:p>
        </c:txPr>
        <c:crossAx val="1166581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6658176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357323232323236E-2"/>
              <c:y val="8.292042042042041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656000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74995436007587"/>
          <c:y val="3.81945739562105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571849469485"/>
          <c:y val="0.18750063578503345"/>
          <c:w val="0.83899894394893215"/>
          <c:h val="0.663196693239655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身長!$E$60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身長!$D$61:$D$103</c:f>
              <c:strCache>
                <c:ptCount val="43"/>
                <c:pt idx="0">
                  <c:v>～120</c:v>
                </c:pt>
                <c:pt idx="1">
                  <c:v>～121</c:v>
                </c:pt>
                <c:pt idx="2">
                  <c:v>～122</c:v>
                </c:pt>
                <c:pt idx="3">
                  <c:v>～123</c:v>
                </c:pt>
                <c:pt idx="4">
                  <c:v>～124</c:v>
                </c:pt>
                <c:pt idx="5">
                  <c:v>～125</c:v>
                </c:pt>
                <c:pt idx="6">
                  <c:v>～126</c:v>
                </c:pt>
                <c:pt idx="7">
                  <c:v>～127</c:v>
                </c:pt>
                <c:pt idx="8">
                  <c:v>～128</c:v>
                </c:pt>
                <c:pt idx="9">
                  <c:v>～129</c:v>
                </c:pt>
                <c:pt idx="10">
                  <c:v>～130</c:v>
                </c:pt>
                <c:pt idx="11">
                  <c:v>～131</c:v>
                </c:pt>
                <c:pt idx="12">
                  <c:v>～132</c:v>
                </c:pt>
                <c:pt idx="13">
                  <c:v>～133</c:v>
                </c:pt>
                <c:pt idx="14">
                  <c:v>～134</c:v>
                </c:pt>
                <c:pt idx="15">
                  <c:v>～135</c:v>
                </c:pt>
                <c:pt idx="16">
                  <c:v>～136</c:v>
                </c:pt>
                <c:pt idx="17">
                  <c:v>～137</c:v>
                </c:pt>
                <c:pt idx="18">
                  <c:v>～138</c:v>
                </c:pt>
                <c:pt idx="19">
                  <c:v>～139</c:v>
                </c:pt>
                <c:pt idx="20">
                  <c:v>～140</c:v>
                </c:pt>
                <c:pt idx="21">
                  <c:v>～141</c:v>
                </c:pt>
                <c:pt idx="22">
                  <c:v>～142</c:v>
                </c:pt>
                <c:pt idx="23">
                  <c:v>～143</c:v>
                </c:pt>
                <c:pt idx="24">
                  <c:v>～144</c:v>
                </c:pt>
                <c:pt idx="25">
                  <c:v>～145</c:v>
                </c:pt>
                <c:pt idx="26">
                  <c:v>～146</c:v>
                </c:pt>
                <c:pt idx="27">
                  <c:v>～147</c:v>
                </c:pt>
                <c:pt idx="28">
                  <c:v>～148</c:v>
                </c:pt>
                <c:pt idx="29">
                  <c:v>～149</c:v>
                </c:pt>
                <c:pt idx="30">
                  <c:v>～150</c:v>
                </c:pt>
                <c:pt idx="31">
                  <c:v>～151</c:v>
                </c:pt>
                <c:pt idx="32">
                  <c:v>～152</c:v>
                </c:pt>
                <c:pt idx="33">
                  <c:v>～153</c:v>
                </c:pt>
                <c:pt idx="34">
                  <c:v>～154</c:v>
                </c:pt>
                <c:pt idx="35">
                  <c:v>～155</c:v>
                </c:pt>
                <c:pt idx="36">
                  <c:v>～156</c:v>
                </c:pt>
                <c:pt idx="37">
                  <c:v>～157</c:v>
                </c:pt>
                <c:pt idx="38">
                  <c:v>～158</c:v>
                </c:pt>
                <c:pt idx="39">
                  <c:v>～159</c:v>
                </c:pt>
                <c:pt idx="40">
                  <c:v>～160</c:v>
                </c:pt>
                <c:pt idx="41">
                  <c:v>～161</c:v>
                </c:pt>
                <c:pt idx="42">
                  <c:v>～162</c:v>
                </c:pt>
              </c:strCache>
            </c:strRef>
          </c:cat>
          <c:val>
            <c:numRef>
              <c:f>身長!$E$61:$E$103</c:f>
              <c:numCache>
                <c:formatCode>General</c:formatCode>
                <c:ptCount val="43"/>
                <c:pt idx="0">
                  <c:v>167</c:v>
                </c:pt>
                <c:pt idx="1">
                  <c:v>270</c:v>
                </c:pt>
                <c:pt idx="2">
                  <c:v>348</c:v>
                </c:pt>
                <c:pt idx="3">
                  <c:v>560</c:v>
                </c:pt>
                <c:pt idx="4">
                  <c:v>865</c:v>
                </c:pt>
                <c:pt idx="5">
                  <c:v>1310</c:v>
                </c:pt>
                <c:pt idx="6">
                  <c:v>1970</c:v>
                </c:pt>
                <c:pt idx="7">
                  <c:v>2782</c:v>
                </c:pt>
                <c:pt idx="8">
                  <c:v>3849</c:v>
                </c:pt>
                <c:pt idx="9">
                  <c:v>5094</c:v>
                </c:pt>
                <c:pt idx="10">
                  <c:v>7057</c:v>
                </c:pt>
                <c:pt idx="11">
                  <c:v>9191</c:v>
                </c:pt>
                <c:pt idx="12">
                  <c:v>11091</c:v>
                </c:pt>
                <c:pt idx="13">
                  <c:v>13289</c:v>
                </c:pt>
                <c:pt idx="14">
                  <c:v>15566</c:v>
                </c:pt>
                <c:pt idx="15">
                  <c:v>17552</c:v>
                </c:pt>
                <c:pt idx="16">
                  <c:v>19756</c:v>
                </c:pt>
                <c:pt idx="17">
                  <c:v>21464</c:v>
                </c:pt>
                <c:pt idx="18">
                  <c:v>23451</c:v>
                </c:pt>
                <c:pt idx="19">
                  <c:v>24479</c:v>
                </c:pt>
                <c:pt idx="20">
                  <c:v>26368</c:v>
                </c:pt>
                <c:pt idx="21">
                  <c:v>26834</c:v>
                </c:pt>
                <c:pt idx="22">
                  <c:v>26138</c:v>
                </c:pt>
                <c:pt idx="23">
                  <c:v>26088</c:v>
                </c:pt>
                <c:pt idx="24">
                  <c:v>24966</c:v>
                </c:pt>
                <c:pt idx="25">
                  <c:v>23948</c:v>
                </c:pt>
                <c:pt idx="26">
                  <c:v>22712</c:v>
                </c:pt>
                <c:pt idx="27">
                  <c:v>20463</c:v>
                </c:pt>
                <c:pt idx="28">
                  <c:v>18724</c:v>
                </c:pt>
                <c:pt idx="29">
                  <c:v>16468</c:v>
                </c:pt>
                <c:pt idx="30">
                  <c:v>14754</c:v>
                </c:pt>
                <c:pt idx="31">
                  <c:v>12177</c:v>
                </c:pt>
                <c:pt idx="32">
                  <c:v>9689</c:v>
                </c:pt>
                <c:pt idx="33">
                  <c:v>7949</c:v>
                </c:pt>
                <c:pt idx="34">
                  <c:v>5973</c:v>
                </c:pt>
                <c:pt idx="35">
                  <c:v>4582</c:v>
                </c:pt>
                <c:pt idx="36">
                  <c:v>3353</c:v>
                </c:pt>
                <c:pt idx="37">
                  <c:v>2399</c:v>
                </c:pt>
                <c:pt idx="38">
                  <c:v>1772</c:v>
                </c:pt>
                <c:pt idx="39">
                  <c:v>1187</c:v>
                </c:pt>
                <c:pt idx="40">
                  <c:v>768</c:v>
                </c:pt>
                <c:pt idx="41">
                  <c:v>462</c:v>
                </c:pt>
                <c:pt idx="42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4-41B0-937E-6841AD9D1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6687616"/>
        <c:axId val="116689536"/>
      </c:barChart>
      <c:catAx>
        <c:axId val="11668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714195526695532"/>
              <c:y val="0.910138138138138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メイリオ" panose="020B0604030504040204" pitchFamily="50" charset="-128"/>
              </a:defRPr>
            </a:pPr>
            <a:endParaRPr lang="ja-JP"/>
          </a:p>
        </c:txPr>
        <c:crossAx val="1166895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6689536"/>
        <c:scaling>
          <c:orientation val="minMax"/>
          <c:max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20652958152957E-2"/>
              <c:y val="7.42683933933933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68761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74995436007587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571849469485"/>
          <c:y val="0.19926235164601527"/>
          <c:w val="0.83899894394893215"/>
          <c:h val="0.64206757752604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体重!$C$60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体重!$B$61:$B$115</c:f>
              <c:strCache>
                <c:ptCount val="55"/>
                <c:pt idx="0">
                  <c:v>～21</c:v>
                </c:pt>
                <c:pt idx="1">
                  <c:v>～22</c:v>
                </c:pt>
                <c:pt idx="2">
                  <c:v>～23</c:v>
                </c:pt>
                <c:pt idx="3">
                  <c:v>～24</c:v>
                </c:pt>
                <c:pt idx="4">
                  <c:v>～25</c:v>
                </c:pt>
                <c:pt idx="5">
                  <c:v>～26</c:v>
                </c:pt>
                <c:pt idx="6">
                  <c:v>～27</c:v>
                </c:pt>
                <c:pt idx="7">
                  <c:v>～28</c:v>
                </c:pt>
                <c:pt idx="8">
                  <c:v>～29</c:v>
                </c:pt>
                <c:pt idx="9">
                  <c:v>～30</c:v>
                </c:pt>
                <c:pt idx="10">
                  <c:v>～31</c:v>
                </c:pt>
                <c:pt idx="11">
                  <c:v>～32</c:v>
                </c:pt>
                <c:pt idx="12">
                  <c:v>～33</c:v>
                </c:pt>
                <c:pt idx="13">
                  <c:v>～34</c:v>
                </c:pt>
                <c:pt idx="14">
                  <c:v>～35</c:v>
                </c:pt>
                <c:pt idx="15">
                  <c:v>～36</c:v>
                </c:pt>
                <c:pt idx="16">
                  <c:v>～37</c:v>
                </c:pt>
                <c:pt idx="17">
                  <c:v>～38</c:v>
                </c:pt>
                <c:pt idx="18">
                  <c:v>～39</c:v>
                </c:pt>
                <c:pt idx="19">
                  <c:v>～40</c:v>
                </c:pt>
                <c:pt idx="20">
                  <c:v>～41</c:v>
                </c:pt>
                <c:pt idx="21">
                  <c:v>～42</c:v>
                </c:pt>
                <c:pt idx="22">
                  <c:v>～43</c:v>
                </c:pt>
                <c:pt idx="23">
                  <c:v>～44</c:v>
                </c:pt>
                <c:pt idx="24">
                  <c:v>～45</c:v>
                </c:pt>
                <c:pt idx="25">
                  <c:v>～46</c:v>
                </c:pt>
                <c:pt idx="26">
                  <c:v>～47</c:v>
                </c:pt>
                <c:pt idx="27">
                  <c:v>～48</c:v>
                </c:pt>
                <c:pt idx="28">
                  <c:v>～49</c:v>
                </c:pt>
                <c:pt idx="29">
                  <c:v>～50</c:v>
                </c:pt>
                <c:pt idx="30">
                  <c:v>～51</c:v>
                </c:pt>
                <c:pt idx="31">
                  <c:v>～52</c:v>
                </c:pt>
                <c:pt idx="32">
                  <c:v>～53</c:v>
                </c:pt>
                <c:pt idx="33">
                  <c:v>～54</c:v>
                </c:pt>
                <c:pt idx="34">
                  <c:v>～55</c:v>
                </c:pt>
                <c:pt idx="35">
                  <c:v>～56</c:v>
                </c:pt>
                <c:pt idx="36">
                  <c:v>～57</c:v>
                </c:pt>
                <c:pt idx="37">
                  <c:v>～58</c:v>
                </c:pt>
                <c:pt idx="38">
                  <c:v>～59</c:v>
                </c:pt>
                <c:pt idx="39">
                  <c:v>～60</c:v>
                </c:pt>
                <c:pt idx="40">
                  <c:v>～61</c:v>
                </c:pt>
                <c:pt idx="41">
                  <c:v>～62</c:v>
                </c:pt>
                <c:pt idx="42">
                  <c:v>～63</c:v>
                </c:pt>
                <c:pt idx="43">
                  <c:v>～64</c:v>
                </c:pt>
                <c:pt idx="44">
                  <c:v>～65</c:v>
                </c:pt>
                <c:pt idx="45">
                  <c:v>～66</c:v>
                </c:pt>
                <c:pt idx="46">
                  <c:v>～67</c:v>
                </c:pt>
                <c:pt idx="47">
                  <c:v>～68</c:v>
                </c:pt>
                <c:pt idx="48">
                  <c:v>～69</c:v>
                </c:pt>
                <c:pt idx="49">
                  <c:v>～70</c:v>
                </c:pt>
                <c:pt idx="50">
                  <c:v>～71</c:v>
                </c:pt>
                <c:pt idx="51">
                  <c:v>～72</c:v>
                </c:pt>
                <c:pt idx="52">
                  <c:v>～73</c:v>
                </c:pt>
                <c:pt idx="53">
                  <c:v>～74</c:v>
                </c:pt>
                <c:pt idx="54">
                  <c:v>～75</c:v>
                </c:pt>
              </c:strCache>
            </c:strRef>
          </c:cat>
          <c:val>
            <c:numRef>
              <c:f>体重!$C$61:$C$115</c:f>
              <c:numCache>
                <c:formatCode>General</c:formatCode>
                <c:ptCount val="55"/>
                <c:pt idx="0">
                  <c:v>489</c:v>
                </c:pt>
                <c:pt idx="1">
                  <c:v>1076</c:v>
                </c:pt>
                <c:pt idx="2">
                  <c:v>2246</c:v>
                </c:pt>
                <c:pt idx="3">
                  <c:v>4486</c:v>
                </c:pt>
                <c:pt idx="4">
                  <c:v>8045</c:v>
                </c:pt>
                <c:pt idx="5">
                  <c:v>12438</c:v>
                </c:pt>
                <c:pt idx="6">
                  <c:v>17905</c:v>
                </c:pt>
                <c:pt idx="7">
                  <c:v>23287</c:v>
                </c:pt>
                <c:pt idx="8">
                  <c:v>28208</c:v>
                </c:pt>
                <c:pt idx="9">
                  <c:v>31734</c:v>
                </c:pt>
                <c:pt idx="10">
                  <c:v>32948</c:v>
                </c:pt>
                <c:pt idx="11">
                  <c:v>32548</c:v>
                </c:pt>
                <c:pt idx="12">
                  <c:v>31259</c:v>
                </c:pt>
                <c:pt idx="13">
                  <c:v>28785</c:v>
                </c:pt>
                <c:pt idx="14">
                  <c:v>26399</c:v>
                </c:pt>
                <c:pt idx="15">
                  <c:v>24127</c:v>
                </c:pt>
                <c:pt idx="16">
                  <c:v>21887</c:v>
                </c:pt>
                <c:pt idx="17">
                  <c:v>19323</c:v>
                </c:pt>
                <c:pt idx="18">
                  <c:v>17192</c:v>
                </c:pt>
                <c:pt idx="19">
                  <c:v>15593</c:v>
                </c:pt>
                <c:pt idx="20">
                  <c:v>13516</c:v>
                </c:pt>
                <c:pt idx="21">
                  <c:v>12200</c:v>
                </c:pt>
                <c:pt idx="22">
                  <c:v>10871</c:v>
                </c:pt>
                <c:pt idx="23">
                  <c:v>9439</c:v>
                </c:pt>
                <c:pt idx="24">
                  <c:v>8345</c:v>
                </c:pt>
                <c:pt idx="25">
                  <c:v>7644</c:v>
                </c:pt>
                <c:pt idx="26">
                  <c:v>6615</c:v>
                </c:pt>
                <c:pt idx="27">
                  <c:v>5922</c:v>
                </c:pt>
                <c:pt idx="28">
                  <c:v>5131</c:v>
                </c:pt>
                <c:pt idx="29">
                  <c:v>4654</c:v>
                </c:pt>
                <c:pt idx="30">
                  <c:v>4003</c:v>
                </c:pt>
                <c:pt idx="31">
                  <c:v>3438</c:v>
                </c:pt>
                <c:pt idx="32">
                  <c:v>2946</c:v>
                </c:pt>
                <c:pt idx="33">
                  <c:v>2589</c:v>
                </c:pt>
                <c:pt idx="34">
                  <c:v>2217</c:v>
                </c:pt>
                <c:pt idx="35">
                  <c:v>1969</c:v>
                </c:pt>
                <c:pt idx="36">
                  <c:v>1766</c:v>
                </c:pt>
                <c:pt idx="37">
                  <c:v>1563</c:v>
                </c:pt>
                <c:pt idx="38">
                  <c:v>1402</c:v>
                </c:pt>
                <c:pt idx="39">
                  <c:v>1167</c:v>
                </c:pt>
                <c:pt idx="40">
                  <c:v>933</c:v>
                </c:pt>
                <c:pt idx="41">
                  <c:v>786</c:v>
                </c:pt>
                <c:pt idx="42">
                  <c:v>734</c:v>
                </c:pt>
                <c:pt idx="43">
                  <c:v>609</c:v>
                </c:pt>
                <c:pt idx="44">
                  <c:v>504</c:v>
                </c:pt>
                <c:pt idx="45">
                  <c:v>414</c:v>
                </c:pt>
                <c:pt idx="46">
                  <c:v>352</c:v>
                </c:pt>
                <c:pt idx="47">
                  <c:v>329</c:v>
                </c:pt>
                <c:pt idx="48">
                  <c:v>305</c:v>
                </c:pt>
                <c:pt idx="49">
                  <c:v>253</c:v>
                </c:pt>
                <c:pt idx="50">
                  <c:v>260</c:v>
                </c:pt>
                <c:pt idx="51">
                  <c:v>205</c:v>
                </c:pt>
                <c:pt idx="52">
                  <c:v>188</c:v>
                </c:pt>
                <c:pt idx="53">
                  <c:v>161</c:v>
                </c:pt>
                <c:pt idx="54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4-46B4-A9B8-CA36D4107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6739072"/>
        <c:axId val="116765824"/>
      </c:barChart>
      <c:catAx>
        <c:axId val="116739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099098124098124"/>
              <c:y val="0.896680555555555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7658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16765824"/>
        <c:scaling>
          <c:orientation val="minMax"/>
          <c:max val="4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20652958152957E-2"/>
              <c:y val="8.5787912912912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739072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89384868999394"/>
          <c:y val="3.806234804543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7260659085095"/>
          <c:y val="0.18685152676850192"/>
          <c:w val="0.83957365400382622"/>
          <c:h val="0.66436098406578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体重!$E$60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体重!$D$61:$D$114</c:f>
              <c:strCache>
                <c:ptCount val="54"/>
                <c:pt idx="0">
                  <c:v>～21</c:v>
                </c:pt>
                <c:pt idx="1">
                  <c:v>～22</c:v>
                </c:pt>
                <c:pt idx="2">
                  <c:v>～23</c:v>
                </c:pt>
                <c:pt idx="3">
                  <c:v>～24</c:v>
                </c:pt>
                <c:pt idx="4">
                  <c:v>～25</c:v>
                </c:pt>
                <c:pt idx="5">
                  <c:v>～26</c:v>
                </c:pt>
                <c:pt idx="6">
                  <c:v>～27</c:v>
                </c:pt>
                <c:pt idx="7">
                  <c:v>～28</c:v>
                </c:pt>
                <c:pt idx="8">
                  <c:v>～29</c:v>
                </c:pt>
                <c:pt idx="9">
                  <c:v>～30</c:v>
                </c:pt>
                <c:pt idx="10">
                  <c:v>～31</c:v>
                </c:pt>
                <c:pt idx="11">
                  <c:v>～32</c:v>
                </c:pt>
                <c:pt idx="12">
                  <c:v>～33</c:v>
                </c:pt>
                <c:pt idx="13">
                  <c:v>～34</c:v>
                </c:pt>
                <c:pt idx="14">
                  <c:v>～35</c:v>
                </c:pt>
                <c:pt idx="15">
                  <c:v>～36</c:v>
                </c:pt>
                <c:pt idx="16">
                  <c:v>～37</c:v>
                </c:pt>
                <c:pt idx="17">
                  <c:v>～38</c:v>
                </c:pt>
                <c:pt idx="18">
                  <c:v>～39</c:v>
                </c:pt>
                <c:pt idx="19">
                  <c:v>～40</c:v>
                </c:pt>
                <c:pt idx="20">
                  <c:v>～41</c:v>
                </c:pt>
                <c:pt idx="21">
                  <c:v>～42</c:v>
                </c:pt>
                <c:pt idx="22">
                  <c:v>～43</c:v>
                </c:pt>
                <c:pt idx="23">
                  <c:v>～44</c:v>
                </c:pt>
                <c:pt idx="24">
                  <c:v>～45</c:v>
                </c:pt>
                <c:pt idx="25">
                  <c:v>～46</c:v>
                </c:pt>
                <c:pt idx="26">
                  <c:v>～47</c:v>
                </c:pt>
                <c:pt idx="27">
                  <c:v>～48</c:v>
                </c:pt>
                <c:pt idx="28">
                  <c:v>～49</c:v>
                </c:pt>
                <c:pt idx="29">
                  <c:v>～50</c:v>
                </c:pt>
                <c:pt idx="30">
                  <c:v>～51</c:v>
                </c:pt>
                <c:pt idx="31">
                  <c:v>～52</c:v>
                </c:pt>
                <c:pt idx="32">
                  <c:v>～53</c:v>
                </c:pt>
                <c:pt idx="33">
                  <c:v>～54</c:v>
                </c:pt>
                <c:pt idx="34">
                  <c:v>～55</c:v>
                </c:pt>
                <c:pt idx="35">
                  <c:v>～56</c:v>
                </c:pt>
                <c:pt idx="36">
                  <c:v>～57</c:v>
                </c:pt>
                <c:pt idx="37">
                  <c:v>～58</c:v>
                </c:pt>
                <c:pt idx="38">
                  <c:v>～59</c:v>
                </c:pt>
                <c:pt idx="39">
                  <c:v>～60</c:v>
                </c:pt>
                <c:pt idx="40">
                  <c:v>～61</c:v>
                </c:pt>
                <c:pt idx="41">
                  <c:v>～62</c:v>
                </c:pt>
                <c:pt idx="42">
                  <c:v>～63</c:v>
                </c:pt>
                <c:pt idx="43">
                  <c:v>～64</c:v>
                </c:pt>
                <c:pt idx="44">
                  <c:v>～65</c:v>
                </c:pt>
                <c:pt idx="45">
                  <c:v>～66</c:v>
                </c:pt>
                <c:pt idx="46">
                  <c:v>～67</c:v>
                </c:pt>
                <c:pt idx="47">
                  <c:v>～68</c:v>
                </c:pt>
                <c:pt idx="48">
                  <c:v>～69</c:v>
                </c:pt>
                <c:pt idx="49">
                  <c:v>～70</c:v>
                </c:pt>
                <c:pt idx="50">
                  <c:v>～71</c:v>
                </c:pt>
                <c:pt idx="51">
                  <c:v>～72</c:v>
                </c:pt>
                <c:pt idx="52">
                  <c:v>～73</c:v>
                </c:pt>
                <c:pt idx="53">
                  <c:v>～74</c:v>
                </c:pt>
              </c:strCache>
            </c:strRef>
          </c:cat>
          <c:val>
            <c:numRef>
              <c:f>体重!$E$61:$E$114</c:f>
              <c:numCache>
                <c:formatCode>General</c:formatCode>
                <c:ptCount val="54"/>
                <c:pt idx="0">
                  <c:v>569</c:v>
                </c:pt>
                <c:pt idx="1">
                  <c:v>1358</c:v>
                </c:pt>
                <c:pt idx="2">
                  <c:v>2778</c:v>
                </c:pt>
                <c:pt idx="3">
                  <c:v>5025</c:v>
                </c:pt>
                <c:pt idx="4">
                  <c:v>8418</c:v>
                </c:pt>
                <c:pt idx="5">
                  <c:v>12236</c:v>
                </c:pt>
                <c:pt idx="6">
                  <c:v>16553</c:v>
                </c:pt>
                <c:pt idx="7">
                  <c:v>20863</c:v>
                </c:pt>
                <c:pt idx="8">
                  <c:v>24407</c:v>
                </c:pt>
                <c:pt idx="9">
                  <c:v>27430</c:v>
                </c:pt>
                <c:pt idx="10">
                  <c:v>28833</c:v>
                </c:pt>
                <c:pt idx="11">
                  <c:v>29135</c:v>
                </c:pt>
                <c:pt idx="12">
                  <c:v>28857</c:v>
                </c:pt>
                <c:pt idx="13">
                  <c:v>27928</c:v>
                </c:pt>
                <c:pt idx="14">
                  <c:v>26869</c:v>
                </c:pt>
                <c:pt idx="15">
                  <c:v>25540</c:v>
                </c:pt>
                <c:pt idx="16">
                  <c:v>23661</c:v>
                </c:pt>
                <c:pt idx="17">
                  <c:v>21505</c:v>
                </c:pt>
                <c:pt idx="18">
                  <c:v>19616</c:v>
                </c:pt>
                <c:pt idx="19">
                  <c:v>17914</c:v>
                </c:pt>
                <c:pt idx="20">
                  <c:v>15603</c:v>
                </c:pt>
                <c:pt idx="21">
                  <c:v>13672</c:v>
                </c:pt>
                <c:pt idx="22">
                  <c:v>12005</c:v>
                </c:pt>
                <c:pt idx="23">
                  <c:v>10206</c:v>
                </c:pt>
                <c:pt idx="24">
                  <c:v>8783</c:v>
                </c:pt>
                <c:pt idx="25">
                  <c:v>7711</c:v>
                </c:pt>
                <c:pt idx="26">
                  <c:v>6372</c:v>
                </c:pt>
                <c:pt idx="27">
                  <c:v>5484</c:v>
                </c:pt>
                <c:pt idx="28">
                  <c:v>4850</c:v>
                </c:pt>
                <c:pt idx="29">
                  <c:v>3998</c:v>
                </c:pt>
                <c:pt idx="30">
                  <c:v>3248</c:v>
                </c:pt>
                <c:pt idx="31">
                  <c:v>2716</c:v>
                </c:pt>
                <c:pt idx="32">
                  <c:v>2262</c:v>
                </c:pt>
                <c:pt idx="33">
                  <c:v>1849</c:v>
                </c:pt>
                <c:pt idx="34">
                  <c:v>1598</c:v>
                </c:pt>
                <c:pt idx="35">
                  <c:v>1300</c:v>
                </c:pt>
                <c:pt idx="36">
                  <c:v>1183</c:v>
                </c:pt>
                <c:pt idx="37">
                  <c:v>973</c:v>
                </c:pt>
                <c:pt idx="38">
                  <c:v>793</c:v>
                </c:pt>
                <c:pt idx="39">
                  <c:v>686</c:v>
                </c:pt>
                <c:pt idx="40">
                  <c:v>566</c:v>
                </c:pt>
                <c:pt idx="41">
                  <c:v>481</c:v>
                </c:pt>
                <c:pt idx="42">
                  <c:v>399</c:v>
                </c:pt>
                <c:pt idx="43">
                  <c:v>284</c:v>
                </c:pt>
                <c:pt idx="44">
                  <c:v>295</c:v>
                </c:pt>
                <c:pt idx="45">
                  <c:v>204</c:v>
                </c:pt>
                <c:pt idx="46">
                  <c:v>198</c:v>
                </c:pt>
                <c:pt idx="47">
                  <c:v>159</c:v>
                </c:pt>
                <c:pt idx="48">
                  <c:v>141</c:v>
                </c:pt>
                <c:pt idx="49">
                  <c:v>125</c:v>
                </c:pt>
                <c:pt idx="50">
                  <c:v>125</c:v>
                </c:pt>
                <c:pt idx="51">
                  <c:v>91</c:v>
                </c:pt>
                <c:pt idx="52">
                  <c:v>89</c:v>
                </c:pt>
                <c:pt idx="53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8-4FD8-84F6-5FA085807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6888704"/>
        <c:axId val="116890624"/>
      </c:barChart>
      <c:catAx>
        <c:axId val="11688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066991341991346"/>
              <c:y val="0.911328828828828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8906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16890624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689393939393934E-2"/>
              <c:y val="7.38956456456456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88870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029023746701854E-2"/>
          <c:y val="3.3860045146726865E-2"/>
          <c:w val="0.87804778836479003"/>
          <c:h val="0.862302483069977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肥満度!$C$60</c:f>
              <c:strCache>
                <c:ptCount val="1"/>
                <c:pt idx="0">
                  <c:v>肥満</c:v>
                </c:pt>
              </c:strCache>
            </c:strRef>
          </c:tx>
          <c:spPr>
            <a:pattFill prst="pct30">
              <a:fgClr>
                <a:srgbClr val="FF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肥満度!$C$61:$C$62</c:f>
              <c:numCache>
                <c:formatCode>0.0%</c:formatCode>
                <c:ptCount val="2"/>
                <c:pt idx="0">
                  <c:v>0.14500000000000002</c:v>
                </c:pt>
                <c:pt idx="1">
                  <c:v>9.7000000000000003E-2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8-4C9B-A8AD-BEAB0115723D}"/>
            </c:ext>
          </c:extLst>
        </c:ser>
        <c:ser>
          <c:idx val="1"/>
          <c:order val="1"/>
          <c:tx>
            <c:strRef>
              <c:f>肥満度!$D$60</c:f>
              <c:strCache>
                <c:ptCount val="1"/>
                <c:pt idx="0">
                  <c:v>普通</c:v>
                </c:pt>
              </c:strCache>
            </c:strRef>
          </c:tx>
          <c:spPr>
            <a:pattFill prst="pct80">
              <a:fgClr>
                <a:schemeClr val="accent6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肥満度!$D$61:$D$62</c:f>
              <c:numCache>
                <c:formatCode>0.0%</c:formatCode>
                <c:ptCount val="2"/>
                <c:pt idx="0">
                  <c:v>0.82899999999999996</c:v>
                </c:pt>
                <c:pt idx="1">
                  <c:v>0.876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8-4C9B-A8AD-BEAB0115723D}"/>
            </c:ext>
          </c:extLst>
        </c:ser>
        <c:ser>
          <c:idx val="2"/>
          <c:order val="2"/>
          <c:tx>
            <c:strRef>
              <c:f>肥満度!$E$60</c:f>
              <c:strCache>
                <c:ptCount val="1"/>
                <c:pt idx="0">
                  <c:v>痩身</c:v>
                </c:pt>
              </c:strCache>
            </c:strRef>
          </c:tx>
          <c:spPr>
            <a:pattFill prst="dkDnDiag">
              <a:fgClr>
                <a:srgbClr val="CCCC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肥満度!$E$61:$E$62</c:f>
              <c:numCache>
                <c:formatCode>0.0%</c:formatCode>
                <c:ptCount val="2"/>
                <c:pt idx="0">
                  <c:v>2.5000000000000001E-2</c:v>
                </c:pt>
                <c:pt idx="1">
                  <c:v>2.6000000000000002E-2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8-4C9B-A8AD-BEAB0115723D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16943872"/>
        <c:axId val="116957952"/>
      </c:barChart>
      <c:catAx>
        <c:axId val="116943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95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95795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943872"/>
        <c:crosses val="autoZero"/>
        <c:crossBetween val="between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男　子</a:t>
            </a:r>
          </a:p>
        </c:rich>
      </c:tx>
      <c:layout>
        <c:manualLayout>
          <c:xMode val="edge"/>
          <c:yMode val="edge"/>
          <c:x val="0.47183139152539022"/>
          <c:y val="4.18410041841004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87332873133591"/>
          <c:y val="0.18828451882845187"/>
          <c:w val="0.87324018730072217"/>
          <c:h val="0.652719665271966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上体起こし!$C$60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上体起こし!$B$61:$B$102</c:f>
              <c:numCache>
                <c:formatCode>General</c:formatCode>
                <c:ptCount val="4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</c:numCache>
            </c:numRef>
          </c:cat>
          <c:val>
            <c:numRef>
              <c:f>上体起こし!$C$61:$C$102</c:f>
              <c:numCache>
                <c:formatCode>General</c:formatCode>
                <c:ptCount val="42"/>
                <c:pt idx="0">
                  <c:v>3119</c:v>
                </c:pt>
                <c:pt idx="1">
                  <c:v>1374</c:v>
                </c:pt>
                <c:pt idx="2">
                  <c:v>1329</c:v>
                </c:pt>
                <c:pt idx="3">
                  <c:v>1678</c:v>
                </c:pt>
                <c:pt idx="4">
                  <c:v>1828</c:v>
                </c:pt>
                <c:pt idx="5">
                  <c:v>2484</c:v>
                </c:pt>
                <c:pt idx="6">
                  <c:v>2870</c:v>
                </c:pt>
                <c:pt idx="7">
                  <c:v>3642</c:v>
                </c:pt>
                <c:pt idx="8">
                  <c:v>4215</c:v>
                </c:pt>
                <c:pt idx="9">
                  <c:v>5316</c:v>
                </c:pt>
                <c:pt idx="10">
                  <c:v>9597</c:v>
                </c:pt>
                <c:pt idx="11">
                  <c:v>10529</c:v>
                </c:pt>
                <c:pt idx="12">
                  <c:v>13318</c:v>
                </c:pt>
                <c:pt idx="13">
                  <c:v>16400</c:v>
                </c:pt>
                <c:pt idx="14">
                  <c:v>19360</c:v>
                </c:pt>
                <c:pt idx="15">
                  <c:v>25545</c:v>
                </c:pt>
                <c:pt idx="16">
                  <c:v>27473</c:v>
                </c:pt>
                <c:pt idx="17">
                  <c:v>30373</c:v>
                </c:pt>
                <c:pt idx="18">
                  <c:v>33464</c:v>
                </c:pt>
                <c:pt idx="19">
                  <c:v>33238</c:v>
                </c:pt>
                <c:pt idx="20">
                  <c:v>41434</c:v>
                </c:pt>
                <c:pt idx="21">
                  <c:v>34159</c:v>
                </c:pt>
                <c:pt idx="22">
                  <c:v>28309</c:v>
                </c:pt>
                <c:pt idx="23">
                  <c:v>26994</c:v>
                </c:pt>
                <c:pt idx="24">
                  <c:v>20748</c:v>
                </c:pt>
                <c:pt idx="25">
                  <c:v>17782</c:v>
                </c:pt>
                <c:pt idx="26">
                  <c:v>15674</c:v>
                </c:pt>
                <c:pt idx="27">
                  <c:v>10664</c:v>
                </c:pt>
                <c:pt idx="28">
                  <c:v>8268</c:v>
                </c:pt>
                <c:pt idx="29">
                  <c:v>5965</c:v>
                </c:pt>
                <c:pt idx="30">
                  <c:v>5600</c:v>
                </c:pt>
                <c:pt idx="31">
                  <c:v>2870</c:v>
                </c:pt>
                <c:pt idx="32">
                  <c:v>2238</c:v>
                </c:pt>
                <c:pt idx="33">
                  <c:v>1338</c:v>
                </c:pt>
                <c:pt idx="34">
                  <c:v>930</c:v>
                </c:pt>
                <c:pt idx="35">
                  <c:v>888</c:v>
                </c:pt>
                <c:pt idx="36">
                  <c:v>653</c:v>
                </c:pt>
                <c:pt idx="37">
                  <c:v>384</c:v>
                </c:pt>
                <c:pt idx="38">
                  <c:v>312</c:v>
                </c:pt>
                <c:pt idx="39">
                  <c:v>214</c:v>
                </c:pt>
                <c:pt idx="40">
                  <c:v>223</c:v>
                </c:pt>
                <c:pt idx="41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3-4D4C-B983-00A0AF17B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024192"/>
        <c:axId val="112050944"/>
      </c:barChart>
      <c:catAx>
        <c:axId val="112024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sz="800"/>
                  <a:t>回</a:t>
                </a:r>
              </a:p>
            </c:rich>
          </c:tx>
          <c:layout>
            <c:manualLayout>
              <c:xMode val="edge"/>
              <c:yMode val="edge"/>
              <c:x val="0.95070496469631438"/>
              <c:y val="0.896234309623430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50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050944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人</a:t>
                </a:r>
              </a:p>
            </c:rich>
          </c:tx>
          <c:layout>
            <c:manualLayout>
              <c:xMode val="edge"/>
              <c:yMode val="edge"/>
              <c:x val="4.8708920187793429E-2"/>
              <c:y val="4.74198047419804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2024192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7193063310484018"/>
          <c:y val="4.16668362094572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75456029769787"/>
          <c:y val="0.18750076294255755"/>
          <c:w val="0.87193131841303184"/>
          <c:h val="0.654169328488478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上体起こし!$E$60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上体起こし!$D$61:$D$100</c:f>
              <c:numCache>
                <c:formatCode>General</c:formatCode>
                <c:ptCount val="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</c:numCache>
            </c:numRef>
          </c:cat>
          <c:val>
            <c:numRef>
              <c:f>上体起こし!$E$61:$E$100</c:f>
              <c:numCache>
                <c:formatCode>General</c:formatCode>
                <c:ptCount val="40"/>
                <c:pt idx="0">
                  <c:v>2103</c:v>
                </c:pt>
                <c:pt idx="1">
                  <c:v>1007</c:v>
                </c:pt>
                <c:pt idx="2">
                  <c:v>1039</c:v>
                </c:pt>
                <c:pt idx="3">
                  <c:v>1235</c:v>
                </c:pt>
                <c:pt idx="4">
                  <c:v>1497</c:v>
                </c:pt>
                <c:pt idx="5">
                  <c:v>2007</c:v>
                </c:pt>
                <c:pt idx="6">
                  <c:v>2428</c:v>
                </c:pt>
                <c:pt idx="7">
                  <c:v>3120</c:v>
                </c:pt>
                <c:pt idx="8">
                  <c:v>3884</c:v>
                </c:pt>
                <c:pt idx="9">
                  <c:v>5311</c:v>
                </c:pt>
                <c:pt idx="10">
                  <c:v>9368</c:v>
                </c:pt>
                <c:pt idx="11">
                  <c:v>11322</c:v>
                </c:pt>
                <c:pt idx="12">
                  <c:v>15076</c:v>
                </c:pt>
                <c:pt idx="13">
                  <c:v>19817</c:v>
                </c:pt>
                <c:pt idx="14">
                  <c:v>24770</c:v>
                </c:pt>
                <c:pt idx="15">
                  <c:v>31964</c:v>
                </c:pt>
                <c:pt idx="16">
                  <c:v>34924</c:v>
                </c:pt>
                <c:pt idx="17">
                  <c:v>36709</c:v>
                </c:pt>
                <c:pt idx="18">
                  <c:v>38944</c:v>
                </c:pt>
                <c:pt idx="19">
                  <c:v>36136</c:v>
                </c:pt>
                <c:pt idx="20">
                  <c:v>39901</c:v>
                </c:pt>
                <c:pt idx="21">
                  <c:v>29842</c:v>
                </c:pt>
                <c:pt idx="22">
                  <c:v>23901</c:v>
                </c:pt>
                <c:pt idx="23">
                  <c:v>21873</c:v>
                </c:pt>
                <c:pt idx="24">
                  <c:v>15612</c:v>
                </c:pt>
                <c:pt idx="25">
                  <c:v>12685</c:v>
                </c:pt>
                <c:pt idx="26">
                  <c:v>8904</c:v>
                </c:pt>
                <c:pt idx="27">
                  <c:v>6258</c:v>
                </c:pt>
                <c:pt idx="28">
                  <c:v>4793</c:v>
                </c:pt>
                <c:pt idx="29">
                  <c:v>3207</c:v>
                </c:pt>
                <c:pt idx="30">
                  <c:v>2946</c:v>
                </c:pt>
                <c:pt idx="31">
                  <c:v>1501</c:v>
                </c:pt>
                <c:pt idx="32">
                  <c:v>1221</c:v>
                </c:pt>
                <c:pt idx="33">
                  <c:v>745</c:v>
                </c:pt>
                <c:pt idx="34">
                  <c:v>508</c:v>
                </c:pt>
                <c:pt idx="35">
                  <c:v>444</c:v>
                </c:pt>
                <c:pt idx="36">
                  <c:v>317</c:v>
                </c:pt>
                <c:pt idx="37">
                  <c:v>187</c:v>
                </c:pt>
                <c:pt idx="38">
                  <c:v>160</c:v>
                </c:pt>
                <c:pt idx="39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2-45A7-AB0A-0264CF063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087808"/>
        <c:axId val="112089728"/>
      </c:barChart>
      <c:catAx>
        <c:axId val="11208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4970113797286759"/>
              <c:y val="0.8958368328958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8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089728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4.9085885353961689E-2"/>
              <c:y val="5.4167104111986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87808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50743726913001"/>
          <c:y val="3.6764705882352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6632128761939"/>
          <c:y val="0.19117647058823528"/>
          <c:w val="0.83098662985068728"/>
          <c:h val="0.650735294117647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長座体前屈!$C$60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長座体前屈!$B$61:$B$75</c:f>
              <c:strCache>
                <c:ptCount val="15"/>
                <c:pt idx="0">
                  <c:v>～10</c:v>
                </c:pt>
                <c:pt idx="1">
                  <c:v>～15</c:v>
                </c:pt>
                <c:pt idx="2">
                  <c:v>～20</c:v>
                </c:pt>
                <c:pt idx="3">
                  <c:v>～25</c:v>
                </c:pt>
                <c:pt idx="4">
                  <c:v>～30</c:v>
                </c:pt>
                <c:pt idx="5">
                  <c:v>～35</c:v>
                </c:pt>
                <c:pt idx="6">
                  <c:v>～40</c:v>
                </c:pt>
                <c:pt idx="7">
                  <c:v>～45</c:v>
                </c:pt>
                <c:pt idx="8">
                  <c:v>～50</c:v>
                </c:pt>
                <c:pt idx="9">
                  <c:v>～55</c:v>
                </c:pt>
                <c:pt idx="10">
                  <c:v>～60</c:v>
                </c:pt>
                <c:pt idx="11">
                  <c:v>～65</c:v>
                </c:pt>
                <c:pt idx="12">
                  <c:v>～70</c:v>
                </c:pt>
                <c:pt idx="13">
                  <c:v>～75</c:v>
                </c:pt>
                <c:pt idx="14">
                  <c:v>～80</c:v>
                </c:pt>
              </c:strCache>
            </c:strRef>
          </c:cat>
          <c:val>
            <c:numRef>
              <c:f>長座体前屈!$C$61:$C$75</c:f>
              <c:numCache>
                <c:formatCode>General</c:formatCode>
                <c:ptCount val="15"/>
                <c:pt idx="0">
                  <c:v>1685</c:v>
                </c:pt>
                <c:pt idx="1">
                  <c:v>7356</c:v>
                </c:pt>
                <c:pt idx="2">
                  <c:v>20379</c:v>
                </c:pt>
                <c:pt idx="3">
                  <c:v>51912</c:v>
                </c:pt>
                <c:pt idx="4">
                  <c:v>93518</c:v>
                </c:pt>
                <c:pt idx="5">
                  <c:v>120007</c:v>
                </c:pt>
                <c:pt idx="6">
                  <c:v>96960</c:v>
                </c:pt>
                <c:pt idx="7">
                  <c:v>56089</c:v>
                </c:pt>
                <c:pt idx="8">
                  <c:v>24804</c:v>
                </c:pt>
                <c:pt idx="9">
                  <c:v>9629</c:v>
                </c:pt>
                <c:pt idx="10">
                  <c:v>3887</c:v>
                </c:pt>
                <c:pt idx="11">
                  <c:v>1739</c:v>
                </c:pt>
                <c:pt idx="12">
                  <c:v>1028</c:v>
                </c:pt>
                <c:pt idx="13">
                  <c:v>827</c:v>
                </c:pt>
                <c:pt idx="14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1-49B1-8509-367C75143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227072"/>
        <c:axId val="112228992"/>
      </c:barChart>
      <c:catAx>
        <c:axId val="112227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2432125246207142"/>
              <c:y val="0.906862745098039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2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228992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7457942976811545E-2"/>
              <c:y val="6.740196078431372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27072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6059584045588919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07828583205"/>
          <c:y val="0.20295239519501557"/>
          <c:w val="0.83187461679295571"/>
          <c:h val="0.638377533977048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長座体前屈!$E$60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長座体前屈!$D$61:$D$75</c:f>
              <c:strCache>
                <c:ptCount val="15"/>
                <c:pt idx="0">
                  <c:v>～10</c:v>
                </c:pt>
                <c:pt idx="1">
                  <c:v>～15</c:v>
                </c:pt>
                <c:pt idx="2">
                  <c:v>～20</c:v>
                </c:pt>
                <c:pt idx="3">
                  <c:v>～25</c:v>
                </c:pt>
                <c:pt idx="4">
                  <c:v>～30</c:v>
                </c:pt>
                <c:pt idx="5">
                  <c:v>～35</c:v>
                </c:pt>
                <c:pt idx="6">
                  <c:v>～40</c:v>
                </c:pt>
                <c:pt idx="7">
                  <c:v>～45</c:v>
                </c:pt>
                <c:pt idx="8">
                  <c:v>～50</c:v>
                </c:pt>
                <c:pt idx="9">
                  <c:v>～55</c:v>
                </c:pt>
                <c:pt idx="10">
                  <c:v>～60</c:v>
                </c:pt>
                <c:pt idx="11">
                  <c:v>～65</c:v>
                </c:pt>
                <c:pt idx="12">
                  <c:v>～70</c:v>
                </c:pt>
                <c:pt idx="13">
                  <c:v>～75</c:v>
                </c:pt>
                <c:pt idx="14">
                  <c:v>～80</c:v>
                </c:pt>
              </c:strCache>
            </c:strRef>
          </c:cat>
          <c:val>
            <c:numRef>
              <c:f>長座体前屈!$E$61:$E$75</c:f>
              <c:numCache>
                <c:formatCode>General</c:formatCode>
                <c:ptCount val="15"/>
                <c:pt idx="0">
                  <c:v>278</c:v>
                </c:pt>
                <c:pt idx="1">
                  <c:v>2473</c:v>
                </c:pt>
                <c:pt idx="2">
                  <c:v>7740</c:v>
                </c:pt>
                <c:pt idx="3">
                  <c:v>23677</c:v>
                </c:pt>
                <c:pt idx="4">
                  <c:v>55128</c:v>
                </c:pt>
                <c:pt idx="5">
                  <c:v>96429</c:v>
                </c:pt>
                <c:pt idx="6">
                  <c:v>109754</c:v>
                </c:pt>
                <c:pt idx="7">
                  <c:v>88671</c:v>
                </c:pt>
                <c:pt idx="8">
                  <c:v>51112</c:v>
                </c:pt>
                <c:pt idx="9">
                  <c:v>23783</c:v>
                </c:pt>
                <c:pt idx="10">
                  <c:v>9322</c:v>
                </c:pt>
                <c:pt idx="11">
                  <c:v>3593</c:v>
                </c:pt>
                <c:pt idx="12">
                  <c:v>1619</c:v>
                </c:pt>
                <c:pt idx="13">
                  <c:v>862</c:v>
                </c:pt>
                <c:pt idx="14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9F-4D45-985F-3C1C7EDF4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249472"/>
        <c:axId val="112141056"/>
      </c:barChart>
      <c:catAx>
        <c:axId val="112249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2526170608287317"/>
              <c:y val="0.907750627112570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4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141056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5197865205337911E-2"/>
              <c:y val="8.73312607141819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49472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92857142857141"/>
          <c:y val="3.5461115709205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2857142857"/>
          <c:y val="0.18085169011694549"/>
          <c:w val="0.8392857142857143"/>
          <c:h val="0.66666897533305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反復横とび!$C$60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反復横とび!$B$61:$B$130</c:f>
              <c:numCache>
                <c:formatCode>General</c:formatCode>
                <c:ptCount val="70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54</c:v>
                </c:pt>
                <c:pt idx="50">
                  <c:v>55</c:v>
                </c:pt>
                <c:pt idx="51">
                  <c:v>56</c:v>
                </c:pt>
                <c:pt idx="52">
                  <c:v>57</c:v>
                </c:pt>
                <c:pt idx="53">
                  <c:v>58</c:v>
                </c:pt>
                <c:pt idx="54">
                  <c:v>59</c:v>
                </c:pt>
                <c:pt idx="55">
                  <c:v>60</c:v>
                </c:pt>
                <c:pt idx="56">
                  <c:v>61</c:v>
                </c:pt>
                <c:pt idx="57">
                  <c:v>62</c:v>
                </c:pt>
                <c:pt idx="58">
                  <c:v>63</c:v>
                </c:pt>
                <c:pt idx="59">
                  <c:v>64</c:v>
                </c:pt>
                <c:pt idx="60">
                  <c:v>65</c:v>
                </c:pt>
                <c:pt idx="61">
                  <c:v>66</c:v>
                </c:pt>
                <c:pt idx="62">
                  <c:v>67</c:v>
                </c:pt>
                <c:pt idx="63">
                  <c:v>68</c:v>
                </c:pt>
                <c:pt idx="64">
                  <c:v>69</c:v>
                </c:pt>
                <c:pt idx="65">
                  <c:v>70</c:v>
                </c:pt>
                <c:pt idx="66">
                  <c:v>71</c:v>
                </c:pt>
                <c:pt idx="67">
                  <c:v>72</c:v>
                </c:pt>
                <c:pt idx="68">
                  <c:v>73</c:v>
                </c:pt>
                <c:pt idx="69">
                  <c:v>74</c:v>
                </c:pt>
              </c:numCache>
            </c:numRef>
          </c:cat>
          <c:val>
            <c:numRef>
              <c:f>反復横とび!$C$61:$C$130</c:f>
              <c:numCache>
                <c:formatCode>General</c:formatCode>
                <c:ptCount val="70"/>
                <c:pt idx="0">
                  <c:v>153</c:v>
                </c:pt>
                <c:pt idx="1">
                  <c:v>170</c:v>
                </c:pt>
                <c:pt idx="2">
                  <c:v>231</c:v>
                </c:pt>
                <c:pt idx="3">
                  <c:v>215</c:v>
                </c:pt>
                <c:pt idx="4">
                  <c:v>202</c:v>
                </c:pt>
                <c:pt idx="5">
                  <c:v>479</c:v>
                </c:pt>
                <c:pt idx="6">
                  <c:v>331</c:v>
                </c:pt>
                <c:pt idx="7">
                  <c:v>417</c:v>
                </c:pt>
                <c:pt idx="8">
                  <c:v>503</c:v>
                </c:pt>
                <c:pt idx="9">
                  <c:v>587</c:v>
                </c:pt>
                <c:pt idx="10">
                  <c:v>947</c:v>
                </c:pt>
                <c:pt idx="11">
                  <c:v>997</c:v>
                </c:pt>
                <c:pt idx="12">
                  <c:v>1162</c:v>
                </c:pt>
                <c:pt idx="13">
                  <c:v>1370</c:v>
                </c:pt>
                <c:pt idx="14">
                  <c:v>1442</c:v>
                </c:pt>
                <c:pt idx="15">
                  <c:v>2263</c:v>
                </c:pt>
                <c:pt idx="16">
                  <c:v>2123</c:v>
                </c:pt>
                <c:pt idx="17">
                  <c:v>1937</c:v>
                </c:pt>
                <c:pt idx="18">
                  <c:v>2482</c:v>
                </c:pt>
                <c:pt idx="19">
                  <c:v>2588</c:v>
                </c:pt>
                <c:pt idx="20">
                  <c:v>3446</c:v>
                </c:pt>
                <c:pt idx="21">
                  <c:v>3464</c:v>
                </c:pt>
                <c:pt idx="22">
                  <c:v>4704</c:v>
                </c:pt>
                <c:pt idx="23">
                  <c:v>5371</c:v>
                </c:pt>
                <c:pt idx="24">
                  <c:v>6508</c:v>
                </c:pt>
                <c:pt idx="25">
                  <c:v>9877</c:v>
                </c:pt>
                <c:pt idx="26">
                  <c:v>10213</c:v>
                </c:pt>
                <c:pt idx="27">
                  <c:v>12253</c:v>
                </c:pt>
                <c:pt idx="28">
                  <c:v>12865</c:v>
                </c:pt>
                <c:pt idx="29">
                  <c:v>13781</c:v>
                </c:pt>
                <c:pt idx="30">
                  <c:v>18236</c:v>
                </c:pt>
                <c:pt idx="31">
                  <c:v>18883</c:v>
                </c:pt>
                <c:pt idx="32">
                  <c:v>19920</c:v>
                </c:pt>
                <c:pt idx="33">
                  <c:v>21544</c:v>
                </c:pt>
                <c:pt idx="34">
                  <c:v>23921</c:v>
                </c:pt>
                <c:pt idx="35">
                  <c:v>28401</c:v>
                </c:pt>
                <c:pt idx="36">
                  <c:v>24757</c:v>
                </c:pt>
                <c:pt idx="37">
                  <c:v>27067</c:v>
                </c:pt>
                <c:pt idx="38">
                  <c:v>25854</c:v>
                </c:pt>
                <c:pt idx="39">
                  <c:v>20979</c:v>
                </c:pt>
                <c:pt idx="40">
                  <c:v>25032</c:v>
                </c:pt>
                <c:pt idx="41">
                  <c:v>21951</c:v>
                </c:pt>
                <c:pt idx="42">
                  <c:v>18242</c:v>
                </c:pt>
                <c:pt idx="43">
                  <c:v>17617</c:v>
                </c:pt>
                <c:pt idx="44">
                  <c:v>13756</c:v>
                </c:pt>
                <c:pt idx="45">
                  <c:v>14987</c:v>
                </c:pt>
                <c:pt idx="46">
                  <c:v>8912</c:v>
                </c:pt>
                <c:pt idx="47">
                  <c:v>8128</c:v>
                </c:pt>
                <c:pt idx="48">
                  <c:v>5793</c:v>
                </c:pt>
                <c:pt idx="49">
                  <c:v>4601</c:v>
                </c:pt>
                <c:pt idx="50">
                  <c:v>3264</c:v>
                </c:pt>
                <c:pt idx="51">
                  <c:v>3317</c:v>
                </c:pt>
                <c:pt idx="52">
                  <c:v>1805</c:v>
                </c:pt>
                <c:pt idx="53">
                  <c:v>1675</c:v>
                </c:pt>
                <c:pt idx="54">
                  <c:v>1114</c:v>
                </c:pt>
                <c:pt idx="55">
                  <c:v>1086</c:v>
                </c:pt>
                <c:pt idx="56">
                  <c:v>560</c:v>
                </c:pt>
                <c:pt idx="57">
                  <c:v>537</c:v>
                </c:pt>
                <c:pt idx="58">
                  <c:v>448</c:v>
                </c:pt>
                <c:pt idx="59">
                  <c:v>346</c:v>
                </c:pt>
                <c:pt idx="60">
                  <c:v>292</c:v>
                </c:pt>
                <c:pt idx="61">
                  <c:v>195</c:v>
                </c:pt>
                <c:pt idx="62">
                  <c:v>177</c:v>
                </c:pt>
                <c:pt idx="63">
                  <c:v>161</c:v>
                </c:pt>
                <c:pt idx="64">
                  <c:v>143</c:v>
                </c:pt>
                <c:pt idx="65">
                  <c:v>163</c:v>
                </c:pt>
                <c:pt idx="66">
                  <c:v>112</c:v>
                </c:pt>
                <c:pt idx="67">
                  <c:v>136</c:v>
                </c:pt>
                <c:pt idx="68">
                  <c:v>96</c:v>
                </c:pt>
                <c:pt idx="69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7D-4F29-8B91-E8BE1BE9B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362624"/>
        <c:axId val="112364544"/>
      </c:barChart>
      <c:catAx>
        <c:axId val="112362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395116910913377"/>
              <c:y val="0.895984065821559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645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2364544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1027727421594281E-2"/>
              <c:y val="7.446845740027177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6262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92857142857141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2857142857"/>
          <c:y val="0.20446096654275092"/>
          <c:w val="0.8392857142857143"/>
          <c:h val="0.635687732342007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反復横とび!$E$60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反復横とび!$D$61:$D$121</c:f>
              <c:numCache>
                <c:formatCode>General</c:formatCode>
                <c:ptCount val="61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54</c:v>
                </c:pt>
                <c:pt idx="49">
                  <c:v>55</c:v>
                </c:pt>
                <c:pt idx="50">
                  <c:v>56</c:v>
                </c:pt>
                <c:pt idx="51">
                  <c:v>57</c:v>
                </c:pt>
                <c:pt idx="52">
                  <c:v>58</c:v>
                </c:pt>
                <c:pt idx="53">
                  <c:v>59</c:v>
                </c:pt>
                <c:pt idx="54">
                  <c:v>60</c:v>
                </c:pt>
                <c:pt idx="55">
                  <c:v>61</c:v>
                </c:pt>
                <c:pt idx="56">
                  <c:v>62</c:v>
                </c:pt>
                <c:pt idx="57">
                  <c:v>63</c:v>
                </c:pt>
                <c:pt idx="58">
                  <c:v>64</c:v>
                </c:pt>
                <c:pt idx="59">
                  <c:v>65</c:v>
                </c:pt>
                <c:pt idx="60">
                  <c:v>66</c:v>
                </c:pt>
              </c:numCache>
            </c:numRef>
          </c:cat>
          <c:val>
            <c:numRef>
              <c:f>反復横とび!$E$61:$E$121</c:f>
              <c:numCache>
                <c:formatCode>General</c:formatCode>
                <c:ptCount val="61"/>
                <c:pt idx="0">
                  <c:v>142</c:v>
                </c:pt>
                <c:pt idx="1">
                  <c:v>173</c:v>
                </c:pt>
                <c:pt idx="2">
                  <c:v>180</c:v>
                </c:pt>
                <c:pt idx="3">
                  <c:v>175</c:v>
                </c:pt>
                <c:pt idx="4">
                  <c:v>357</c:v>
                </c:pt>
                <c:pt idx="5">
                  <c:v>232</c:v>
                </c:pt>
                <c:pt idx="6">
                  <c:v>337</c:v>
                </c:pt>
                <c:pt idx="7">
                  <c:v>369</c:v>
                </c:pt>
                <c:pt idx="8">
                  <c:v>540</c:v>
                </c:pt>
                <c:pt idx="9">
                  <c:v>874</c:v>
                </c:pt>
                <c:pt idx="10">
                  <c:v>936</c:v>
                </c:pt>
                <c:pt idx="11">
                  <c:v>1181</c:v>
                </c:pt>
                <c:pt idx="12">
                  <c:v>1461</c:v>
                </c:pt>
                <c:pt idx="13">
                  <c:v>1503</c:v>
                </c:pt>
                <c:pt idx="14">
                  <c:v>2423</c:v>
                </c:pt>
                <c:pt idx="15">
                  <c:v>2232</c:v>
                </c:pt>
                <c:pt idx="16">
                  <c:v>1983</c:v>
                </c:pt>
                <c:pt idx="17">
                  <c:v>2499</c:v>
                </c:pt>
                <c:pt idx="18">
                  <c:v>2630</c:v>
                </c:pt>
                <c:pt idx="19">
                  <c:v>3510</c:v>
                </c:pt>
                <c:pt idx="20">
                  <c:v>3587</c:v>
                </c:pt>
                <c:pt idx="21">
                  <c:v>5269</c:v>
                </c:pt>
                <c:pt idx="22">
                  <c:v>5873</c:v>
                </c:pt>
                <c:pt idx="23">
                  <c:v>7767</c:v>
                </c:pt>
                <c:pt idx="24">
                  <c:v>11101</c:v>
                </c:pt>
                <c:pt idx="25">
                  <c:v>12464</c:v>
                </c:pt>
                <c:pt idx="26">
                  <c:v>14565</c:v>
                </c:pt>
                <c:pt idx="27">
                  <c:v>16557</c:v>
                </c:pt>
                <c:pt idx="28">
                  <c:v>17219</c:v>
                </c:pt>
                <c:pt idx="29">
                  <c:v>23236</c:v>
                </c:pt>
                <c:pt idx="30">
                  <c:v>23011</c:v>
                </c:pt>
                <c:pt idx="31">
                  <c:v>25807</c:v>
                </c:pt>
                <c:pt idx="32">
                  <c:v>25321</c:v>
                </c:pt>
                <c:pt idx="33">
                  <c:v>28637</c:v>
                </c:pt>
                <c:pt idx="34">
                  <c:v>31641</c:v>
                </c:pt>
                <c:pt idx="35">
                  <c:v>27058</c:v>
                </c:pt>
                <c:pt idx="36">
                  <c:v>26181</c:v>
                </c:pt>
                <c:pt idx="37">
                  <c:v>25824</c:v>
                </c:pt>
                <c:pt idx="38">
                  <c:v>19205</c:v>
                </c:pt>
                <c:pt idx="39">
                  <c:v>21427</c:v>
                </c:pt>
                <c:pt idx="40">
                  <c:v>15816</c:v>
                </c:pt>
                <c:pt idx="41">
                  <c:v>14156</c:v>
                </c:pt>
                <c:pt idx="42">
                  <c:v>11967</c:v>
                </c:pt>
                <c:pt idx="43">
                  <c:v>8937</c:v>
                </c:pt>
                <c:pt idx="44">
                  <c:v>7649</c:v>
                </c:pt>
                <c:pt idx="45">
                  <c:v>4189</c:v>
                </c:pt>
                <c:pt idx="46">
                  <c:v>3694</c:v>
                </c:pt>
                <c:pt idx="47">
                  <c:v>2590</c:v>
                </c:pt>
                <c:pt idx="48">
                  <c:v>1914</c:v>
                </c:pt>
                <c:pt idx="49">
                  <c:v>1444</c:v>
                </c:pt>
                <c:pt idx="50">
                  <c:v>1182</c:v>
                </c:pt>
                <c:pt idx="51">
                  <c:v>741</c:v>
                </c:pt>
                <c:pt idx="52">
                  <c:v>603</c:v>
                </c:pt>
                <c:pt idx="53">
                  <c:v>420</c:v>
                </c:pt>
                <c:pt idx="54">
                  <c:v>434</c:v>
                </c:pt>
                <c:pt idx="55">
                  <c:v>226</c:v>
                </c:pt>
                <c:pt idx="56">
                  <c:v>217</c:v>
                </c:pt>
                <c:pt idx="57">
                  <c:v>191</c:v>
                </c:pt>
                <c:pt idx="58">
                  <c:v>142</c:v>
                </c:pt>
                <c:pt idx="59">
                  <c:v>117</c:v>
                </c:pt>
                <c:pt idx="60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57-40EB-A7F7-EAE64E299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391296"/>
        <c:axId val="112393216"/>
      </c:barChart>
      <c:catAx>
        <c:axId val="11239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3703891483474078"/>
              <c:y val="0.895910780669144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932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2393216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671967519124517E-2"/>
              <c:y val="9.29368029739776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9129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60502692998206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1723518850988"/>
          <c:y val="0.17454545454545456"/>
          <c:w val="0.82764811490125678"/>
          <c:h val="0.66909090909090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'20mシャトルラン'!$C$60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'20mシャトルラン'!$B$61:$B$72</c:f>
              <c:strCache>
                <c:ptCount val="12"/>
                <c:pt idx="0">
                  <c:v>～10</c:v>
                </c:pt>
                <c:pt idx="1">
                  <c:v>～20</c:v>
                </c:pt>
                <c:pt idx="2">
                  <c:v>～30</c:v>
                </c:pt>
                <c:pt idx="3">
                  <c:v>～40</c:v>
                </c:pt>
                <c:pt idx="4">
                  <c:v>～50</c:v>
                </c:pt>
                <c:pt idx="5">
                  <c:v>～60</c:v>
                </c:pt>
                <c:pt idx="6">
                  <c:v>～70</c:v>
                </c:pt>
                <c:pt idx="7">
                  <c:v>～80</c:v>
                </c:pt>
                <c:pt idx="8">
                  <c:v>～90</c:v>
                </c:pt>
                <c:pt idx="9">
                  <c:v>～100</c:v>
                </c:pt>
                <c:pt idx="10">
                  <c:v>～110</c:v>
                </c:pt>
                <c:pt idx="11">
                  <c:v>～120</c:v>
                </c:pt>
              </c:strCache>
            </c:strRef>
          </c:cat>
          <c:val>
            <c:numRef>
              <c:f>'20mシャトルラン'!$C$61:$C$72</c:f>
              <c:numCache>
                <c:formatCode>General</c:formatCode>
                <c:ptCount val="12"/>
                <c:pt idx="0">
                  <c:v>8890</c:v>
                </c:pt>
                <c:pt idx="1">
                  <c:v>44303</c:v>
                </c:pt>
                <c:pt idx="2">
                  <c:v>71205</c:v>
                </c:pt>
                <c:pt idx="3">
                  <c:v>77150</c:v>
                </c:pt>
                <c:pt idx="4">
                  <c:v>77898</c:v>
                </c:pt>
                <c:pt idx="5">
                  <c:v>71025</c:v>
                </c:pt>
                <c:pt idx="6">
                  <c:v>53680</c:v>
                </c:pt>
                <c:pt idx="7">
                  <c:v>34154</c:v>
                </c:pt>
                <c:pt idx="8">
                  <c:v>19358</c:v>
                </c:pt>
                <c:pt idx="9">
                  <c:v>7859</c:v>
                </c:pt>
                <c:pt idx="10">
                  <c:v>2909</c:v>
                </c:pt>
                <c:pt idx="11">
                  <c:v>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80-4856-B490-6D84088C8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287104"/>
        <c:axId val="112326144"/>
      </c:barChart>
      <c:catAx>
        <c:axId val="11228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1966437411492286"/>
              <c:y val="0.904242424242424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2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326144"/>
        <c:scaling>
          <c:orientation val="minMax"/>
          <c:max val="1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8122736854729711E-2"/>
              <c:y val="5.45454545454545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87104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9524</xdr:rowOff>
    </xdr:from>
    <xdr:to>
      <xdr:col>7</xdr:col>
      <xdr:colOff>124275</xdr:colOff>
      <xdr:row>45</xdr:row>
      <xdr:rowOff>101774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9524</xdr:rowOff>
    </xdr:from>
    <xdr:to>
      <xdr:col>11</xdr:col>
      <xdr:colOff>397725</xdr:colOff>
      <xdr:row>29</xdr:row>
      <xdr:rowOff>129224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19050</xdr:rowOff>
    </xdr:from>
    <xdr:to>
      <xdr:col>13</xdr:col>
      <xdr:colOff>252075</xdr:colOff>
      <xdr:row>29</xdr:row>
      <xdr:rowOff>138750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12454</xdr:rowOff>
    </xdr:from>
    <xdr:to>
      <xdr:col>7</xdr:col>
      <xdr:colOff>144058</xdr:colOff>
      <xdr:row>28</xdr:row>
      <xdr:rowOff>1735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144058</xdr:colOff>
      <xdr:row>45</xdr:row>
      <xdr:rowOff>1736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19050</xdr:rowOff>
    </xdr:from>
    <xdr:to>
      <xdr:col>7</xdr:col>
      <xdr:colOff>124276</xdr:colOff>
      <xdr:row>28</xdr:row>
      <xdr:rowOff>111300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9524</xdr:rowOff>
    </xdr:from>
    <xdr:to>
      <xdr:col>7</xdr:col>
      <xdr:colOff>124275</xdr:colOff>
      <xdr:row>45</xdr:row>
      <xdr:rowOff>101774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9524</xdr:rowOff>
    </xdr:from>
    <xdr:to>
      <xdr:col>7</xdr:col>
      <xdr:colOff>124276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19050</xdr:rowOff>
    </xdr:from>
    <xdr:to>
      <xdr:col>7</xdr:col>
      <xdr:colOff>124276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showGridLines="0" tabSelected="1" zoomScaleNormal="100" zoomScaleSheetLayoutView="100" workbookViewId="0"/>
  </sheetViews>
  <sheetFormatPr defaultRowHeight="13.5" x14ac:dyDescent="0.15"/>
  <cols>
    <col min="1" max="1" width="12.625" customWidth="1"/>
    <col min="5" max="5" width="11.125" bestFit="1" customWidth="1"/>
    <col min="9" max="9" width="12.625" customWidth="1"/>
    <col min="10" max="14" width="9.125" customWidth="1"/>
    <col min="16" max="16" width="12.625" customWidth="1"/>
    <col min="17" max="21" width="9.125" customWidth="1"/>
  </cols>
  <sheetData>
    <row r="1" spans="1:21" ht="30" customHeight="1" x14ac:dyDescent="0.15">
      <c r="A1" s="8" t="s">
        <v>0</v>
      </c>
      <c r="B1" s="5"/>
      <c r="C1" s="5"/>
      <c r="D1" s="5"/>
      <c r="E1" s="5"/>
      <c r="F1" s="5"/>
    </row>
    <row r="2" spans="1:21" x14ac:dyDescent="0.15">
      <c r="I2" t="s">
        <v>149</v>
      </c>
      <c r="P2" t="s">
        <v>192</v>
      </c>
    </row>
    <row r="3" spans="1:21" x14ac:dyDescent="0.15">
      <c r="I3" s="56" t="s">
        <v>1</v>
      </c>
      <c r="J3" s="56" t="s">
        <v>2</v>
      </c>
      <c r="K3" s="56" t="s">
        <v>3</v>
      </c>
      <c r="L3" s="56"/>
      <c r="M3" s="56"/>
      <c r="N3" s="56"/>
      <c r="P3" s="56" t="s">
        <v>178</v>
      </c>
      <c r="Q3" s="56" t="s">
        <v>2</v>
      </c>
      <c r="R3" s="56" t="s">
        <v>3</v>
      </c>
      <c r="S3" s="56"/>
      <c r="T3" s="56"/>
      <c r="U3" s="56"/>
    </row>
    <row r="4" spans="1:21" x14ac:dyDescent="0.15">
      <c r="A4" t="s">
        <v>4</v>
      </c>
      <c r="I4" s="56"/>
      <c r="J4" s="56"/>
      <c r="K4" s="12" t="s">
        <v>5</v>
      </c>
      <c r="L4" s="12" t="s">
        <v>6</v>
      </c>
      <c r="M4" s="12" t="s">
        <v>7</v>
      </c>
      <c r="N4" s="12" t="s">
        <v>8</v>
      </c>
      <c r="P4" s="56"/>
      <c r="Q4" s="56"/>
      <c r="R4" s="46" t="s">
        <v>5</v>
      </c>
      <c r="S4" s="46" t="s">
        <v>6</v>
      </c>
      <c r="T4" s="46" t="s">
        <v>7</v>
      </c>
      <c r="U4" s="46" t="s">
        <v>8</v>
      </c>
    </row>
    <row r="5" spans="1:21" x14ac:dyDescent="0.15">
      <c r="A5" s="56" t="s">
        <v>9</v>
      </c>
      <c r="B5" s="56" t="s">
        <v>2</v>
      </c>
      <c r="C5" s="56" t="s">
        <v>3</v>
      </c>
      <c r="D5" s="56"/>
      <c r="E5" s="56"/>
      <c r="F5" s="56"/>
      <c r="I5" s="13" t="s">
        <v>10</v>
      </c>
      <c r="J5" s="37">
        <v>980</v>
      </c>
      <c r="K5" s="37">
        <v>19272</v>
      </c>
      <c r="L5" s="37">
        <v>18813</v>
      </c>
      <c r="M5" s="37">
        <v>38085</v>
      </c>
      <c r="N5" s="41">
        <v>38.9</v>
      </c>
      <c r="P5" s="13" t="s">
        <v>114</v>
      </c>
      <c r="Q5" s="37">
        <v>780</v>
      </c>
      <c r="R5" s="37">
        <v>12026</v>
      </c>
      <c r="S5" s="37">
        <v>11639</v>
      </c>
      <c r="T5" s="37">
        <v>23665</v>
      </c>
      <c r="U5" s="41">
        <v>30.3</v>
      </c>
    </row>
    <row r="6" spans="1:21" x14ac:dyDescent="0.15">
      <c r="A6" s="56"/>
      <c r="B6" s="56"/>
      <c r="C6" s="12" t="s">
        <v>5</v>
      </c>
      <c r="D6" s="12" t="s">
        <v>6</v>
      </c>
      <c r="E6" s="12" t="s">
        <v>7</v>
      </c>
      <c r="F6" s="12" t="s">
        <v>8</v>
      </c>
      <c r="I6" s="14" t="s">
        <v>11</v>
      </c>
      <c r="J6" s="38">
        <v>257</v>
      </c>
      <c r="K6" s="38">
        <v>4442</v>
      </c>
      <c r="L6" s="38">
        <v>4368</v>
      </c>
      <c r="M6" s="38">
        <v>8810</v>
      </c>
      <c r="N6" s="42">
        <v>34.299999999999997</v>
      </c>
      <c r="P6" s="14" t="s">
        <v>115</v>
      </c>
      <c r="Q6" s="38">
        <v>238</v>
      </c>
      <c r="R6" s="38">
        <v>4807</v>
      </c>
      <c r="S6" s="38">
        <v>4790</v>
      </c>
      <c r="T6" s="38">
        <v>9597</v>
      </c>
      <c r="U6" s="42">
        <v>40.299999999999997</v>
      </c>
    </row>
    <row r="7" spans="1:21" x14ac:dyDescent="0.15">
      <c r="A7" s="13" t="s">
        <v>14</v>
      </c>
      <c r="B7" s="37">
        <v>18435</v>
      </c>
      <c r="C7" s="37">
        <v>496037</v>
      </c>
      <c r="D7" s="37">
        <v>477508</v>
      </c>
      <c r="E7" s="37">
        <v>973545</v>
      </c>
      <c r="F7" s="41">
        <v>52.8</v>
      </c>
      <c r="I7" s="14" t="s">
        <v>13</v>
      </c>
      <c r="J7" s="38">
        <v>282</v>
      </c>
      <c r="K7" s="38">
        <v>4408</v>
      </c>
      <c r="L7" s="38">
        <v>4333</v>
      </c>
      <c r="M7" s="38">
        <v>8741</v>
      </c>
      <c r="N7" s="42">
        <v>31</v>
      </c>
      <c r="P7" s="14" t="s">
        <v>116</v>
      </c>
      <c r="Q7" s="38">
        <v>675</v>
      </c>
      <c r="R7" s="38">
        <v>22738</v>
      </c>
      <c r="S7" s="38">
        <v>22219</v>
      </c>
      <c r="T7" s="38">
        <v>44957</v>
      </c>
      <c r="U7" s="42">
        <v>66.599999999999994</v>
      </c>
    </row>
    <row r="8" spans="1:21" x14ac:dyDescent="0.15">
      <c r="A8" s="14" t="s">
        <v>12</v>
      </c>
      <c r="B8" s="38">
        <v>85</v>
      </c>
      <c r="C8" s="38">
        <v>2938</v>
      </c>
      <c r="D8" s="38">
        <v>2957</v>
      </c>
      <c r="E8" s="38">
        <v>5895</v>
      </c>
      <c r="F8" s="42">
        <v>69.400000000000006</v>
      </c>
      <c r="I8" s="14" t="s">
        <v>15</v>
      </c>
      <c r="J8" s="38">
        <v>354</v>
      </c>
      <c r="K8" s="38">
        <v>8886</v>
      </c>
      <c r="L8" s="38">
        <v>8830</v>
      </c>
      <c r="M8" s="38">
        <v>17716</v>
      </c>
      <c r="N8" s="42">
        <v>50</v>
      </c>
      <c r="P8" s="14" t="s">
        <v>117</v>
      </c>
      <c r="Q8" s="38">
        <v>642</v>
      </c>
      <c r="R8" s="38">
        <v>21218</v>
      </c>
      <c r="S8" s="38">
        <v>20200</v>
      </c>
      <c r="T8" s="38">
        <v>41418</v>
      </c>
      <c r="U8" s="42">
        <v>64.5</v>
      </c>
    </row>
    <row r="9" spans="1:21" x14ac:dyDescent="0.15">
      <c r="A9" s="15" t="s">
        <v>16</v>
      </c>
      <c r="B9" s="39">
        <v>132</v>
      </c>
      <c r="C9" s="39">
        <v>2767</v>
      </c>
      <c r="D9" s="39">
        <v>3649</v>
      </c>
      <c r="E9" s="39">
        <v>6416</v>
      </c>
      <c r="F9" s="43">
        <v>48.6</v>
      </c>
      <c r="I9" s="14" t="s">
        <v>17</v>
      </c>
      <c r="J9" s="38">
        <v>180</v>
      </c>
      <c r="K9" s="38">
        <v>3050</v>
      </c>
      <c r="L9" s="38">
        <v>3000</v>
      </c>
      <c r="M9" s="38">
        <v>6050</v>
      </c>
      <c r="N9" s="42">
        <v>33.6</v>
      </c>
      <c r="P9" s="14" t="s">
        <v>118</v>
      </c>
      <c r="Q9" s="38">
        <v>320</v>
      </c>
      <c r="R9" s="38">
        <v>12257</v>
      </c>
      <c r="S9" s="38">
        <v>11889</v>
      </c>
      <c r="T9" s="38">
        <v>24146</v>
      </c>
      <c r="U9" s="42">
        <v>75.5</v>
      </c>
    </row>
    <row r="10" spans="1:21" x14ac:dyDescent="0.15">
      <c r="A10" s="16" t="s">
        <v>113</v>
      </c>
      <c r="B10" s="40">
        <v>18652</v>
      </c>
      <c r="C10" s="40">
        <v>501742</v>
      </c>
      <c r="D10" s="40">
        <v>484114</v>
      </c>
      <c r="E10" s="40">
        <v>985856</v>
      </c>
      <c r="F10" s="44">
        <v>52.9</v>
      </c>
      <c r="I10" s="18" t="s">
        <v>18</v>
      </c>
      <c r="J10" s="38">
        <v>218</v>
      </c>
      <c r="K10" s="38">
        <v>3835</v>
      </c>
      <c r="L10" s="38">
        <v>3821</v>
      </c>
      <c r="M10" s="38">
        <v>7656</v>
      </c>
      <c r="N10" s="42">
        <v>35.1</v>
      </c>
      <c r="P10" s="18" t="s">
        <v>119</v>
      </c>
      <c r="Q10" s="38">
        <v>315</v>
      </c>
      <c r="R10" s="38">
        <v>5322</v>
      </c>
      <c r="S10" s="38">
        <v>4997</v>
      </c>
      <c r="T10" s="38">
        <v>10319</v>
      </c>
      <c r="U10" s="42">
        <v>32.799999999999997</v>
      </c>
    </row>
    <row r="11" spans="1:21" x14ac:dyDescent="0.15">
      <c r="I11" s="18" t="s">
        <v>19</v>
      </c>
      <c r="J11" s="38">
        <v>376</v>
      </c>
      <c r="K11" s="38">
        <v>6740</v>
      </c>
      <c r="L11" s="38">
        <v>6559</v>
      </c>
      <c r="M11" s="38">
        <v>13299</v>
      </c>
      <c r="N11" s="42">
        <v>35.4</v>
      </c>
      <c r="P11" s="18" t="s">
        <v>120</v>
      </c>
      <c r="Q11" s="38">
        <v>323</v>
      </c>
      <c r="R11" s="38">
        <v>8820</v>
      </c>
      <c r="S11" s="38">
        <v>8602</v>
      </c>
      <c r="T11" s="38">
        <v>17422</v>
      </c>
      <c r="U11" s="42">
        <v>53.9</v>
      </c>
    </row>
    <row r="12" spans="1:21" x14ac:dyDescent="0.15">
      <c r="I12" s="18" t="s">
        <v>20</v>
      </c>
      <c r="J12" s="38">
        <v>466</v>
      </c>
      <c r="K12" s="38">
        <v>11491</v>
      </c>
      <c r="L12" s="38">
        <v>10802</v>
      </c>
      <c r="M12" s="38">
        <v>22293</v>
      </c>
      <c r="N12" s="42">
        <v>47.8</v>
      </c>
      <c r="P12" s="18" t="s">
        <v>121</v>
      </c>
      <c r="Q12" s="38">
        <v>707</v>
      </c>
      <c r="R12" s="38">
        <v>24079</v>
      </c>
      <c r="S12" s="38">
        <v>23083</v>
      </c>
      <c r="T12" s="38">
        <v>47162</v>
      </c>
      <c r="U12" s="42">
        <v>66.7</v>
      </c>
    </row>
    <row r="13" spans="1:21" x14ac:dyDescent="0.15">
      <c r="I13" s="18" t="s">
        <v>22</v>
      </c>
      <c r="J13" s="38">
        <v>335</v>
      </c>
      <c r="K13" s="38">
        <v>7648</v>
      </c>
      <c r="L13" s="38">
        <v>7188</v>
      </c>
      <c r="M13" s="38">
        <v>14836</v>
      </c>
      <c r="N13" s="42">
        <v>44.3</v>
      </c>
      <c r="P13" s="18" t="s">
        <v>122</v>
      </c>
      <c r="Q13" s="38">
        <v>191</v>
      </c>
      <c r="R13" s="38">
        <v>4536</v>
      </c>
      <c r="S13" s="38">
        <v>4438</v>
      </c>
      <c r="T13" s="38">
        <v>8974</v>
      </c>
      <c r="U13" s="42">
        <v>47</v>
      </c>
    </row>
    <row r="14" spans="1:21" x14ac:dyDescent="0.15">
      <c r="I14" s="18" t="s">
        <v>23</v>
      </c>
      <c r="J14" s="38">
        <v>301</v>
      </c>
      <c r="K14" s="38">
        <v>7601</v>
      </c>
      <c r="L14" s="38">
        <v>7355</v>
      </c>
      <c r="M14" s="38">
        <v>14956</v>
      </c>
      <c r="N14" s="42">
        <v>49.7</v>
      </c>
      <c r="P14" s="18" t="s">
        <v>123</v>
      </c>
      <c r="Q14" s="38">
        <v>599</v>
      </c>
      <c r="R14" s="38">
        <v>21587</v>
      </c>
      <c r="S14" s="38">
        <v>21174</v>
      </c>
      <c r="T14" s="38">
        <v>42761</v>
      </c>
      <c r="U14" s="42">
        <v>71.400000000000006</v>
      </c>
    </row>
    <row r="15" spans="1:21" x14ac:dyDescent="0.15">
      <c r="I15" s="18" t="s">
        <v>24</v>
      </c>
      <c r="J15" s="38">
        <v>774</v>
      </c>
      <c r="K15" s="38">
        <v>28094</v>
      </c>
      <c r="L15" s="38">
        <v>27217</v>
      </c>
      <c r="M15" s="38">
        <v>55311</v>
      </c>
      <c r="N15" s="42">
        <v>71.5</v>
      </c>
      <c r="P15" s="18" t="s">
        <v>124</v>
      </c>
      <c r="Q15" s="38">
        <v>551</v>
      </c>
      <c r="R15" s="38">
        <v>16316</v>
      </c>
      <c r="S15" s="38">
        <v>15648</v>
      </c>
      <c r="T15" s="38">
        <v>31964</v>
      </c>
      <c r="U15" s="42">
        <v>58</v>
      </c>
    </row>
    <row r="16" spans="1:21" x14ac:dyDescent="0.15">
      <c r="I16" s="18" t="s">
        <v>26</v>
      </c>
      <c r="J16" s="38">
        <v>749</v>
      </c>
      <c r="K16" s="38">
        <v>24890</v>
      </c>
      <c r="L16" s="38">
        <v>23831</v>
      </c>
      <c r="M16" s="38">
        <v>48721</v>
      </c>
      <c r="N16" s="42">
        <v>65</v>
      </c>
      <c r="P16" s="18" t="s">
        <v>125</v>
      </c>
      <c r="Q16" s="38">
        <v>279</v>
      </c>
      <c r="R16" s="38">
        <v>5066</v>
      </c>
      <c r="S16" s="38">
        <v>4633</v>
      </c>
      <c r="T16" s="38">
        <v>9699</v>
      </c>
      <c r="U16" s="42">
        <v>34.799999999999997</v>
      </c>
    </row>
    <row r="17" spans="5:21" x14ac:dyDescent="0.15">
      <c r="I17" s="18" t="s">
        <v>28</v>
      </c>
      <c r="J17" s="38">
        <v>1232</v>
      </c>
      <c r="K17" s="38">
        <v>47299</v>
      </c>
      <c r="L17" s="38">
        <v>44541</v>
      </c>
      <c r="M17" s="38">
        <v>91840</v>
      </c>
      <c r="N17" s="42">
        <v>74.5</v>
      </c>
      <c r="P17" s="18" t="s">
        <v>126</v>
      </c>
      <c r="Q17" s="38">
        <v>311</v>
      </c>
      <c r="R17" s="38">
        <v>6712</v>
      </c>
      <c r="S17" s="38">
        <v>6401</v>
      </c>
      <c r="T17" s="38">
        <v>13113</v>
      </c>
      <c r="U17" s="42">
        <v>42.2</v>
      </c>
    </row>
    <row r="18" spans="5:21" x14ac:dyDescent="0.15">
      <c r="I18" s="18" t="s">
        <v>30</v>
      </c>
      <c r="J18" s="38">
        <v>816</v>
      </c>
      <c r="K18" s="38">
        <v>33989</v>
      </c>
      <c r="L18" s="38">
        <v>32718</v>
      </c>
      <c r="M18" s="38">
        <v>66707</v>
      </c>
      <c r="N18" s="42">
        <v>81.7</v>
      </c>
      <c r="P18" s="18" t="s">
        <v>127</v>
      </c>
      <c r="Q18" s="38">
        <v>440</v>
      </c>
      <c r="R18" s="38">
        <v>12386</v>
      </c>
      <c r="S18" s="38">
        <v>11780</v>
      </c>
      <c r="T18" s="38">
        <v>24166</v>
      </c>
      <c r="U18" s="42">
        <v>54.9</v>
      </c>
    </row>
    <row r="19" spans="5:21" x14ac:dyDescent="0.15">
      <c r="I19" s="18" t="s">
        <v>32</v>
      </c>
      <c r="J19" s="38">
        <v>420</v>
      </c>
      <c r="K19" s="38">
        <v>8544</v>
      </c>
      <c r="L19" s="38">
        <v>8031</v>
      </c>
      <c r="M19" s="38">
        <v>16575</v>
      </c>
      <c r="N19" s="42">
        <v>39.5</v>
      </c>
      <c r="P19" s="17" t="s">
        <v>128</v>
      </c>
      <c r="Q19" s="39">
        <v>234</v>
      </c>
      <c r="R19" s="39">
        <v>4394</v>
      </c>
      <c r="S19" s="39">
        <v>4092</v>
      </c>
      <c r="T19" s="39">
        <v>8486</v>
      </c>
      <c r="U19" s="43">
        <v>36.299999999999997</v>
      </c>
    </row>
    <row r="20" spans="5:21" x14ac:dyDescent="0.15">
      <c r="I20" s="18" t="s">
        <v>34</v>
      </c>
      <c r="J20" s="38">
        <v>177</v>
      </c>
      <c r="K20" s="38">
        <v>3984</v>
      </c>
      <c r="L20" s="38">
        <v>3746</v>
      </c>
      <c r="M20" s="38">
        <v>7730</v>
      </c>
      <c r="N20" s="42">
        <v>43.7</v>
      </c>
    </row>
    <row r="21" spans="5:21" x14ac:dyDescent="0.15">
      <c r="E21" s="2"/>
      <c r="I21" s="18" t="s">
        <v>35</v>
      </c>
      <c r="J21" s="38">
        <v>201</v>
      </c>
      <c r="K21" s="38">
        <v>4702</v>
      </c>
      <c r="L21" s="38">
        <v>4481</v>
      </c>
      <c r="M21" s="38">
        <v>9183</v>
      </c>
      <c r="N21" s="42">
        <v>45.7</v>
      </c>
      <c r="P21" t="s">
        <v>150</v>
      </c>
    </row>
    <row r="22" spans="5:21" x14ac:dyDescent="0.15">
      <c r="I22" s="18" t="s">
        <v>36</v>
      </c>
      <c r="J22" s="38">
        <v>183</v>
      </c>
      <c r="K22" s="38">
        <v>3321</v>
      </c>
      <c r="L22" s="38">
        <v>3138</v>
      </c>
      <c r="M22" s="38">
        <v>6459</v>
      </c>
      <c r="N22" s="42">
        <v>35.299999999999997</v>
      </c>
      <c r="P22" s="57" t="s">
        <v>151</v>
      </c>
      <c r="Q22" s="56" t="s">
        <v>2</v>
      </c>
      <c r="R22" s="56" t="s">
        <v>3</v>
      </c>
      <c r="S22" s="56"/>
      <c r="T22" s="56"/>
      <c r="U22" s="56"/>
    </row>
    <row r="23" spans="5:21" x14ac:dyDescent="0.15">
      <c r="I23" s="18" t="s">
        <v>37</v>
      </c>
      <c r="J23" s="38">
        <v>161</v>
      </c>
      <c r="K23" s="38">
        <v>2913</v>
      </c>
      <c r="L23" s="38">
        <v>2826</v>
      </c>
      <c r="M23" s="38">
        <v>5739</v>
      </c>
      <c r="N23" s="42">
        <v>35.6</v>
      </c>
      <c r="P23" s="57"/>
      <c r="Q23" s="56"/>
      <c r="R23" s="46" t="s">
        <v>5</v>
      </c>
      <c r="S23" s="46" t="s">
        <v>6</v>
      </c>
      <c r="T23" s="46" t="s">
        <v>7</v>
      </c>
      <c r="U23" s="46" t="s">
        <v>8</v>
      </c>
    </row>
    <row r="24" spans="5:21" x14ac:dyDescent="0.15">
      <c r="I24" s="18" t="s">
        <v>38</v>
      </c>
      <c r="J24" s="38">
        <v>342</v>
      </c>
      <c r="K24" s="38">
        <v>8024</v>
      </c>
      <c r="L24" s="38">
        <v>7700</v>
      </c>
      <c r="M24" s="38">
        <v>15724</v>
      </c>
      <c r="N24" s="42">
        <v>46</v>
      </c>
      <c r="P24" s="48" t="s">
        <v>129</v>
      </c>
      <c r="Q24" s="37">
        <v>200</v>
      </c>
      <c r="R24" s="37">
        <v>7246</v>
      </c>
      <c r="S24" s="37">
        <v>7174</v>
      </c>
      <c r="T24" s="37">
        <v>14420</v>
      </c>
      <c r="U24" s="41">
        <v>72.099999999999994</v>
      </c>
    </row>
    <row r="25" spans="5:21" x14ac:dyDescent="0.15">
      <c r="I25" s="18" t="s">
        <v>39</v>
      </c>
      <c r="J25" s="38">
        <v>360</v>
      </c>
      <c r="K25" s="38">
        <v>8464</v>
      </c>
      <c r="L25" s="38">
        <v>8204</v>
      </c>
      <c r="M25" s="38">
        <v>16668</v>
      </c>
      <c r="N25" s="42">
        <v>46.3</v>
      </c>
      <c r="P25" s="49" t="s">
        <v>130</v>
      </c>
      <c r="Q25" s="38">
        <v>116</v>
      </c>
      <c r="R25" s="38">
        <v>4079</v>
      </c>
      <c r="S25" s="38">
        <v>4040</v>
      </c>
      <c r="T25" s="38">
        <v>8119</v>
      </c>
      <c r="U25" s="42">
        <v>70</v>
      </c>
    </row>
    <row r="26" spans="5:21" x14ac:dyDescent="0.15">
      <c r="I26" s="18" t="s">
        <v>40</v>
      </c>
      <c r="J26" s="38">
        <v>500</v>
      </c>
      <c r="K26" s="38">
        <v>14737</v>
      </c>
      <c r="L26" s="38">
        <v>14430</v>
      </c>
      <c r="M26" s="38">
        <v>29167</v>
      </c>
      <c r="N26" s="42">
        <v>58.3</v>
      </c>
      <c r="P26" s="49" t="s">
        <v>131</v>
      </c>
      <c r="Q26" s="38">
        <v>99</v>
      </c>
      <c r="R26" s="38">
        <v>5356</v>
      </c>
      <c r="S26" s="38">
        <v>4998</v>
      </c>
      <c r="T26" s="38">
        <v>10354</v>
      </c>
      <c r="U26" s="42">
        <v>104.6</v>
      </c>
    </row>
    <row r="27" spans="5:21" x14ac:dyDescent="0.15">
      <c r="I27" s="18" t="s">
        <v>41</v>
      </c>
      <c r="J27" s="38">
        <v>956</v>
      </c>
      <c r="K27" s="38">
        <v>32660</v>
      </c>
      <c r="L27" s="38">
        <v>31312</v>
      </c>
      <c r="M27" s="38">
        <v>63972</v>
      </c>
      <c r="N27" s="42">
        <v>66.900000000000006</v>
      </c>
      <c r="P27" s="49" t="s">
        <v>132</v>
      </c>
      <c r="Q27" s="38">
        <v>107</v>
      </c>
      <c r="R27" s="38">
        <v>3672</v>
      </c>
      <c r="S27" s="38">
        <v>3631</v>
      </c>
      <c r="T27" s="38">
        <v>7303</v>
      </c>
      <c r="U27" s="42">
        <v>68.3</v>
      </c>
    </row>
    <row r="28" spans="5:21" x14ac:dyDescent="0.15">
      <c r="I28" s="18" t="s">
        <v>42</v>
      </c>
      <c r="J28" s="38">
        <v>340</v>
      </c>
      <c r="K28" s="38">
        <v>7515</v>
      </c>
      <c r="L28" s="38">
        <v>7204</v>
      </c>
      <c r="M28" s="38">
        <v>14719</v>
      </c>
      <c r="N28" s="42">
        <v>43.3</v>
      </c>
      <c r="P28" s="49" t="s">
        <v>133</v>
      </c>
      <c r="Q28" s="38">
        <v>316</v>
      </c>
      <c r="R28" s="38">
        <v>13066</v>
      </c>
      <c r="S28" s="38">
        <v>12657</v>
      </c>
      <c r="T28" s="38">
        <v>25723</v>
      </c>
      <c r="U28" s="42">
        <v>81.400000000000006</v>
      </c>
    </row>
    <row r="29" spans="5:21" x14ac:dyDescent="0.15">
      <c r="I29" s="18" t="s">
        <v>43</v>
      </c>
      <c r="J29" s="38">
        <v>225</v>
      </c>
      <c r="K29" s="38">
        <v>6666</v>
      </c>
      <c r="L29" s="38">
        <v>6446</v>
      </c>
      <c r="M29" s="38">
        <v>13112</v>
      </c>
      <c r="N29" s="42">
        <v>58.3</v>
      </c>
      <c r="P29" s="50" t="s">
        <v>134</v>
      </c>
      <c r="Q29" s="38">
        <v>111</v>
      </c>
      <c r="R29" s="38">
        <v>5935</v>
      </c>
      <c r="S29" s="38">
        <v>5607</v>
      </c>
      <c r="T29" s="38">
        <v>11542</v>
      </c>
      <c r="U29" s="42">
        <v>104</v>
      </c>
    </row>
    <row r="30" spans="5:21" x14ac:dyDescent="0.15">
      <c r="I30" s="18" t="s">
        <v>44</v>
      </c>
      <c r="J30" s="38">
        <v>349</v>
      </c>
      <c r="K30" s="38">
        <v>9370</v>
      </c>
      <c r="L30" s="38">
        <v>9039</v>
      </c>
      <c r="M30" s="38">
        <v>18409</v>
      </c>
      <c r="N30" s="42">
        <v>52.7</v>
      </c>
      <c r="P30" s="50" t="s">
        <v>135</v>
      </c>
      <c r="Q30" s="38">
        <v>69</v>
      </c>
      <c r="R30" s="38">
        <v>2731</v>
      </c>
      <c r="S30" s="38">
        <v>2565</v>
      </c>
      <c r="T30" s="38">
        <v>5296</v>
      </c>
      <c r="U30" s="42">
        <v>76.8</v>
      </c>
    </row>
    <row r="31" spans="5:21" x14ac:dyDescent="0.15">
      <c r="I31" s="18" t="s">
        <v>45</v>
      </c>
      <c r="J31" s="38">
        <v>969</v>
      </c>
      <c r="K31" s="38">
        <v>34477</v>
      </c>
      <c r="L31" s="38">
        <v>33349</v>
      </c>
      <c r="M31" s="38">
        <v>67826</v>
      </c>
      <c r="N31" s="42">
        <v>70</v>
      </c>
      <c r="P31" s="50" t="s">
        <v>136</v>
      </c>
      <c r="Q31" s="38">
        <v>105</v>
      </c>
      <c r="R31" s="38">
        <v>3222</v>
      </c>
      <c r="S31" s="38">
        <v>3034</v>
      </c>
      <c r="T31" s="38">
        <v>6256</v>
      </c>
      <c r="U31" s="42">
        <v>59.6</v>
      </c>
    </row>
    <row r="32" spans="5:21" x14ac:dyDescent="0.15">
      <c r="I32" s="18" t="s">
        <v>46</v>
      </c>
      <c r="J32" s="38">
        <v>712</v>
      </c>
      <c r="K32" s="38">
        <v>22346</v>
      </c>
      <c r="L32" s="38">
        <v>21433</v>
      </c>
      <c r="M32" s="38">
        <v>43779</v>
      </c>
      <c r="N32" s="42">
        <v>61.5</v>
      </c>
      <c r="P32" s="50" t="s">
        <v>137</v>
      </c>
      <c r="Q32" s="38">
        <v>81</v>
      </c>
      <c r="R32" s="38">
        <v>2596</v>
      </c>
      <c r="S32" s="38">
        <v>2516</v>
      </c>
      <c r="T32" s="38">
        <v>5112</v>
      </c>
      <c r="U32" s="42">
        <v>63.1</v>
      </c>
    </row>
    <row r="33" spans="9:21" x14ac:dyDescent="0.15">
      <c r="I33" s="18" t="s">
        <v>47</v>
      </c>
      <c r="J33" s="38">
        <v>187</v>
      </c>
      <c r="K33" s="38">
        <v>5281</v>
      </c>
      <c r="L33" s="38">
        <v>5116</v>
      </c>
      <c r="M33" s="38">
        <v>10397</v>
      </c>
      <c r="N33" s="42">
        <v>55.6</v>
      </c>
      <c r="P33" s="50" t="s">
        <v>138</v>
      </c>
      <c r="Q33" s="38">
        <v>96</v>
      </c>
      <c r="R33" s="38">
        <v>3321</v>
      </c>
      <c r="S33" s="38">
        <v>3312</v>
      </c>
      <c r="T33" s="38">
        <v>6633</v>
      </c>
      <c r="U33" s="42">
        <v>69.099999999999994</v>
      </c>
    </row>
    <row r="34" spans="9:21" x14ac:dyDescent="0.15">
      <c r="I34" s="18" t="s">
        <v>48</v>
      </c>
      <c r="J34" s="38">
        <v>221</v>
      </c>
      <c r="K34" s="38">
        <v>3537</v>
      </c>
      <c r="L34" s="38">
        <v>3602</v>
      </c>
      <c r="M34" s="38">
        <v>7139</v>
      </c>
      <c r="N34" s="42">
        <v>32.299999999999997</v>
      </c>
      <c r="P34" s="50" t="s">
        <v>139</v>
      </c>
      <c r="Q34" s="38">
        <v>249</v>
      </c>
      <c r="R34" s="38">
        <v>8581</v>
      </c>
      <c r="S34" s="38">
        <v>8229</v>
      </c>
      <c r="T34" s="38">
        <v>16810</v>
      </c>
      <c r="U34" s="42">
        <v>67.5</v>
      </c>
    </row>
    <row r="35" spans="9:21" x14ac:dyDescent="0.15">
      <c r="I35" s="18" t="s">
        <v>49</v>
      </c>
      <c r="J35" s="38">
        <v>120</v>
      </c>
      <c r="K35" s="38">
        <v>2300</v>
      </c>
      <c r="L35" s="38">
        <v>2360</v>
      </c>
      <c r="M35" s="38">
        <v>4660</v>
      </c>
      <c r="N35" s="42">
        <v>38.799999999999997</v>
      </c>
      <c r="P35" s="50" t="s">
        <v>140</v>
      </c>
      <c r="Q35" s="38">
        <v>158</v>
      </c>
      <c r="R35" s="38">
        <v>4834</v>
      </c>
      <c r="S35" s="38">
        <v>4601</v>
      </c>
      <c r="T35" s="38">
        <v>9435</v>
      </c>
      <c r="U35" s="42">
        <v>59.7</v>
      </c>
    </row>
    <row r="36" spans="9:21" x14ac:dyDescent="0.15">
      <c r="I36" s="18" t="s">
        <v>50</v>
      </c>
      <c r="J36" s="38">
        <v>194</v>
      </c>
      <c r="K36" s="38">
        <v>2602</v>
      </c>
      <c r="L36" s="38">
        <v>2466</v>
      </c>
      <c r="M36" s="38">
        <v>5068</v>
      </c>
      <c r="N36" s="42">
        <v>26.1</v>
      </c>
      <c r="P36" s="50" t="s">
        <v>141</v>
      </c>
      <c r="Q36" s="38">
        <v>279</v>
      </c>
      <c r="R36" s="38">
        <v>9539</v>
      </c>
      <c r="S36" s="38">
        <v>8939</v>
      </c>
      <c r="T36" s="38">
        <v>18478</v>
      </c>
      <c r="U36" s="42">
        <v>66.2</v>
      </c>
    </row>
    <row r="37" spans="9:21" x14ac:dyDescent="0.15">
      <c r="I37" s="18" t="s">
        <v>51</v>
      </c>
      <c r="J37" s="38">
        <v>364</v>
      </c>
      <c r="K37" s="38">
        <v>8051</v>
      </c>
      <c r="L37" s="38">
        <v>7490</v>
      </c>
      <c r="M37" s="38">
        <v>15541</v>
      </c>
      <c r="N37" s="42">
        <v>42.7</v>
      </c>
      <c r="P37" s="50" t="s">
        <v>142</v>
      </c>
      <c r="Q37" s="38">
        <v>91</v>
      </c>
      <c r="R37" s="38">
        <v>3351</v>
      </c>
      <c r="S37" s="38">
        <v>3236</v>
      </c>
      <c r="T37" s="38">
        <v>6587</v>
      </c>
      <c r="U37" s="42">
        <v>72.400000000000006</v>
      </c>
    </row>
    <row r="38" spans="9:21" x14ac:dyDescent="0.15">
      <c r="I38" s="18" t="s">
        <v>52</v>
      </c>
      <c r="J38" s="38">
        <v>445</v>
      </c>
      <c r="K38" s="38">
        <v>11686</v>
      </c>
      <c r="L38" s="38">
        <v>11269</v>
      </c>
      <c r="M38" s="38">
        <v>22955</v>
      </c>
      <c r="N38" s="42">
        <v>51.6</v>
      </c>
      <c r="P38" s="50" t="s">
        <v>143</v>
      </c>
      <c r="Q38" s="38">
        <v>161</v>
      </c>
      <c r="R38" s="38">
        <v>6030</v>
      </c>
      <c r="S38" s="38">
        <v>5785</v>
      </c>
      <c r="T38" s="38">
        <v>11815</v>
      </c>
      <c r="U38" s="42">
        <v>73.400000000000006</v>
      </c>
    </row>
    <row r="39" spans="9:21" x14ac:dyDescent="0.15">
      <c r="I39" s="18" t="s">
        <v>53</v>
      </c>
      <c r="J39" s="38">
        <v>256</v>
      </c>
      <c r="K39" s="38">
        <v>5003</v>
      </c>
      <c r="L39" s="38">
        <v>4954</v>
      </c>
      <c r="M39" s="38">
        <v>9957</v>
      </c>
      <c r="N39" s="42">
        <v>38.9</v>
      </c>
      <c r="P39" s="50" t="s">
        <v>144</v>
      </c>
      <c r="Q39" s="38">
        <v>85</v>
      </c>
      <c r="R39" s="38">
        <v>2985</v>
      </c>
      <c r="S39" s="38">
        <v>2857</v>
      </c>
      <c r="T39" s="38">
        <v>5842</v>
      </c>
      <c r="U39" s="42">
        <v>68.7</v>
      </c>
    </row>
    <row r="40" spans="9:21" x14ac:dyDescent="0.15">
      <c r="I40" s="18" t="s">
        <v>54</v>
      </c>
      <c r="J40" s="38">
        <v>154</v>
      </c>
      <c r="K40" s="38">
        <v>2712</v>
      </c>
      <c r="L40" s="38">
        <v>2583</v>
      </c>
      <c r="M40" s="38">
        <v>5295</v>
      </c>
      <c r="N40" s="42">
        <v>34.4</v>
      </c>
      <c r="P40" s="50" t="s">
        <v>145</v>
      </c>
      <c r="Q40" s="38">
        <v>134</v>
      </c>
      <c r="R40" s="38">
        <v>4974</v>
      </c>
      <c r="S40" s="38">
        <v>4868</v>
      </c>
      <c r="T40" s="38">
        <v>9842</v>
      </c>
      <c r="U40" s="42">
        <v>73.400000000000006</v>
      </c>
    </row>
    <row r="41" spans="9:21" x14ac:dyDescent="0.15">
      <c r="I41" s="18" t="s">
        <v>55</v>
      </c>
      <c r="J41" s="38">
        <v>143</v>
      </c>
      <c r="K41" s="38">
        <v>3892</v>
      </c>
      <c r="L41" s="38">
        <v>3724</v>
      </c>
      <c r="M41" s="38">
        <v>7616</v>
      </c>
      <c r="N41" s="42">
        <v>53.3</v>
      </c>
      <c r="P41" s="50" t="s">
        <v>146</v>
      </c>
      <c r="Q41" s="38">
        <v>127</v>
      </c>
      <c r="R41" s="38">
        <v>3866</v>
      </c>
      <c r="S41" s="38">
        <v>3630</v>
      </c>
      <c r="T41" s="38">
        <v>7496</v>
      </c>
      <c r="U41" s="42">
        <v>59</v>
      </c>
    </row>
    <row r="42" spans="9:21" x14ac:dyDescent="0.15">
      <c r="I42" s="18" t="s">
        <v>56</v>
      </c>
      <c r="J42" s="38">
        <v>266</v>
      </c>
      <c r="K42" s="38">
        <v>5622</v>
      </c>
      <c r="L42" s="38">
        <v>5444</v>
      </c>
      <c r="M42" s="38">
        <v>11066</v>
      </c>
      <c r="N42" s="42">
        <v>41.6</v>
      </c>
      <c r="P42" s="50" t="s">
        <v>147</v>
      </c>
      <c r="Q42" s="38">
        <v>143</v>
      </c>
      <c r="R42" s="38">
        <v>6527</v>
      </c>
      <c r="S42" s="38">
        <v>6513</v>
      </c>
      <c r="T42" s="38">
        <v>13040</v>
      </c>
      <c r="U42" s="42">
        <v>91.2</v>
      </c>
    </row>
    <row r="43" spans="9:21" x14ac:dyDescent="0.15">
      <c r="I43" s="18" t="s">
        <v>57</v>
      </c>
      <c r="J43" s="38">
        <v>186</v>
      </c>
      <c r="K43" s="38">
        <v>2442</v>
      </c>
      <c r="L43" s="38">
        <v>2410</v>
      </c>
      <c r="M43" s="38">
        <v>4852</v>
      </c>
      <c r="N43" s="42">
        <v>26.1</v>
      </c>
      <c r="P43" s="51" t="s">
        <v>148</v>
      </c>
      <c r="Q43" s="39">
        <v>86</v>
      </c>
      <c r="R43" s="39">
        <v>3215</v>
      </c>
      <c r="S43" s="39">
        <v>2961</v>
      </c>
      <c r="T43" s="39">
        <v>6176</v>
      </c>
      <c r="U43" s="43">
        <v>71.8</v>
      </c>
    </row>
    <row r="44" spans="9:21" x14ac:dyDescent="0.15">
      <c r="I44" s="18" t="s">
        <v>58</v>
      </c>
      <c r="J44" s="38">
        <v>710</v>
      </c>
      <c r="K44" s="38">
        <v>22779</v>
      </c>
      <c r="L44" s="38">
        <v>21923</v>
      </c>
      <c r="M44" s="38">
        <v>44702</v>
      </c>
      <c r="N44" s="42">
        <v>63</v>
      </c>
    </row>
    <row r="45" spans="9:21" x14ac:dyDescent="0.15">
      <c r="I45" s="18" t="s">
        <v>59</v>
      </c>
      <c r="J45" s="38">
        <v>159</v>
      </c>
      <c r="K45" s="38">
        <v>3786</v>
      </c>
      <c r="L45" s="38">
        <v>3567</v>
      </c>
      <c r="M45" s="38">
        <v>7353</v>
      </c>
      <c r="N45" s="42">
        <v>46.2</v>
      </c>
      <c r="P45" s="1" t="s">
        <v>21</v>
      </c>
    </row>
    <row r="46" spans="9:21" x14ac:dyDescent="0.15">
      <c r="I46" s="18" t="s">
        <v>60</v>
      </c>
      <c r="J46" s="38">
        <v>314</v>
      </c>
      <c r="K46" s="38">
        <v>5662</v>
      </c>
      <c r="L46" s="38">
        <v>5506</v>
      </c>
      <c r="M46" s="38">
        <v>11168</v>
      </c>
      <c r="N46" s="42">
        <v>35.6</v>
      </c>
      <c r="P46" s="56" t="s">
        <v>9</v>
      </c>
      <c r="Q46" s="56" t="s">
        <v>2</v>
      </c>
      <c r="R46" s="56" t="s">
        <v>3</v>
      </c>
      <c r="S46" s="56"/>
      <c r="T46" s="56"/>
      <c r="U46" s="56"/>
    </row>
    <row r="47" spans="9:21" x14ac:dyDescent="0.15">
      <c r="I47" s="18" t="s">
        <v>61</v>
      </c>
      <c r="J47" s="38">
        <v>320</v>
      </c>
      <c r="K47" s="38">
        <v>7609</v>
      </c>
      <c r="L47" s="38">
        <v>7053</v>
      </c>
      <c r="M47" s="38">
        <v>14662</v>
      </c>
      <c r="N47" s="42">
        <v>45.8</v>
      </c>
      <c r="P47" s="56"/>
      <c r="Q47" s="56"/>
      <c r="R47" s="52" t="s">
        <v>5</v>
      </c>
      <c r="S47" s="52" t="s">
        <v>6</v>
      </c>
      <c r="T47" s="52" t="s">
        <v>7</v>
      </c>
      <c r="U47" s="52" t="s">
        <v>8</v>
      </c>
    </row>
    <row r="48" spans="9:21" x14ac:dyDescent="0.15">
      <c r="I48" s="18" t="s">
        <v>62</v>
      </c>
      <c r="J48" s="38">
        <v>239</v>
      </c>
      <c r="K48" s="38">
        <v>4606</v>
      </c>
      <c r="L48" s="38">
        <v>4405</v>
      </c>
      <c r="M48" s="38">
        <v>9011</v>
      </c>
      <c r="N48" s="42">
        <v>37.700000000000003</v>
      </c>
      <c r="P48" s="13" t="s">
        <v>25</v>
      </c>
      <c r="Q48" s="37">
        <v>3691</v>
      </c>
      <c r="R48" s="37">
        <v>138079</v>
      </c>
      <c r="S48" s="37">
        <v>132562</v>
      </c>
      <c r="T48" s="37">
        <v>270641</v>
      </c>
      <c r="U48" s="41">
        <v>73.3</v>
      </c>
    </row>
    <row r="49" spans="9:21" x14ac:dyDescent="0.15">
      <c r="I49" s="18" t="s">
        <v>63</v>
      </c>
      <c r="J49" s="38">
        <v>226</v>
      </c>
      <c r="K49" s="38">
        <v>4882</v>
      </c>
      <c r="L49" s="38">
        <v>4737</v>
      </c>
      <c r="M49" s="38">
        <v>9619</v>
      </c>
      <c r="N49" s="42">
        <v>42.6</v>
      </c>
      <c r="P49" s="14" t="s">
        <v>27</v>
      </c>
      <c r="Q49" s="38">
        <v>2906</v>
      </c>
      <c r="R49" s="38">
        <v>94267</v>
      </c>
      <c r="S49" s="38">
        <v>91489</v>
      </c>
      <c r="T49" s="38">
        <v>185756</v>
      </c>
      <c r="U49" s="42">
        <v>63.9</v>
      </c>
    </row>
    <row r="50" spans="9:21" x14ac:dyDescent="0.15">
      <c r="I50" s="18" t="s">
        <v>64</v>
      </c>
      <c r="J50" s="38">
        <v>474</v>
      </c>
      <c r="K50" s="38">
        <v>7288</v>
      </c>
      <c r="L50" s="38">
        <v>7143</v>
      </c>
      <c r="M50" s="38">
        <v>14431</v>
      </c>
      <c r="N50" s="42">
        <v>30.4</v>
      </c>
      <c r="P50" s="49" t="s">
        <v>29</v>
      </c>
      <c r="Q50" s="38">
        <v>8686</v>
      </c>
      <c r="R50" s="38">
        <v>223964</v>
      </c>
      <c r="S50" s="38">
        <v>216188</v>
      </c>
      <c r="T50" s="38">
        <v>440152</v>
      </c>
      <c r="U50" s="42">
        <v>50.7</v>
      </c>
    </row>
    <row r="51" spans="9:21" x14ac:dyDescent="0.15">
      <c r="I51" s="17" t="s">
        <v>65</v>
      </c>
      <c r="J51" s="39">
        <v>242</v>
      </c>
      <c r="K51" s="39">
        <v>6929</v>
      </c>
      <c r="L51" s="39">
        <v>7041</v>
      </c>
      <c r="M51" s="39">
        <v>13970</v>
      </c>
      <c r="N51" s="43">
        <v>57.7</v>
      </c>
      <c r="P51" s="14" t="s">
        <v>31</v>
      </c>
      <c r="Q51" s="38">
        <v>1979</v>
      </c>
      <c r="R51" s="38">
        <v>37716</v>
      </c>
      <c r="S51" s="38">
        <v>36535</v>
      </c>
      <c r="T51" s="38">
        <v>74251</v>
      </c>
      <c r="U51" s="42">
        <v>37.5</v>
      </c>
    </row>
    <row r="52" spans="9:21" x14ac:dyDescent="0.15">
      <c r="P52" s="17" t="s">
        <v>33</v>
      </c>
      <c r="Q52" s="39">
        <v>1390</v>
      </c>
      <c r="R52" s="39">
        <v>7716</v>
      </c>
      <c r="S52" s="39">
        <v>7340</v>
      </c>
      <c r="T52" s="39">
        <v>15056</v>
      </c>
      <c r="U52" s="43">
        <v>10.8</v>
      </c>
    </row>
  </sheetData>
  <mergeCells count="15">
    <mergeCell ref="P46:P47"/>
    <mergeCell ref="Q46:Q47"/>
    <mergeCell ref="R46:U46"/>
    <mergeCell ref="K3:N3"/>
    <mergeCell ref="A5:A6"/>
    <mergeCell ref="B5:B6"/>
    <mergeCell ref="C5:F5"/>
    <mergeCell ref="I3:I4"/>
    <mergeCell ref="J3:J4"/>
    <mergeCell ref="P3:P4"/>
    <mergeCell ref="Q3:Q4"/>
    <mergeCell ref="R3:U3"/>
    <mergeCell ref="P22:P23"/>
    <mergeCell ref="Q22:Q23"/>
    <mergeCell ref="R22:U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8" max="1048575" man="1"/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2"/>
  <sheetViews>
    <sheetView showGridLines="0" zoomScaleNormal="100" zoomScaleSheetLayoutView="100" workbookViewId="0"/>
  </sheetViews>
  <sheetFormatPr defaultRowHeight="13.5" x14ac:dyDescent="0.15"/>
  <cols>
    <col min="1" max="1" width="12.625" customWidth="1"/>
    <col min="2" max="8" width="9.75" customWidth="1"/>
    <col min="9" max="9" width="9.125" customWidth="1"/>
    <col min="10" max="10" width="12.625" customWidth="1"/>
    <col min="11" max="17" width="9.125" customWidth="1"/>
    <col min="18" max="18" width="12.625" customWidth="1"/>
    <col min="19" max="24" width="9.125" customWidth="1"/>
  </cols>
  <sheetData>
    <row r="1" spans="1:24" ht="30" customHeight="1" x14ac:dyDescent="0.15">
      <c r="A1" s="8" t="s">
        <v>82</v>
      </c>
      <c r="B1" s="5"/>
      <c r="C1" s="5"/>
      <c r="D1" s="5"/>
      <c r="E1" s="5"/>
      <c r="F1" s="5"/>
      <c r="G1" s="5"/>
      <c r="H1" s="5"/>
    </row>
    <row r="2" spans="1:24" x14ac:dyDescent="0.15">
      <c r="J2" t="s">
        <v>168</v>
      </c>
      <c r="R2" t="s">
        <v>187</v>
      </c>
    </row>
    <row r="3" spans="1:24" x14ac:dyDescent="0.15">
      <c r="J3" s="56" t="s">
        <v>1</v>
      </c>
      <c r="K3" s="56" t="s">
        <v>67</v>
      </c>
      <c r="L3" s="56"/>
      <c r="M3" s="56"/>
      <c r="N3" s="56" t="s">
        <v>68</v>
      </c>
      <c r="O3" s="56"/>
      <c r="P3" s="56"/>
      <c r="R3" s="56" t="s">
        <v>178</v>
      </c>
      <c r="S3" s="56" t="s">
        <v>67</v>
      </c>
      <c r="T3" s="56"/>
      <c r="U3" s="56"/>
      <c r="V3" s="56" t="s">
        <v>68</v>
      </c>
      <c r="W3" s="56"/>
      <c r="X3" s="56"/>
    </row>
    <row r="4" spans="1:24" x14ac:dyDescent="0.15">
      <c r="A4" t="s">
        <v>4</v>
      </c>
      <c r="J4" s="56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56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 x14ac:dyDescent="0.15">
      <c r="A5" s="56" t="s">
        <v>9</v>
      </c>
      <c r="B5" s="56" t="s">
        <v>67</v>
      </c>
      <c r="C5" s="56"/>
      <c r="D5" s="56"/>
      <c r="E5" s="56" t="s">
        <v>68</v>
      </c>
      <c r="F5" s="56"/>
      <c r="G5" s="56"/>
      <c r="H5" s="6"/>
      <c r="J5" s="13" t="s">
        <v>10</v>
      </c>
      <c r="K5" s="19">
        <v>17625</v>
      </c>
      <c r="L5" s="20">
        <v>51.74</v>
      </c>
      <c r="M5" s="20">
        <v>9.84</v>
      </c>
      <c r="N5" s="19">
        <v>17400</v>
      </c>
      <c r="O5" s="20">
        <v>53.6</v>
      </c>
      <c r="P5" s="20">
        <v>9.3000000000000007</v>
      </c>
      <c r="R5" s="13" t="s">
        <v>114</v>
      </c>
      <c r="S5" s="19">
        <v>11066</v>
      </c>
      <c r="T5" s="20">
        <v>52.23</v>
      </c>
      <c r="U5" s="20">
        <v>9.82</v>
      </c>
      <c r="V5" s="19">
        <v>10872</v>
      </c>
      <c r="W5" s="20">
        <v>54.48</v>
      </c>
      <c r="X5" s="20">
        <v>9.31</v>
      </c>
    </row>
    <row r="6" spans="1:24" x14ac:dyDescent="0.15">
      <c r="A6" s="56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4218</v>
      </c>
      <c r="L6" s="22">
        <v>52.08</v>
      </c>
      <c r="M6" s="22">
        <v>9.59</v>
      </c>
      <c r="N6" s="21">
        <v>4139</v>
      </c>
      <c r="O6" s="22">
        <v>55.2</v>
      </c>
      <c r="P6" s="22">
        <v>8.9600000000000009</v>
      </c>
      <c r="R6" s="14" t="s">
        <v>115</v>
      </c>
      <c r="S6" s="21">
        <v>4042</v>
      </c>
      <c r="T6" s="22">
        <v>51.15</v>
      </c>
      <c r="U6" s="22">
        <v>9.65</v>
      </c>
      <c r="V6" s="21">
        <v>4094</v>
      </c>
      <c r="W6" s="22">
        <v>53.76</v>
      </c>
      <c r="X6" s="22">
        <v>9.0299999999999994</v>
      </c>
    </row>
    <row r="7" spans="1:24" x14ac:dyDescent="0.15">
      <c r="A7" s="13" t="s">
        <v>14</v>
      </c>
      <c r="B7" s="19">
        <v>430429</v>
      </c>
      <c r="C7" s="20">
        <v>52.28</v>
      </c>
      <c r="D7" s="20">
        <v>9.51</v>
      </c>
      <c r="E7" s="19">
        <v>418383</v>
      </c>
      <c r="F7" s="20">
        <v>54.31</v>
      </c>
      <c r="G7" s="20">
        <v>8.91</v>
      </c>
      <c r="H7" s="7"/>
      <c r="J7" s="14" t="s">
        <v>13</v>
      </c>
      <c r="K7" s="21">
        <v>4227</v>
      </c>
      <c r="L7" s="22">
        <v>52.83</v>
      </c>
      <c r="M7" s="22">
        <v>9.6300000000000008</v>
      </c>
      <c r="N7" s="21">
        <v>4177</v>
      </c>
      <c r="O7" s="22">
        <v>55.75</v>
      </c>
      <c r="P7" s="22">
        <v>8.66</v>
      </c>
      <c r="R7" s="14" t="s">
        <v>116</v>
      </c>
      <c r="S7" s="21">
        <v>20925</v>
      </c>
      <c r="T7" s="22">
        <v>54.61</v>
      </c>
      <c r="U7" s="22">
        <v>8.93</v>
      </c>
      <c r="V7" s="21">
        <v>20563</v>
      </c>
      <c r="W7" s="22">
        <v>57.3</v>
      </c>
      <c r="X7" s="22">
        <v>8.35</v>
      </c>
    </row>
    <row r="8" spans="1:24" x14ac:dyDescent="0.15">
      <c r="A8" s="14" t="s">
        <v>12</v>
      </c>
      <c r="B8" s="21">
        <v>2547</v>
      </c>
      <c r="C8" s="22">
        <v>54.32</v>
      </c>
      <c r="D8" s="22">
        <v>9.08</v>
      </c>
      <c r="E8" s="21">
        <v>2626</v>
      </c>
      <c r="F8" s="22">
        <v>55.95</v>
      </c>
      <c r="G8" s="22">
        <v>8.64</v>
      </c>
      <c r="H8" s="7"/>
      <c r="J8" s="14" t="s">
        <v>15</v>
      </c>
      <c r="K8" s="21">
        <v>6100</v>
      </c>
      <c r="L8" s="22">
        <v>51.44</v>
      </c>
      <c r="M8" s="22">
        <v>9.56</v>
      </c>
      <c r="N8" s="21">
        <v>6149</v>
      </c>
      <c r="O8" s="22">
        <v>53.82</v>
      </c>
      <c r="P8" s="22">
        <v>8.8699999999999992</v>
      </c>
      <c r="R8" s="14" t="s">
        <v>117</v>
      </c>
      <c r="S8" s="21">
        <v>18591</v>
      </c>
      <c r="T8" s="22">
        <v>52.32</v>
      </c>
      <c r="U8" s="22">
        <v>9.61</v>
      </c>
      <c r="V8" s="21">
        <v>17896</v>
      </c>
      <c r="W8" s="22">
        <v>54.65</v>
      </c>
      <c r="X8" s="22">
        <v>9.02</v>
      </c>
    </row>
    <row r="9" spans="1:24" x14ac:dyDescent="0.15">
      <c r="A9" s="15" t="s">
        <v>16</v>
      </c>
      <c r="B9" s="23">
        <v>2351</v>
      </c>
      <c r="C9" s="24">
        <v>51.76</v>
      </c>
      <c r="D9" s="24">
        <v>9.02</v>
      </c>
      <c r="E9" s="23">
        <v>3130</v>
      </c>
      <c r="F9" s="24">
        <v>54.23</v>
      </c>
      <c r="G9" s="24">
        <v>8.49</v>
      </c>
      <c r="H9" s="7"/>
      <c r="J9" s="14" t="s">
        <v>17</v>
      </c>
      <c r="K9" s="21">
        <v>2893</v>
      </c>
      <c r="L9" s="22">
        <v>54.31</v>
      </c>
      <c r="M9" s="22">
        <v>9.98</v>
      </c>
      <c r="N9" s="21">
        <v>2870</v>
      </c>
      <c r="O9" s="22">
        <v>57.09</v>
      </c>
      <c r="P9" s="22">
        <v>8.8800000000000008</v>
      </c>
      <c r="R9" s="14" t="s">
        <v>118</v>
      </c>
      <c r="S9" s="21">
        <v>9764</v>
      </c>
      <c r="T9" s="22">
        <v>52.27</v>
      </c>
      <c r="U9" s="22">
        <v>9.6300000000000008</v>
      </c>
      <c r="V9" s="21">
        <v>9610</v>
      </c>
      <c r="W9" s="22">
        <v>53.63</v>
      </c>
      <c r="X9" s="22">
        <v>8.7100000000000009</v>
      </c>
    </row>
    <row r="10" spans="1:24" x14ac:dyDescent="0.15">
      <c r="A10" s="16" t="s">
        <v>113</v>
      </c>
      <c r="B10" s="25">
        <v>435327</v>
      </c>
      <c r="C10" s="26">
        <v>52.29</v>
      </c>
      <c r="D10" s="26">
        <v>9.51</v>
      </c>
      <c r="E10" s="25">
        <v>424139</v>
      </c>
      <c r="F10" s="26">
        <v>54.32</v>
      </c>
      <c r="G10" s="26">
        <v>8.91</v>
      </c>
      <c r="H10" s="7"/>
      <c r="J10" s="18" t="s">
        <v>18</v>
      </c>
      <c r="K10" s="21">
        <v>3549</v>
      </c>
      <c r="L10" s="22">
        <v>52.42</v>
      </c>
      <c r="M10" s="22">
        <v>9.06</v>
      </c>
      <c r="N10" s="21">
        <v>3582</v>
      </c>
      <c r="O10" s="22">
        <v>55.72</v>
      </c>
      <c r="P10" s="22">
        <v>8.75</v>
      </c>
      <c r="R10" s="18" t="s">
        <v>119</v>
      </c>
      <c r="S10" s="21">
        <v>5047</v>
      </c>
      <c r="T10" s="22">
        <v>54.43</v>
      </c>
      <c r="U10" s="22">
        <v>9.64</v>
      </c>
      <c r="V10" s="21">
        <v>4770</v>
      </c>
      <c r="W10" s="22">
        <v>57.13</v>
      </c>
      <c r="X10" s="22">
        <v>8.77</v>
      </c>
    </row>
    <row r="11" spans="1:24" x14ac:dyDescent="0.15">
      <c r="J11" s="18" t="s">
        <v>19</v>
      </c>
      <c r="K11" s="21">
        <v>6418</v>
      </c>
      <c r="L11" s="22">
        <v>52.08</v>
      </c>
      <c r="M11" s="22">
        <v>9.64</v>
      </c>
      <c r="N11" s="21">
        <v>6313</v>
      </c>
      <c r="O11" s="22">
        <v>55.22</v>
      </c>
      <c r="P11" s="22">
        <v>8.92</v>
      </c>
      <c r="R11" s="18" t="s">
        <v>120</v>
      </c>
      <c r="S11" s="21">
        <v>7685</v>
      </c>
      <c r="T11" s="22">
        <v>51.69</v>
      </c>
      <c r="U11" s="22">
        <v>9.23</v>
      </c>
      <c r="V11" s="21">
        <v>7644</v>
      </c>
      <c r="W11" s="22">
        <v>54.47</v>
      </c>
      <c r="X11" s="22">
        <v>8.7100000000000009</v>
      </c>
    </row>
    <row r="12" spans="1:24" x14ac:dyDescent="0.15">
      <c r="J12" s="18" t="s">
        <v>20</v>
      </c>
      <c r="K12" s="21">
        <v>10945</v>
      </c>
      <c r="L12" s="22">
        <v>53.41</v>
      </c>
      <c r="M12" s="22">
        <v>10.33</v>
      </c>
      <c r="N12" s="21">
        <v>10405</v>
      </c>
      <c r="O12" s="22">
        <v>56.81</v>
      </c>
      <c r="P12" s="22">
        <v>9.32</v>
      </c>
      <c r="R12" s="18" t="s">
        <v>121</v>
      </c>
      <c r="S12" s="21">
        <v>22796</v>
      </c>
      <c r="T12" s="22">
        <v>50.91</v>
      </c>
      <c r="U12" s="22">
        <v>9.5399999999999991</v>
      </c>
      <c r="V12" s="21">
        <v>22065</v>
      </c>
      <c r="W12" s="22">
        <v>52.8</v>
      </c>
      <c r="X12" s="22">
        <v>8.92</v>
      </c>
    </row>
    <row r="13" spans="1:24" x14ac:dyDescent="0.15">
      <c r="J13" s="18" t="s">
        <v>22</v>
      </c>
      <c r="K13" s="21">
        <v>7387</v>
      </c>
      <c r="L13" s="22">
        <v>51.75</v>
      </c>
      <c r="M13" s="22">
        <v>9.76</v>
      </c>
      <c r="N13" s="21">
        <v>6965</v>
      </c>
      <c r="O13" s="22">
        <v>54.85</v>
      </c>
      <c r="P13" s="22">
        <v>8.91</v>
      </c>
      <c r="R13" s="18" t="s">
        <v>122</v>
      </c>
      <c r="S13" s="21">
        <v>3011</v>
      </c>
      <c r="T13" s="22">
        <v>51.2</v>
      </c>
      <c r="U13" s="22">
        <v>9.06</v>
      </c>
      <c r="V13" s="21">
        <v>2937</v>
      </c>
      <c r="W13" s="22">
        <v>53.34</v>
      </c>
      <c r="X13" s="22">
        <v>8.8000000000000007</v>
      </c>
    </row>
    <row r="14" spans="1:24" x14ac:dyDescent="0.15">
      <c r="H14" s="6"/>
      <c r="J14" s="18" t="s">
        <v>23</v>
      </c>
      <c r="K14" s="21">
        <v>7050</v>
      </c>
      <c r="L14" s="22">
        <v>52.75</v>
      </c>
      <c r="M14" s="22">
        <v>9.6</v>
      </c>
      <c r="N14" s="21">
        <v>6895</v>
      </c>
      <c r="O14" s="22">
        <v>55.34</v>
      </c>
      <c r="P14" s="22">
        <v>9</v>
      </c>
      <c r="R14" s="18" t="s">
        <v>123</v>
      </c>
      <c r="S14" s="21">
        <v>17208</v>
      </c>
      <c r="T14" s="22">
        <v>51.39</v>
      </c>
      <c r="U14" s="22">
        <v>9.33</v>
      </c>
      <c r="V14" s="21">
        <v>17103</v>
      </c>
      <c r="W14" s="22">
        <v>52.9</v>
      </c>
      <c r="X14" s="22">
        <v>8.6199999999999992</v>
      </c>
    </row>
    <row r="15" spans="1:24" x14ac:dyDescent="0.15">
      <c r="H15" s="6"/>
      <c r="J15" s="18" t="s">
        <v>24</v>
      </c>
      <c r="K15" s="21">
        <v>25196</v>
      </c>
      <c r="L15" s="22">
        <v>54.14</v>
      </c>
      <c r="M15" s="22">
        <v>9</v>
      </c>
      <c r="N15" s="21">
        <v>24662</v>
      </c>
      <c r="O15" s="22">
        <v>56.74</v>
      </c>
      <c r="P15" s="22">
        <v>8.4600000000000009</v>
      </c>
      <c r="R15" s="18" t="s">
        <v>124</v>
      </c>
      <c r="S15" s="21">
        <v>12014</v>
      </c>
      <c r="T15" s="22">
        <v>51.63</v>
      </c>
      <c r="U15" s="22">
        <v>9.4499999999999993</v>
      </c>
      <c r="V15" s="21">
        <v>11653</v>
      </c>
      <c r="W15" s="22">
        <v>52.98</v>
      </c>
      <c r="X15" s="22">
        <v>8.85</v>
      </c>
    </row>
    <row r="16" spans="1:24" x14ac:dyDescent="0.15">
      <c r="H16" s="7"/>
      <c r="J16" s="18" t="s">
        <v>26</v>
      </c>
      <c r="K16" s="21">
        <v>21739</v>
      </c>
      <c r="L16" s="22">
        <v>52.38</v>
      </c>
      <c r="M16" s="22">
        <v>9.61</v>
      </c>
      <c r="N16" s="21">
        <v>21056</v>
      </c>
      <c r="O16" s="22">
        <v>54.68</v>
      </c>
      <c r="P16" s="22">
        <v>8.99</v>
      </c>
      <c r="R16" s="18" t="s">
        <v>125</v>
      </c>
      <c r="S16" s="21">
        <v>4887</v>
      </c>
      <c r="T16" s="22">
        <v>53.24</v>
      </c>
      <c r="U16" s="22">
        <v>9.81</v>
      </c>
      <c r="V16" s="21">
        <v>4467</v>
      </c>
      <c r="W16" s="22">
        <v>55.13</v>
      </c>
      <c r="X16" s="22">
        <v>9.1</v>
      </c>
    </row>
    <row r="17" spans="8:24" x14ac:dyDescent="0.15">
      <c r="H17" s="7"/>
      <c r="J17" s="18" t="s">
        <v>28</v>
      </c>
      <c r="K17" s="21">
        <v>43962</v>
      </c>
      <c r="L17" s="22">
        <v>52.59</v>
      </c>
      <c r="M17" s="22">
        <v>9.35</v>
      </c>
      <c r="N17" s="21">
        <v>41673</v>
      </c>
      <c r="O17" s="22">
        <v>54.4</v>
      </c>
      <c r="P17" s="22">
        <v>8.6199999999999992</v>
      </c>
      <c r="R17" s="18" t="s">
        <v>126</v>
      </c>
      <c r="S17" s="21">
        <v>5938</v>
      </c>
      <c r="T17" s="22">
        <v>53.66</v>
      </c>
      <c r="U17" s="22">
        <v>9.56</v>
      </c>
      <c r="V17" s="21">
        <v>5751</v>
      </c>
      <c r="W17" s="22">
        <v>55.88</v>
      </c>
      <c r="X17" s="22">
        <v>8.74</v>
      </c>
    </row>
    <row r="18" spans="8:24" x14ac:dyDescent="0.15">
      <c r="H18" s="7"/>
      <c r="J18" s="18" t="s">
        <v>30</v>
      </c>
      <c r="K18" s="21">
        <v>26712</v>
      </c>
      <c r="L18" s="22">
        <v>51.85</v>
      </c>
      <c r="M18" s="22">
        <v>9.49</v>
      </c>
      <c r="N18" s="21">
        <v>26042</v>
      </c>
      <c r="O18" s="22">
        <v>52.69</v>
      </c>
      <c r="P18" s="22">
        <v>8.65</v>
      </c>
      <c r="R18" s="18" t="s">
        <v>127</v>
      </c>
      <c r="S18" s="21">
        <v>9050</v>
      </c>
      <c r="T18" s="22">
        <v>52.55</v>
      </c>
      <c r="U18" s="22">
        <v>9.23</v>
      </c>
      <c r="V18" s="21">
        <v>8792</v>
      </c>
      <c r="W18" s="22">
        <v>54.23</v>
      </c>
      <c r="X18" s="22">
        <v>8.6</v>
      </c>
    </row>
    <row r="19" spans="8:24" x14ac:dyDescent="0.15">
      <c r="H19" s="7"/>
      <c r="J19" s="18" t="s">
        <v>32</v>
      </c>
      <c r="K19" s="21">
        <v>8120</v>
      </c>
      <c r="L19" s="22">
        <v>54.02</v>
      </c>
      <c r="M19" s="22">
        <v>9.4700000000000006</v>
      </c>
      <c r="N19" s="21">
        <v>7689</v>
      </c>
      <c r="O19" s="22">
        <v>56.67</v>
      </c>
      <c r="P19" s="22">
        <v>8.7100000000000009</v>
      </c>
      <c r="R19" s="17" t="s">
        <v>128</v>
      </c>
      <c r="S19" s="23">
        <v>4104</v>
      </c>
      <c r="T19" s="24">
        <v>52.89</v>
      </c>
      <c r="U19" s="24">
        <v>9.16</v>
      </c>
      <c r="V19" s="23">
        <v>3830</v>
      </c>
      <c r="W19" s="24">
        <v>55.05</v>
      </c>
      <c r="X19" s="24">
        <v>8.67</v>
      </c>
    </row>
    <row r="20" spans="8:24" x14ac:dyDescent="0.15">
      <c r="H20" s="7"/>
      <c r="J20" s="18" t="s">
        <v>34</v>
      </c>
      <c r="K20" s="21">
        <v>3678</v>
      </c>
      <c r="L20" s="22">
        <v>53.94</v>
      </c>
      <c r="M20" s="22">
        <v>9.44</v>
      </c>
      <c r="N20" s="21">
        <v>3459</v>
      </c>
      <c r="O20" s="22">
        <v>56.68</v>
      </c>
      <c r="P20" s="22">
        <v>8.69</v>
      </c>
    </row>
    <row r="21" spans="8:24" x14ac:dyDescent="0.15">
      <c r="J21" s="18" t="s">
        <v>35</v>
      </c>
      <c r="K21" s="21">
        <v>4255</v>
      </c>
      <c r="L21" s="22">
        <v>54.98</v>
      </c>
      <c r="M21" s="22">
        <v>9.64</v>
      </c>
      <c r="N21" s="21">
        <v>4109</v>
      </c>
      <c r="O21" s="22">
        <v>57.53</v>
      </c>
      <c r="P21" s="22">
        <v>8.73</v>
      </c>
      <c r="R21" t="s">
        <v>169</v>
      </c>
    </row>
    <row r="22" spans="8:24" x14ac:dyDescent="0.15">
      <c r="J22" s="18" t="s">
        <v>36</v>
      </c>
      <c r="K22" s="21">
        <v>3111</v>
      </c>
      <c r="L22" s="22">
        <v>55.72</v>
      </c>
      <c r="M22" s="22">
        <v>9.93</v>
      </c>
      <c r="N22" s="21">
        <v>2955</v>
      </c>
      <c r="O22" s="22">
        <v>58.45</v>
      </c>
      <c r="P22" s="22">
        <v>8.6199999999999992</v>
      </c>
      <c r="R22" s="57" t="s">
        <v>151</v>
      </c>
      <c r="S22" s="56" t="s">
        <v>67</v>
      </c>
      <c r="T22" s="56"/>
      <c r="U22" s="56"/>
      <c r="V22" s="56" t="s">
        <v>68</v>
      </c>
      <c r="W22" s="56"/>
      <c r="X22" s="56"/>
    </row>
    <row r="23" spans="8:24" x14ac:dyDescent="0.15">
      <c r="J23" s="18" t="s">
        <v>37</v>
      </c>
      <c r="K23" s="21">
        <v>2525</v>
      </c>
      <c r="L23" s="22">
        <v>51.2</v>
      </c>
      <c r="M23" s="22">
        <v>9.1300000000000008</v>
      </c>
      <c r="N23" s="21">
        <v>2491</v>
      </c>
      <c r="O23" s="22">
        <v>53.53</v>
      </c>
      <c r="P23" s="22">
        <v>8.6999999999999993</v>
      </c>
      <c r="R23" s="57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 x14ac:dyDescent="0.15">
      <c r="J24" s="18" t="s">
        <v>38</v>
      </c>
      <c r="K24" s="21">
        <v>6807</v>
      </c>
      <c r="L24" s="22">
        <v>52.58</v>
      </c>
      <c r="M24" s="22">
        <v>9.5299999999999994</v>
      </c>
      <c r="N24" s="21">
        <v>6650</v>
      </c>
      <c r="O24" s="22">
        <v>54.27</v>
      </c>
      <c r="P24" s="22">
        <v>8.9700000000000006</v>
      </c>
      <c r="R24" s="48" t="s">
        <v>129</v>
      </c>
      <c r="S24" s="19">
        <v>6559</v>
      </c>
      <c r="T24" s="20">
        <v>50.92</v>
      </c>
      <c r="U24" s="20">
        <v>9.83</v>
      </c>
      <c r="V24" s="19">
        <v>6528</v>
      </c>
      <c r="W24" s="20">
        <v>52.13</v>
      </c>
      <c r="X24" s="20">
        <v>9.09</v>
      </c>
    </row>
    <row r="25" spans="8:24" x14ac:dyDescent="0.15">
      <c r="J25" s="18" t="s">
        <v>39</v>
      </c>
      <c r="K25" s="21">
        <v>7346</v>
      </c>
      <c r="L25" s="22">
        <v>51.49</v>
      </c>
      <c r="M25" s="22">
        <v>9.5</v>
      </c>
      <c r="N25" s="21">
        <v>7268</v>
      </c>
      <c r="O25" s="22">
        <v>53.99</v>
      </c>
      <c r="P25" s="22">
        <v>8.69</v>
      </c>
      <c r="R25" s="49" t="s">
        <v>130</v>
      </c>
      <c r="S25" s="21">
        <v>2058</v>
      </c>
      <c r="T25" s="22">
        <v>52</v>
      </c>
      <c r="U25" s="22">
        <v>9.36</v>
      </c>
      <c r="V25" s="21">
        <v>2055</v>
      </c>
      <c r="W25" s="22">
        <v>53.93</v>
      </c>
      <c r="X25" s="22">
        <v>8.5399999999999991</v>
      </c>
    </row>
    <row r="26" spans="8:24" x14ac:dyDescent="0.15">
      <c r="J26" s="18" t="s">
        <v>40</v>
      </c>
      <c r="K26" s="21">
        <v>12743</v>
      </c>
      <c r="L26" s="22">
        <v>51.86</v>
      </c>
      <c r="M26" s="22">
        <v>9.1</v>
      </c>
      <c r="N26" s="21">
        <v>12580</v>
      </c>
      <c r="O26" s="22">
        <v>54.37</v>
      </c>
      <c r="P26" s="22">
        <v>8.6199999999999992</v>
      </c>
      <c r="R26" s="49" t="s">
        <v>131</v>
      </c>
      <c r="S26" s="21">
        <v>4271</v>
      </c>
      <c r="T26" s="22">
        <v>51.85</v>
      </c>
      <c r="U26" s="22">
        <v>8.9499999999999993</v>
      </c>
      <c r="V26" s="21">
        <v>4099</v>
      </c>
      <c r="W26" s="22">
        <v>53.9</v>
      </c>
      <c r="X26" s="22">
        <v>8.41</v>
      </c>
    </row>
    <row r="27" spans="8:24" x14ac:dyDescent="0.15">
      <c r="J27" s="18" t="s">
        <v>41</v>
      </c>
      <c r="K27" s="21">
        <v>30844</v>
      </c>
      <c r="L27" s="22">
        <v>50.71</v>
      </c>
      <c r="M27" s="22">
        <v>9.52</v>
      </c>
      <c r="N27" s="21">
        <v>29797</v>
      </c>
      <c r="O27" s="22">
        <v>52.57</v>
      </c>
      <c r="P27" s="22">
        <v>8.8800000000000008</v>
      </c>
      <c r="R27" s="49" t="s">
        <v>132</v>
      </c>
      <c r="S27" s="21">
        <v>3148</v>
      </c>
      <c r="T27" s="22">
        <v>52.73</v>
      </c>
      <c r="U27" s="22">
        <v>9.64</v>
      </c>
      <c r="V27" s="21">
        <v>3160</v>
      </c>
      <c r="W27" s="22">
        <v>54.88</v>
      </c>
      <c r="X27" s="22">
        <v>8.82</v>
      </c>
    </row>
    <row r="28" spans="8:24" x14ac:dyDescent="0.15">
      <c r="J28" s="18" t="s">
        <v>42</v>
      </c>
      <c r="K28" s="21">
        <v>6678</v>
      </c>
      <c r="L28" s="22">
        <v>52.22</v>
      </c>
      <c r="M28" s="22">
        <v>9.64</v>
      </c>
      <c r="N28" s="21">
        <v>6468</v>
      </c>
      <c r="O28" s="22">
        <v>54.26</v>
      </c>
      <c r="P28" s="22">
        <v>9.08</v>
      </c>
      <c r="R28" s="49" t="s">
        <v>133</v>
      </c>
      <c r="S28" s="21">
        <v>9565</v>
      </c>
      <c r="T28" s="22">
        <v>51.42</v>
      </c>
      <c r="U28" s="22">
        <v>9.1999999999999993</v>
      </c>
      <c r="V28" s="21">
        <v>9409</v>
      </c>
      <c r="W28" s="22">
        <v>51.92</v>
      </c>
      <c r="X28" s="22">
        <v>8.44</v>
      </c>
    </row>
    <row r="29" spans="8:24" x14ac:dyDescent="0.15">
      <c r="J29" s="18" t="s">
        <v>43</v>
      </c>
      <c r="K29" s="21">
        <v>5632</v>
      </c>
      <c r="L29" s="22">
        <v>51.38</v>
      </c>
      <c r="M29" s="22">
        <v>9.3000000000000007</v>
      </c>
      <c r="N29" s="21">
        <v>5585</v>
      </c>
      <c r="O29" s="22">
        <v>52.62</v>
      </c>
      <c r="P29" s="22">
        <v>8.7200000000000006</v>
      </c>
      <c r="R29" s="50" t="s">
        <v>134</v>
      </c>
      <c r="S29" s="21">
        <v>5152</v>
      </c>
      <c r="T29" s="22">
        <v>52.04</v>
      </c>
      <c r="U29" s="22">
        <v>9.8000000000000007</v>
      </c>
      <c r="V29" s="21">
        <v>4926</v>
      </c>
      <c r="W29" s="22">
        <v>52.68</v>
      </c>
      <c r="X29" s="22">
        <v>8.7100000000000009</v>
      </c>
    </row>
    <row r="30" spans="8:24" x14ac:dyDescent="0.15">
      <c r="J30" s="18" t="s">
        <v>44</v>
      </c>
      <c r="K30" s="21">
        <v>6979</v>
      </c>
      <c r="L30" s="22">
        <v>51.75</v>
      </c>
      <c r="M30" s="22">
        <v>9.15</v>
      </c>
      <c r="N30" s="21">
        <v>6836</v>
      </c>
      <c r="O30" s="22">
        <v>53.41</v>
      </c>
      <c r="P30" s="22">
        <v>8.66</v>
      </c>
      <c r="R30" s="50" t="s">
        <v>135</v>
      </c>
      <c r="S30" s="21">
        <v>2231</v>
      </c>
      <c r="T30" s="22">
        <v>51.41</v>
      </c>
      <c r="U30" s="22">
        <v>9.24</v>
      </c>
      <c r="V30" s="21">
        <v>2097</v>
      </c>
      <c r="W30" s="22">
        <v>51.89</v>
      </c>
      <c r="X30" s="22">
        <v>8.73</v>
      </c>
    </row>
    <row r="31" spans="8:24" x14ac:dyDescent="0.15">
      <c r="J31" s="18" t="s">
        <v>45</v>
      </c>
      <c r="K31" s="21">
        <v>28268</v>
      </c>
      <c r="L31" s="22">
        <v>51.16</v>
      </c>
      <c r="M31" s="22">
        <v>9.4</v>
      </c>
      <c r="N31" s="21">
        <v>27758</v>
      </c>
      <c r="O31" s="22">
        <v>52.78</v>
      </c>
      <c r="P31" s="22">
        <v>8.7200000000000006</v>
      </c>
      <c r="R31" s="50" t="s">
        <v>136</v>
      </c>
      <c r="S31" s="21">
        <v>3073</v>
      </c>
      <c r="T31" s="22">
        <v>53.35</v>
      </c>
      <c r="U31" s="22">
        <v>9.16</v>
      </c>
      <c r="V31" s="21">
        <v>2919</v>
      </c>
      <c r="W31" s="22">
        <v>55.92</v>
      </c>
      <c r="X31" s="22">
        <v>8.57</v>
      </c>
    </row>
    <row r="32" spans="8:24" x14ac:dyDescent="0.15">
      <c r="J32" s="18" t="s">
        <v>46</v>
      </c>
      <c r="K32" s="21">
        <v>17649</v>
      </c>
      <c r="L32" s="22">
        <v>51.81</v>
      </c>
      <c r="M32" s="22">
        <v>9.51</v>
      </c>
      <c r="N32" s="21">
        <v>17095</v>
      </c>
      <c r="O32" s="22">
        <v>53.02</v>
      </c>
      <c r="P32" s="22">
        <v>8.77</v>
      </c>
      <c r="R32" s="50" t="s">
        <v>137</v>
      </c>
      <c r="S32" s="21">
        <v>2343</v>
      </c>
      <c r="T32" s="22">
        <v>52.08</v>
      </c>
      <c r="U32" s="22">
        <v>9.02</v>
      </c>
      <c r="V32" s="21">
        <v>2295</v>
      </c>
      <c r="W32" s="22">
        <v>53.95</v>
      </c>
      <c r="X32" s="22">
        <v>8.43</v>
      </c>
    </row>
    <row r="33" spans="10:24" x14ac:dyDescent="0.15">
      <c r="J33" s="18" t="s">
        <v>47</v>
      </c>
      <c r="K33" s="21">
        <v>3655</v>
      </c>
      <c r="L33" s="22">
        <v>52.65</v>
      </c>
      <c r="M33" s="22">
        <v>9.3000000000000007</v>
      </c>
      <c r="N33" s="21">
        <v>3513</v>
      </c>
      <c r="O33" s="22">
        <v>54.16</v>
      </c>
      <c r="P33" s="22">
        <v>8.7899999999999991</v>
      </c>
      <c r="R33" s="50" t="s">
        <v>138</v>
      </c>
      <c r="S33" s="21">
        <v>2715</v>
      </c>
      <c r="T33" s="22">
        <v>52.12</v>
      </c>
      <c r="U33" s="22">
        <v>8.7799999999999994</v>
      </c>
      <c r="V33" s="21">
        <v>2641</v>
      </c>
      <c r="W33" s="22">
        <v>54.48</v>
      </c>
      <c r="X33" s="22">
        <v>8.5</v>
      </c>
    </row>
    <row r="34" spans="10:24" x14ac:dyDescent="0.15">
      <c r="J34" s="18" t="s">
        <v>48</v>
      </c>
      <c r="K34" s="21">
        <v>3241</v>
      </c>
      <c r="L34" s="22">
        <v>52.63</v>
      </c>
      <c r="M34" s="22">
        <v>9.3000000000000007</v>
      </c>
      <c r="N34" s="21">
        <v>3352</v>
      </c>
      <c r="O34" s="22">
        <v>54.61</v>
      </c>
      <c r="P34" s="22">
        <v>9.02</v>
      </c>
      <c r="R34" s="50" t="s">
        <v>139</v>
      </c>
      <c r="S34" s="21">
        <v>8048</v>
      </c>
      <c r="T34" s="22">
        <v>50.13</v>
      </c>
      <c r="U34" s="22">
        <v>9.43</v>
      </c>
      <c r="V34" s="21">
        <v>7732</v>
      </c>
      <c r="W34" s="22">
        <v>51.91</v>
      </c>
      <c r="X34" s="22">
        <v>8.73</v>
      </c>
    </row>
    <row r="35" spans="10:24" x14ac:dyDescent="0.15">
      <c r="J35" s="18" t="s">
        <v>49</v>
      </c>
      <c r="K35" s="21">
        <v>2027</v>
      </c>
      <c r="L35" s="22">
        <v>52.75</v>
      </c>
      <c r="M35" s="22">
        <v>9.1300000000000008</v>
      </c>
      <c r="N35" s="21">
        <v>2119</v>
      </c>
      <c r="O35" s="22">
        <v>54.99</v>
      </c>
      <c r="P35" s="22">
        <v>8.8000000000000007</v>
      </c>
      <c r="R35" s="50" t="s">
        <v>140</v>
      </c>
      <c r="S35" s="21">
        <v>3968</v>
      </c>
      <c r="T35" s="22">
        <v>52.17</v>
      </c>
      <c r="U35" s="22">
        <v>9.1999999999999993</v>
      </c>
      <c r="V35" s="21">
        <v>3899</v>
      </c>
      <c r="W35" s="22">
        <v>53.47</v>
      </c>
      <c r="X35" s="22">
        <v>8.56</v>
      </c>
    </row>
    <row r="36" spans="10:24" x14ac:dyDescent="0.15">
      <c r="J36" s="18" t="s">
        <v>50</v>
      </c>
      <c r="K36" s="21">
        <v>2140</v>
      </c>
      <c r="L36" s="22">
        <v>52.65</v>
      </c>
      <c r="M36" s="22">
        <v>8.98</v>
      </c>
      <c r="N36" s="21">
        <v>2060</v>
      </c>
      <c r="O36" s="22">
        <v>54.75</v>
      </c>
      <c r="P36" s="22">
        <v>8.73</v>
      </c>
      <c r="R36" s="50" t="s">
        <v>141</v>
      </c>
      <c r="S36" s="21">
        <v>8516</v>
      </c>
      <c r="T36" s="22">
        <v>50.83</v>
      </c>
      <c r="U36" s="22">
        <v>9.5399999999999991</v>
      </c>
      <c r="V36" s="21">
        <v>8109</v>
      </c>
      <c r="W36" s="22">
        <v>52.65</v>
      </c>
      <c r="X36" s="22">
        <v>8.9499999999999993</v>
      </c>
    </row>
    <row r="37" spans="10:24" x14ac:dyDescent="0.15">
      <c r="J37" s="18" t="s">
        <v>51</v>
      </c>
      <c r="K37" s="21">
        <v>7588</v>
      </c>
      <c r="L37" s="22">
        <v>52.57</v>
      </c>
      <c r="M37" s="22">
        <v>9.8000000000000007</v>
      </c>
      <c r="N37" s="21">
        <v>7071</v>
      </c>
      <c r="O37" s="22">
        <v>54.15</v>
      </c>
      <c r="P37" s="22">
        <v>9.15</v>
      </c>
      <c r="R37" s="50" t="s">
        <v>142</v>
      </c>
      <c r="S37" s="21">
        <v>2544</v>
      </c>
      <c r="T37" s="22">
        <v>50.68</v>
      </c>
      <c r="U37" s="22">
        <v>9.3000000000000007</v>
      </c>
      <c r="V37" s="21">
        <v>2546</v>
      </c>
      <c r="W37" s="22">
        <v>52.42</v>
      </c>
      <c r="X37" s="22">
        <v>8.5500000000000007</v>
      </c>
    </row>
    <row r="38" spans="10:24" x14ac:dyDescent="0.15">
      <c r="J38" s="18" t="s">
        <v>52</v>
      </c>
      <c r="K38" s="21">
        <v>10089</v>
      </c>
      <c r="L38" s="22">
        <v>52.92</v>
      </c>
      <c r="M38" s="22">
        <v>9.51</v>
      </c>
      <c r="N38" s="21">
        <v>9818</v>
      </c>
      <c r="O38" s="22">
        <v>54.89</v>
      </c>
      <c r="P38" s="22">
        <v>8.7200000000000006</v>
      </c>
      <c r="R38" s="50" t="s">
        <v>143</v>
      </c>
      <c r="S38" s="21">
        <v>5635</v>
      </c>
      <c r="T38" s="22">
        <v>52.22</v>
      </c>
      <c r="U38" s="22">
        <v>9.6199999999999992</v>
      </c>
      <c r="V38" s="21">
        <v>5442</v>
      </c>
      <c r="W38" s="22">
        <v>53.1</v>
      </c>
      <c r="X38" s="22">
        <v>8.59</v>
      </c>
    </row>
    <row r="39" spans="10:24" x14ac:dyDescent="0.15">
      <c r="J39" s="18" t="s">
        <v>53</v>
      </c>
      <c r="K39" s="21">
        <v>3865</v>
      </c>
      <c r="L39" s="22">
        <v>50.53</v>
      </c>
      <c r="M39" s="22">
        <v>9.15</v>
      </c>
      <c r="N39" s="21">
        <v>3893</v>
      </c>
      <c r="O39" s="22">
        <v>52.94</v>
      </c>
      <c r="P39" s="22">
        <v>8.94</v>
      </c>
      <c r="R39" s="50" t="s">
        <v>144</v>
      </c>
      <c r="S39" s="21">
        <v>2701</v>
      </c>
      <c r="T39" s="22">
        <v>51.37</v>
      </c>
      <c r="U39" s="22">
        <v>9.65</v>
      </c>
      <c r="V39" s="21">
        <v>2604</v>
      </c>
      <c r="W39" s="22">
        <v>52.47</v>
      </c>
      <c r="X39" s="22">
        <v>8.99</v>
      </c>
    </row>
    <row r="40" spans="10:24" x14ac:dyDescent="0.15">
      <c r="J40" s="18" t="s">
        <v>54</v>
      </c>
      <c r="K40" s="21">
        <v>2423</v>
      </c>
      <c r="L40" s="22">
        <v>51.88</v>
      </c>
      <c r="M40" s="22">
        <v>9.52</v>
      </c>
      <c r="N40" s="21">
        <v>2323</v>
      </c>
      <c r="O40" s="22">
        <v>54.12</v>
      </c>
      <c r="P40" s="22">
        <v>9.1199999999999992</v>
      </c>
      <c r="R40" s="50" t="s">
        <v>145</v>
      </c>
      <c r="S40" s="21">
        <v>4151</v>
      </c>
      <c r="T40" s="22">
        <v>51.85</v>
      </c>
      <c r="U40" s="22">
        <v>9.34</v>
      </c>
      <c r="V40" s="21">
        <v>4067</v>
      </c>
      <c r="W40" s="22">
        <v>53.49</v>
      </c>
      <c r="X40" s="22">
        <v>8.5</v>
      </c>
    </row>
    <row r="41" spans="10:24" x14ac:dyDescent="0.15">
      <c r="J41" s="18" t="s">
        <v>55</v>
      </c>
      <c r="K41" s="21">
        <v>3696</v>
      </c>
      <c r="L41" s="22">
        <v>51.73</v>
      </c>
      <c r="M41" s="22">
        <v>9.66</v>
      </c>
      <c r="N41" s="21">
        <v>3574</v>
      </c>
      <c r="O41" s="22">
        <v>54.03</v>
      </c>
      <c r="P41" s="22">
        <v>9.18</v>
      </c>
      <c r="R41" s="50" t="s">
        <v>146</v>
      </c>
      <c r="S41" s="21">
        <v>3268</v>
      </c>
      <c r="T41" s="22">
        <v>52.55</v>
      </c>
      <c r="U41" s="22">
        <v>9.7200000000000006</v>
      </c>
      <c r="V41" s="21">
        <v>3093</v>
      </c>
      <c r="W41" s="22">
        <v>54.12</v>
      </c>
      <c r="X41" s="22">
        <v>8.85</v>
      </c>
    </row>
    <row r="42" spans="10:24" x14ac:dyDescent="0.15">
      <c r="J42" s="18" t="s">
        <v>56</v>
      </c>
      <c r="K42" s="21">
        <v>5297</v>
      </c>
      <c r="L42" s="22">
        <v>52</v>
      </c>
      <c r="M42" s="22">
        <v>9.39</v>
      </c>
      <c r="N42" s="21">
        <v>5183</v>
      </c>
      <c r="O42" s="22">
        <v>54.58</v>
      </c>
      <c r="P42" s="22">
        <v>8.92</v>
      </c>
      <c r="R42" s="50" t="s">
        <v>147</v>
      </c>
      <c r="S42" s="21">
        <v>3542</v>
      </c>
      <c r="T42" s="22">
        <v>52.73</v>
      </c>
      <c r="U42" s="22">
        <v>9.18</v>
      </c>
      <c r="V42" s="21">
        <v>3531</v>
      </c>
      <c r="W42" s="22">
        <v>53.78</v>
      </c>
      <c r="X42" s="22">
        <v>8.75</v>
      </c>
    </row>
    <row r="43" spans="10:24" x14ac:dyDescent="0.15">
      <c r="J43" s="18" t="s">
        <v>57</v>
      </c>
      <c r="K43" s="21">
        <v>2290</v>
      </c>
      <c r="L43" s="22">
        <v>52.78</v>
      </c>
      <c r="M43" s="22">
        <v>9.6199999999999992</v>
      </c>
      <c r="N43" s="21">
        <v>2270</v>
      </c>
      <c r="O43" s="22">
        <v>54.83</v>
      </c>
      <c r="P43" s="22">
        <v>9.27</v>
      </c>
      <c r="R43" s="51" t="s">
        <v>148</v>
      </c>
      <c r="S43" s="23">
        <v>3074</v>
      </c>
      <c r="T43" s="24">
        <v>51.75</v>
      </c>
      <c r="U43" s="24">
        <v>9.3699999999999992</v>
      </c>
      <c r="V43" s="23">
        <v>2836</v>
      </c>
      <c r="W43" s="24">
        <v>53.86</v>
      </c>
      <c r="X43" s="24">
        <v>8.73</v>
      </c>
    </row>
    <row r="44" spans="10:24" x14ac:dyDescent="0.15">
      <c r="J44" s="18" t="s">
        <v>58</v>
      </c>
      <c r="K44" s="21">
        <v>15860</v>
      </c>
      <c r="L44" s="22">
        <v>52.59</v>
      </c>
      <c r="M44" s="22">
        <v>9.32</v>
      </c>
      <c r="N44" s="21">
        <v>15416</v>
      </c>
      <c r="O44" s="22">
        <v>54.11</v>
      </c>
      <c r="P44" s="22">
        <v>8.69</v>
      </c>
    </row>
    <row r="45" spans="10:24" x14ac:dyDescent="0.15">
      <c r="J45" s="18" t="s">
        <v>59</v>
      </c>
      <c r="K45" s="21">
        <v>3247</v>
      </c>
      <c r="L45" s="22">
        <v>52.7</v>
      </c>
      <c r="M45" s="22">
        <v>9.31</v>
      </c>
      <c r="N45" s="21">
        <v>3060</v>
      </c>
      <c r="O45" s="22">
        <v>54.73</v>
      </c>
      <c r="P45" s="22">
        <v>8.91</v>
      </c>
      <c r="R45" s="1" t="s">
        <v>201</v>
      </c>
    </row>
    <row r="46" spans="10:24" x14ac:dyDescent="0.15">
      <c r="J46" s="18" t="s">
        <v>60</v>
      </c>
      <c r="K46" s="21">
        <v>5058</v>
      </c>
      <c r="L46" s="22">
        <v>51.41</v>
      </c>
      <c r="M46" s="22">
        <v>9.26</v>
      </c>
      <c r="N46" s="21">
        <v>4961</v>
      </c>
      <c r="O46" s="22">
        <v>53.67</v>
      </c>
      <c r="P46" s="22">
        <v>8.85</v>
      </c>
      <c r="R46" s="56" t="s">
        <v>9</v>
      </c>
      <c r="S46" s="56" t="s">
        <v>67</v>
      </c>
      <c r="T46" s="56"/>
      <c r="U46" s="56"/>
      <c r="V46" s="56" t="s">
        <v>68</v>
      </c>
      <c r="W46" s="56"/>
      <c r="X46" s="56"/>
    </row>
    <row r="47" spans="10:24" x14ac:dyDescent="0.15">
      <c r="J47" s="18" t="s">
        <v>61</v>
      </c>
      <c r="K47" s="21">
        <v>7178</v>
      </c>
      <c r="L47" s="22">
        <v>52.4</v>
      </c>
      <c r="M47" s="22">
        <v>9.27</v>
      </c>
      <c r="N47" s="21">
        <v>6666</v>
      </c>
      <c r="O47" s="22">
        <v>54.55</v>
      </c>
      <c r="P47" s="22">
        <v>8.7200000000000006</v>
      </c>
      <c r="R47" s="56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 x14ac:dyDescent="0.15">
      <c r="J48" s="18" t="s">
        <v>62</v>
      </c>
      <c r="K48" s="21">
        <v>3486</v>
      </c>
      <c r="L48" s="22">
        <v>55.39</v>
      </c>
      <c r="M48" s="22">
        <v>9.16</v>
      </c>
      <c r="N48" s="21">
        <v>3393</v>
      </c>
      <c r="O48" s="22">
        <v>57.34</v>
      </c>
      <c r="P48" s="22">
        <v>8.5399999999999991</v>
      </c>
      <c r="R48" s="13" t="s">
        <v>25</v>
      </c>
      <c r="S48" s="19">
        <v>116430</v>
      </c>
      <c r="T48" s="20">
        <v>51.91</v>
      </c>
      <c r="U48" s="20">
        <v>9.44</v>
      </c>
      <c r="V48" s="19">
        <v>112795</v>
      </c>
      <c r="W48" s="20">
        <v>53.46</v>
      </c>
      <c r="X48" s="20">
        <v>8.75</v>
      </c>
    </row>
    <row r="49" spans="2:24" x14ac:dyDescent="0.15">
      <c r="J49" s="18" t="s">
        <v>63</v>
      </c>
      <c r="K49" s="21">
        <v>4541</v>
      </c>
      <c r="L49" s="22">
        <v>52.84</v>
      </c>
      <c r="M49" s="22">
        <v>9.51</v>
      </c>
      <c r="N49" s="21">
        <v>4433</v>
      </c>
      <c r="O49" s="22">
        <v>54.66</v>
      </c>
      <c r="P49" s="22">
        <v>8.83</v>
      </c>
      <c r="R49" s="14" t="s">
        <v>27</v>
      </c>
      <c r="S49" s="21">
        <v>81241</v>
      </c>
      <c r="T49" s="22">
        <v>52.19</v>
      </c>
      <c r="U49" s="22">
        <v>9.5299999999999994</v>
      </c>
      <c r="V49" s="21">
        <v>79803</v>
      </c>
      <c r="W49" s="22">
        <v>54.22</v>
      </c>
      <c r="X49" s="22">
        <v>8.8699999999999992</v>
      </c>
    </row>
    <row r="50" spans="2:24" x14ac:dyDescent="0.15">
      <c r="J50" s="18" t="s">
        <v>64</v>
      </c>
      <c r="K50" s="21">
        <v>6245</v>
      </c>
      <c r="L50" s="22">
        <v>51.86</v>
      </c>
      <c r="M50" s="22">
        <v>9.0399999999999991</v>
      </c>
      <c r="N50" s="21">
        <v>6225</v>
      </c>
      <c r="O50" s="22">
        <v>54.24</v>
      </c>
      <c r="P50" s="22">
        <v>8.75</v>
      </c>
      <c r="R50" s="49" t="s">
        <v>29</v>
      </c>
      <c r="S50" s="21">
        <v>196488</v>
      </c>
      <c r="T50" s="22">
        <v>52.47</v>
      </c>
      <c r="U50" s="22">
        <v>9.5399999999999991</v>
      </c>
      <c r="V50" s="21">
        <v>191606</v>
      </c>
      <c r="W50" s="22">
        <v>54.65</v>
      </c>
      <c r="X50" s="22">
        <v>8.9600000000000009</v>
      </c>
    </row>
    <row r="51" spans="2:24" x14ac:dyDescent="0.15">
      <c r="J51" s="17" t="s">
        <v>65</v>
      </c>
      <c r="K51" s="23">
        <v>5847</v>
      </c>
      <c r="L51" s="24">
        <v>51.91</v>
      </c>
      <c r="M51" s="24">
        <v>9.6199999999999992</v>
      </c>
      <c r="N51" s="23">
        <v>5985</v>
      </c>
      <c r="O51" s="24">
        <v>53.4</v>
      </c>
      <c r="P51" s="24">
        <v>8.94</v>
      </c>
      <c r="R51" s="14" t="s">
        <v>31</v>
      </c>
      <c r="S51" s="21">
        <v>34053</v>
      </c>
      <c r="T51" s="22">
        <v>52.64</v>
      </c>
      <c r="U51" s="22">
        <v>9.41</v>
      </c>
      <c r="V51" s="21">
        <v>33152</v>
      </c>
      <c r="W51" s="22">
        <v>55.09</v>
      </c>
      <c r="X51" s="22">
        <v>8.9</v>
      </c>
    </row>
    <row r="52" spans="2:24" x14ac:dyDescent="0.15">
      <c r="R52" s="17" t="s">
        <v>33</v>
      </c>
      <c r="S52" s="23">
        <v>7115</v>
      </c>
      <c r="T52" s="24">
        <v>53.41</v>
      </c>
      <c r="U52" s="24">
        <v>9.6199999999999992</v>
      </c>
      <c r="V52" s="23">
        <v>6783</v>
      </c>
      <c r="W52" s="24">
        <v>56.74</v>
      </c>
      <c r="X52" s="24">
        <v>9.0399999999999991</v>
      </c>
    </row>
    <row r="59" spans="2:24" x14ac:dyDescent="0.15">
      <c r="B59" s="56" t="s">
        <v>105</v>
      </c>
      <c r="C59" s="56"/>
      <c r="D59" s="56" t="s">
        <v>107</v>
      </c>
      <c r="E59" s="56"/>
    </row>
    <row r="60" spans="2:24" x14ac:dyDescent="0.15">
      <c r="B60" s="55" t="s">
        <v>110</v>
      </c>
      <c r="C60" s="55" t="s">
        <v>106</v>
      </c>
      <c r="D60" s="55" t="s">
        <v>110</v>
      </c>
      <c r="E60" s="55" t="s">
        <v>106</v>
      </c>
    </row>
    <row r="61" spans="2:24" x14ac:dyDescent="0.15">
      <c r="B61" s="64">
        <v>9</v>
      </c>
      <c r="C61" s="65">
        <v>3</v>
      </c>
      <c r="D61" s="64">
        <v>10</v>
      </c>
      <c r="E61" s="64">
        <v>2</v>
      </c>
    </row>
    <row r="62" spans="2:24" x14ac:dyDescent="0.15">
      <c r="B62" s="64">
        <v>10</v>
      </c>
      <c r="C62" s="65">
        <v>7</v>
      </c>
      <c r="D62" s="64">
        <v>11</v>
      </c>
      <c r="E62" s="64">
        <v>5</v>
      </c>
    </row>
    <row r="63" spans="2:24" x14ac:dyDescent="0.15">
      <c r="B63" s="64">
        <v>11</v>
      </c>
      <c r="C63" s="65">
        <v>16</v>
      </c>
      <c r="D63" s="64">
        <v>12</v>
      </c>
      <c r="E63" s="64">
        <v>9</v>
      </c>
    </row>
    <row r="64" spans="2:24" x14ac:dyDescent="0.15">
      <c r="B64" s="64">
        <v>12</v>
      </c>
      <c r="C64" s="65">
        <v>22</v>
      </c>
      <c r="D64" s="64">
        <v>13</v>
      </c>
      <c r="E64" s="64">
        <v>11</v>
      </c>
    </row>
    <row r="65" spans="2:5" x14ac:dyDescent="0.15">
      <c r="B65" s="64">
        <v>13</v>
      </c>
      <c r="C65" s="65">
        <v>38</v>
      </c>
      <c r="D65" s="64">
        <v>14</v>
      </c>
      <c r="E65" s="64">
        <v>13</v>
      </c>
    </row>
    <row r="66" spans="2:5" x14ac:dyDescent="0.15">
      <c r="B66" s="64">
        <v>14</v>
      </c>
      <c r="C66" s="65">
        <v>43</v>
      </c>
      <c r="D66" s="64">
        <v>15</v>
      </c>
      <c r="E66" s="64">
        <v>23</v>
      </c>
    </row>
    <row r="67" spans="2:5" x14ac:dyDescent="0.15">
      <c r="B67" s="64">
        <v>15</v>
      </c>
      <c r="C67" s="65">
        <v>60</v>
      </c>
      <c r="D67" s="64">
        <v>16</v>
      </c>
      <c r="E67" s="64">
        <v>26</v>
      </c>
    </row>
    <row r="68" spans="2:5" x14ac:dyDescent="0.15">
      <c r="B68" s="64">
        <v>16</v>
      </c>
      <c r="C68" s="65">
        <v>78</v>
      </c>
      <c r="D68" s="64">
        <v>17</v>
      </c>
      <c r="E68" s="64">
        <v>34</v>
      </c>
    </row>
    <row r="69" spans="2:5" x14ac:dyDescent="0.15">
      <c r="B69" s="64">
        <v>17</v>
      </c>
      <c r="C69" s="65">
        <v>95</v>
      </c>
      <c r="D69" s="64">
        <v>18</v>
      </c>
      <c r="E69" s="64">
        <v>40</v>
      </c>
    </row>
    <row r="70" spans="2:5" x14ac:dyDescent="0.15">
      <c r="B70" s="64">
        <v>18</v>
      </c>
      <c r="C70" s="65">
        <v>118</v>
      </c>
      <c r="D70" s="64">
        <v>19</v>
      </c>
      <c r="E70" s="64">
        <v>51</v>
      </c>
    </row>
    <row r="71" spans="2:5" x14ac:dyDescent="0.15">
      <c r="B71" s="64">
        <v>19</v>
      </c>
      <c r="C71" s="65">
        <v>145</v>
      </c>
      <c r="D71" s="64">
        <v>20</v>
      </c>
      <c r="E71" s="64">
        <v>61</v>
      </c>
    </row>
    <row r="72" spans="2:5" x14ac:dyDescent="0.15">
      <c r="B72" s="64">
        <v>20</v>
      </c>
      <c r="C72" s="65">
        <v>185</v>
      </c>
      <c r="D72" s="64">
        <v>21</v>
      </c>
      <c r="E72" s="64">
        <v>88</v>
      </c>
    </row>
    <row r="73" spans="2:5" x14ac:dyDescent="0.15">
      <c r="B73" s="64">
        <v>21</v>
      </c>
      <c r="C73" s="65">
        <v>244</v>
      </c>
      <c r="D73" s="64">
        <v>22</v>
      </c>
      <c r="E73" s="64">
        <v>109</v>
      </c>
    </row>
    <row r="74" spans="2:5" x14ac:dyDescent="0.15">
      <c r="B74" s="64">
        <v>22</v>
      </c>
      <c r="C74" s="65">
        <v>266</v>
      </c>
      <c r="D74" s="64">
        <v>23</v>
      </c>
      <c r="E74" s="64">
        <v>104</v>
      </c>
    </row>
    <row r="75" spans="2:5" x14ac:dyDescent="0.15">
      <c r="B75" s="64">
        <v>23</v>
      </c>
      <c r="C75" s="65">
        <v>335</v>
      </c>
      <c r="D75" s="64">
        <v>24</v>
      </c>
      <c r="E75" s="64">
        <v>137</v>
      </c>
    </row>
    <row r="76" spans="2:5" x14ac:dyDescent="0.15">
      <c r="B76" s="64">
        <v>24</v>
      </c>
      <c r="C76" s="65">
        <v>436</v>
      </c>
      <c r="D76" s="64">
        <v>25</v>
      </c>
      <c r="E76" s="64">
        <v>161</v>
      </c>
    </row>
    <row r="77" spans="2:5" x14ac:dyDescent="0.15">
      <c r="B77" s="64">
        <v>25</v>
      </c>
      <c r="C77" s="65">
        <v>520</v>
      </c>
      <c r="D77" s="64">
        <v>26</v>
      </c>
      <c r="E77" s="64">
        <v>233</v>
      </c>
    </row>
    <row r="78" spans="2:5" x14ac:dyDescent="0.15">
      <c r="B78" s="64">
        <v>26</v>
      </c>
      <c r="C78" s="65">
        <v>599</v>
      </c>
      <c r="D78" s="64">
        <v>27</v>
      </c>
      <c r="E78" s="64">
        <v>332</v>
      </c>
    </row>
    <row r="79" spans="2:5" x14ac:dyDescent="0.15">
      <c r="B79" s="64">
        <v>27</v>
      </c>
      <c r="C79" s="65">
        <v>781</v>
      </c>
      <c r="D79" s="64">
        <v>28</v>
      </c>
      <c r="E79" s="64">
        <v>387</v>
      </c>
    </row>
    <row r="80" spans="2:5" x14ac:dyDescent="0.15">
      <c r="B80" s="64">
        <v>28</v>
      </c>
      <c r="C80" s="65">
        <v>921</v>
      </c>
      <c r="D80" s="64">
        <v>29</v>
      </c>
      <c r="E80" s="64">
        <v>464</v>
      </c>
    </row>
    <row r="81" spans="2:5" x14ac:dyDescent="0.15">
      <c r="B81" s="64">
        <v>29</v>
      </c>
      <c r="C81" s="65">
        <v>1112</v>
      </c>
      <c r="D81" s="64">
        <v>30</v>
      </c>
      <c r="E81" s="64">
        <v>602</v>
      </c>
    </row>
    <row r="82" spans="2:5" x14ac:dyDescent="0.15">
      <c r="B82" s="64">
        <v>30</v>
      </c>
      <c r="C82" s="65">
        <v>1407</v>
      </c>
      <c r="D82" s="64">
        <v>31</v>
      </c>
      <c r="E82" s="64">
        <v>782</v>
      </c>
    </row>
    <row r="83" spans="2:5" x14ac:dyDescent="0.15">
      <c r="B83" s="64">
        <v>31</v>
      </c>
      <c r="C83" s="65">
        <v>1644</v>
      </c>
      <c r="D83" s="64">
        <v>32</v>
      </c>
      <c r="E83" s="64">
        <v>904</v>
      </c>
    </row>
    <row r="84" spans="2:5" x14ac:dyDescent="0.15">
      <c r="B84" s="64">
        <v>32</v>
      </c>
      <c r="C84" s="65">
        <v>2003</v>
      </c>
      <c r="D84" s="64">
        <v>33</v>
      </c>
      <c r="E84" s="64">
        <v>1180</v>
      </c>
    </row>
    <row r="85" spans="2:5" x14ac:dyDescent="0.15">
      <c r="B85" s="64">
        <v>33</v>
      </c>
      <c r="C85" s="65">
        <v>2379</v>
      </c>
      <c r="D85" s="64">
        <v>34</v>
      </c>
      <c r="E85" s="64">
        <v>1476</v>
      </c>
    </row>
    <row r="86" spans="2:5" x14ac:dyDescent="0.15">
      <c r="B86" s="64">
        <v>34</v>
      </c>
      <c r="C86" s="65">
        <v>3007</v>
      </c>
      <c r="D86" s="64">
        <v>35</v>
      </c>
      <c r="E86" s="64">
        <v>1848</v>
      </c>
    </row>
    <row r="87" spans="2:5" x14ac:dyDescent="0.15">
      <c r="B87" s="64">
        <v>35</v>
      </c>
      <c r="C87" s="65">
        <v>3470</v>
      </c>
      <c r="D87" s="64">
        <v>36</v>
      </c>
      <c r="E87" s="64">
        <v>2296</v>
      </c>
    </row>
    <row r="88" spans="2:5" x14ac:dyDescent="0.15">
      <c r="B88" s="64">
        <v>36</v>
      </c>
      <c r="C88" s="65">
        <v>4080</v>
      </c>
      <c r="D88" s="64">
        <v>37</v>
      </c>
      <c r="E88" s="64">
        <v>2795</v>
      </c>
    </row>
    <row r="89" spans="2:5" x14ac:dyDescent="0.15">
      <c r="B89" s="64">
        <v>37</v>
      </c>
      <c r="C89" s="65">
        <v>4784</v>
      </c>
      <c r="D89" s="64">
        <v>38</v>
      </c>
      <c r="E89" s="64">
        <v>3368</v>
      </c>
    </row>
    <row r="90" spans="2:5" x14ac:dyDescent="0.15">
      <c r="B90" s="64">
        <v>38</v>
      </c>
      <c r="C90" s="65">
        <v>5492</v>
      </c>
      <c r="D90" s="64">
        <v>39</v>
      </c>
      <c r="E90" s="64">
        <v>4149</v>
      </c>
    </row>
    <row r="91" spans="2:5" x14ac:dyDescent="0.15">
      <c r="B91" s="64">
        <v>39</v>
      </c>
      <c r="C91" s="65">
        <v>6413</v>
      </c>
      <c r="D91" s="64">
        <v>40</v>
      </c>
      <c r="E91" s="64">
        <v>5028</v>
      </c>
    </row>
    <row r="92" spans="2:5" x14ac:dyDescent="0.15">
      <c r="B92" s="64">
        <v>40</v>
      </c>
      <c r="C92" s="65">
        <v>7455</v>
      </c>
      <c r="D92" s="64">
        <v>41</v>
      </c>
      <c r="E92" s="64">
        <v>5954</v>
      </c>
    </row>
    <row r="93" spans="2:5" x14ac:dyDescent="0.15">
      <c r="B93" s="64">
        <v>41</v>
      </c>
      <c r="C93" s="65">
        <v>8144</v>
      </c>
      <c r="D93" s="64">
        <v>42</v>
      </c>
      <c r="E93" s="64">
        <v>6867</v>
      </c>
    </row>
    <row r="94" spans="2:5" x14ac:dyDescent="0.15">
      <c r="B94" s="64">
        <v>42</v>
      </c>
      <c r="C94" s="65">
        <v>9349</v>
      </c>
      <c r="D94" s="64">
        <v>43</v>
      </c>
      <c r="E94" s="64">
        <v>8190</v>
      </c>
    </row>
    <row r="95" spans="2:5" x14ac:dyDescent="0.15">
      <c r="B95" s="64">
        <v>43</v>
      </c>
      <c r="C95" s="65">
        <v>10623</v>
      </c>
      <c r="D95" s="64">
        <v>44</v>
      </c>
      <c r="E95" s="64">
        <v>9355</v>
      </c>
    </row>
    <row r="96" spans="2:5" x14ac:dyDescent="0.15">
      <c r="B96" s="64">
        <v>44</v>
      </c>
      <c r="C96" s="65">
        <v>11779</v>
      </c>
      <c r="D96" s="64">
        <v>45</v>
      </c>
      <c r="E96" s="64">
        <v>10658</v>
      </c>
    </row>
    <row r="97" spans="2:5" x14ac:dyDescent="0.15">
      <c r="B97" s="64">
        <v>45</v>
      </c>
      <c r="C97" s="65">
        <v>12507</v>
      </c>
      <c r="D97" s="64">
        <v>46</v>
      </c>
      <c r="E97" s="64">
        <v>11841</v>
      </c>
    </row>
    <row r="98" spans="2:5" x14ac:dyDescent="0.15">
      <c r="B98" s="64">
        <v>46</v>
      </c>
      <c r="C98" s="65">
        <v>13847</v>
      </c>
      <c r="D98" s="64">
        <v>47</v>
      </c>
      <c r="E98" s="64">
        <v>13002</v>
      </c>
    </row>
    <row r="99" spans="2:5" x14ac:dyDescent="0.15">
      <c r="B99" s="64">
        <v>47</v>
      </c>
      <c r="C99" s="65">
        <v>14597</v>
      </c>
      <c r="D99" s="64">
        <v>48</v>
      </c>
      <c r="E99" s="64">
        <v>14337</v>
      </c>
    </row>
    <row r="100" spans="2:5" x14ac:dyDescent="0.15">
      <c r="B100" s="64">
        <v>48</v>
      </c>
      <c r="C100" s="65">
        <v>15411</v>
      </c>
      <c r="D100" s="64">
        <v>49</v>
      </c>
      <c r="E100" s="64">
        <v>15421</v>
      </c>
    </row>
    <row r="101" spans="2:5" x14ac:dyDescent="0.15">
      <c r="B101" s="64">
        <v>49</v>
      </c>
      <c r="C101" s="65">
        <v>16346</v>
      </c>
      <c r="D101" s="64">
        <v>50</v>
      </c>
      <c r="E101" s="64">
        <v>16443</v>
      </c>
    </row>
    <row r="102" spans="2:5" x14ac:dyDescent="0.15">
      <c r="B102" s="64">
        <v>50</v>
      </c>
      <c r="C102" s="65">
        <v>17196</v>
      </c>
      <c r="D102" s="64">
        <v>51</v>
      </c>
      <c r="E102" s="64">
        <v>17671</v>
      </c>
    </row>
    <row r="103" spans="2:5" x14ac:dyDescent="0.15">
      <c r="B103" s="64">
        <v>51</v>
      </c>
      <c r="C103" s="65">
        <v>17745</v>
      </c>
      <c r="D103" s="64">
        <v>52</v>
      </c>
      <c r="E103" s="64">
        <v>17926</v>
      </c>
    </row>
    <row r="104" spans="2:5" x14ac:dyDescent="0.15">
      <c r="B104" s="64">
        <v>52</v>
      </c>
      <c r="C104" s="65">
        <v>18059</v>
      </c>
      <c r="D104" s="64">
        <v>53</v>
      </c>
      <c r="E104" s="64">
        <v>18517</v>
      </c>
    </row>
    <row r="105" spans="2:5" x14ac:dyDescent="0.15">
      <c r="B105" s="64">
        <v>53</v>
      </c>
      <c r="C105" s="65">
        <v>18166</v>
      </c>
      <c r="D105" s="64">
        <v>54</v>
      </c>
      <c r="E105" s="64">
        <v>18764</v>
      </c>
    </row>
    <row r="106" spans="2:5" x14ac:dyDescent="0.15">
      <c r="B106" s="64">
        <v>54</v>
      </c>
      <c r="C106" s="65">
        <v>17885</v>
      </c>
      <c r="D106" s="64">
        <v>55</v>
      </c>
      <c r="E106" s="64">
        <v>18443</v>
      </c>
    </row>
    <row r="107" spans="2:5" x14ac:dyDescent="0.15">
      <c r="B107" s="64">
        <v>55</v>
      </c>
      <c r="C107" s="65">
        <v>17652</v>
      </c>
      <c r="D107" s="64">
        <v>56</v>
      </c>
      <c r="E107" s="64">
        <v>18492</v>
      </c>
    </row>
    <row r="108" spans="2:5" x14ac:dyDescent="0.15">
      <c r="B108" s="64">
        <v>56</v>
      </c>
      <c r="C108" s="65">
        <v>17475</v>
      </c>
      <c r="D108" s="64">
        <v>57</v>
      </c>
      <c r="E108" s="64">
        <v>17928</v>
      </c>
    </row>
    <row r="109" spans="2:5" x14ac:dyDescent="0.15">
      <c r="B109" s="64">
        <v>57</v>
      </c>
      <c r="C109" s="65">
        <v>16669</v>
      </c>
      <c r="D109" s="64">
        <v>58</v>
      </c>
      <c r="E109" s="64">
        <v>17803</v>
      </c>
    </row>
    <row r="110" spans="2:5" x14ac:dyDescent="0.15">
      <c r="B110" s="64">
        <v>58</v>
      </c>
      <c r="C110" s="65">
        <v>16214</v>
      </c>
      <c r="D110" s="64">
        <v>59</v>
      </c>
      <c r="E110" s="64">
        <v>16704</v>
      </c>
    </row>
    <row r="111" spans="2:5" x14ac:dyDescent="0.15">
      <c r="B111" s="64">
        <v>59</v>
      </c>
      <c r="C111" s="65">
        <v>15465</v>
      </c>
      <c r="D111" s="64">
        <v>60</v>
      </c>
      <c r="E111" s="64">
        <v>15979</v>
      </c>
    </row>
    <row r="112" spans="2:5" x14ac:dyDescent="0.15">
      <c r="B112" s="64">
        <v>60</v>
      </c>
      <c r="C112" s="65">
        <v>14388</v>
      </c>
      <c r="D112" s="64">
        <v>61</v>
      </c>
      <c r="E112" s="64">
        <v>14622</v>
      </c>
    </row>
    <row r="113" spans="2:5" x14ac:dyDescent="0.15">
      <c r="B113" s="64">
        <v>61</v>
      </c>
      <c r="C113" s="65">
        <v>13236</v>
      </c>
      <c r="D113" s="64">
        <v>62</v>
      </c>
      <c r="E113" s="64">
        <v>13581</v>
      </c>
    </row>
    <row r="114" spans="2:5" x14ac:dyDescent="0.15">
      <c r="B114" s="64">
        <v>62</v>
      </c>
      <c r="C114" s="65">
        <v>12162</v>
      </c>
      <c r="D114" s="64">
        <v>63</v>
      </c>
      <c r="E114" s="64">
        <v>12475</v>
      </c>
    </row>
    <row r="115" spans="2:5" x14ac:dyDescent="0.15">
      <c r="B115" s="64">
        <v>63</v>
      </c>
      <c r="C115" s="65">
        <v>10676</v>
      </c>
      <c r="D115" s="64">
        <v>64</v>
      </c>
      <c r="E115" s="64">
        <v>11238</v>
      </c>
    </row>
    <row r="116" spans="2:5" x14ac:dyDescent="0.15">
      <c r="B116" s="64">
        <v>64</v>
      </c>
      <c r="C116" s="65">
        <v>9648</v>
      </c>
      <c r="D116" s="64">
        <v>65</v>
      </c>
      <c r="E116" s="64">
        <v>10395</v>
      </c>
    </row>
    <row r="117" spans="2:5" x14ac:dyDescent="0.15">
      <c r="B117" s="64">
        <v>65</v>
      </c>
      <c r="C117" s="65">
        <v>8923</v>
      </c>
      <c r="D117" s="64">
        <v>66</v>
      </c>
      <c r="E117" s="64">
        <v>8961</v>
      </c>
    </row>
    <row r="118" spans="2:5" x14ac:dyDescent="0.15">
      <c r="B118" s="64">
        <v>66</v>
      </c>
      <c r="C118" s="65">
        <v>7565</v>
      </c>
      <c r="D118" s="64">
        <v>67</v>
      </c>
      <c r="E118" s="64">
        <v>7934</v>
      </c>
    </row>
    <row r="119" spans="2:5" x14ac:dyDescent="0.15">
      <c r="B119" s="64">
        <v>67</v>
      </c>
      <c r="C119" s="65">
        <v>6098</v>
      </c>
      <c r="D119" s="64">
        <v>68</v>
      </c>
      <c r="E119" s="64">
        <v>6611</v>
      </c>
    </row>
    <row r="120" spans="2:5" x14ac:dyDescent="0.15">
      <c r="B120" s="64">
        <v>68</v>
      </c>
      <c r="C120" s="65">
        <v>5182</v>
      </c>
      <c r="D120" s="64">
        <v>69</v>
      </c>
      <c r="E120" s="64">
        <v>5476</v>
      </c>
    </row>
    <row r="121" spans="2:5" x14ac:dyDescent="0.15">
      <c r="B121" s="64">
        <v>69</v>
      </c>
      <c r="C121" s="65">
        <v>4037</v>
      </c>
      <c r="D121" s="64">
        <v>70</v>
      </c>
      <c r="E121" s="64">
        <v>4434</v>
      </c>
    </row>
    <row r="122" spans="2:5" x14ac:dyDescent="0.15">
      <c r="B122" s="64">
        <v>70</v>
      </c>
      <c r="C122" s="65">
        <v>3110</v>
      </c>
      <c r="D122" s="64">
        <v>71</v>
      </c>
      <c r="E122" s="64">
        <v>3490</v>
      </c>
    </row>
    <row r="123" spans="2:5" x14ac:dyDescent="0.15">
      <c r="B123" s="64">
        <v>71</v>
      </c>
      <c r="C123" s="65">
        <v>2315</v>
      </c>
      <c r="D123" s="64">
        <v>72</v>
      </c>
      <c r="E123" s="64">
        <v>2583</v>
      </c>
    </row>
    <row r="124" spans="2:5" x14ac:dyDescent="0.15">
      <c r="B124" s="64">
        <v>72</v>
      </c>
      <c r="C124" s="65">
        <v>1701</v>
      </c>
      <c r="D124" s="64">
        <v>73</v>
      </c>
      <c r="E124" s="64">
        <v>1951</v>
      </c>
    </row>
    <row r="125" spans="2:5" x14ac:dyDescent="0.15">
      <c r="B125" s="64">
        <v>73</v>
      </c>
      <c r="C125" s="65">
        <v>1221</v>
      </c>
      <c r="D125" s="64">
        <v>74</v>
      </c>
      <c r="E125" s="64">
        <v>1371</v>
      </c>
    </row>
    <row r="126" spans="2:5" x14ac:dyDescent="0.15">
      <c r="B126" s="64">
        <v>74</v>
      </c>
      <c r="C126" s="65">
        <v>774</v>
      </c>
      <c r="D126" s="64">
        <v>75</v>
      </c>
      <c r="E126" s="64">
        <v>897</v>
      </c>
    </row>
    <row r="127" spans="2:5" x14ac:dyDescent="0.15">
      <c r="B127" s="64">
        <v>75</v>
      </c>
      <c r="C127" s="65">
        <v>459</v>
      </c>
      <c r="D127" s="64">
        <v>76</v>
      </c>
      <c r="E127" s="64">
        <v>562</v>
      </c>
    </row>
    <row r="128" spans="2:5" x14ac:dyDescent="0.15">
      <c r="B128" s="64">
        <v>76</v>
      </c>
      <c r="C128" s="65">
        <v>289</v>
      </c>
      <c r="D128" s="64">
        <v>77</v>
      </c>
      <c r="E128" s="64">
        <v>304</v>
      </c>
    </row>
    <row r="129" spans="2:5" x14ac:dyDescent="0.15">
      <c r="B129" s="64">
        <v>77</v>
      </c>
      <c r="C129" s="65">
        <v>143</v>
      </c>
      <c r="D129" s="64">
        <v>78</v>
      </c>
      <c r="E129" s="64">
        <v>162</v>
      </c>
    </row>
    <row r="130" spans="2:5" x14ac:dyDescent="0.15">
      <c r="B130" s="64">
        <v>78</v>
      </c>
      <c r="C130" s="65">
        <v>81</v>
      </c>
      <c r="D130" s="64">
        <v>79</v>
      </c>
      <c r="E130" s="64">
        <v>61</v>
      </c>
    </row>
    <row r="131" spans="2:5" x14ac:dyDescent="0.15">
      <c r="B131" s="64">
        <v>79</v>
      </c>
      <c r="C131" s="65">
        <v>25</v>
      </c>
      <c r="D131" s="64">
        <v>80</v>
      </c>
      <c r="E131" s="64">
        <v>18</v>
      </c>
    </row>
    <row r="132" spans="2:5" x14ac:dyDescent="0.15">
      <c r="B132" s="64">
        <v>80</v>
      </c>
      <c r="C132" s="64">
        <v>7</v>
      </c>
      <c r="D132" s="28"/>
      <c r="E132" s="28"/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"/>
  <sheetViews>
    <sheetView showGridLines="0" zoomScaleNormal="100" zoomScaleSheetLayoutView="100" workbookViewId="0"/>
  </sheetViews>
  <sheetFormatPr defaultRowHeight="13.5" x14ac:dyDescent="0.15"/>
  <cols>
    <col min="1" max="1" width="12.625" customWidth="1"/>
    <col min="2" max="11" width="6.625" customWidth="1"/>
    <col min="13" max="13" width="12.625" customWidth="1"/>
    <col min="14" max="23" width="6.625" customWidth="1"/>
    <col min="25" max="25" width="12.625" customWidth="1"/>
    <col min="26" max="35" width="6.625" customWidth="1"/>
  </cols>
  <sheetData>
    <row r="1" spans="1:35" ht="30" customHeight="1" x14ac:dyDescent="0.15">
      <c r="A1" s="8" t="s">
        <v>83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35" x14ac:dyDescent="0.15">
      <c r="M2" t="s">
        <v>170</v>
      </c>
      <c r="Y2" t="s">
        <v>188</v>
      </c>
    </row>
    <row r="3" spans="1:35" x14ac:dyDescent="0.15">
      <c r="M3" s="56" t="s">
        <v>1</v>
      </c>
      <c r="N3" s="56" t="s">
        <v>67</v>
      </c>
      <c r="O3" s="56"/>
      <c r="P3" s="56"/>
      <c r="Q3" s="56"/>
      <c r="R3" s="56"/>
      <c r="S3" s="56" t="s">
        <v>68</v>
      </c>
      <c r="T3" s="56"/>
      <c r="U3" s="56"/>
      <c r="V3" s="56"/>
      <c r="W3" s="56"/>
      <c r="Y3" s="56" t="s">
        <v>178</v>
      </c>
      <c r="Z3" s="56" t="s">
        <v>67</v>
      </c>
      <c r="AA3" s="56"/>
      <c r="AB3" s="56"/>
      <c r="AC3" s="56"/>
      <c r="AD3" s="56"/>
      <c r="AE3" s="56" t="s">
        <v>68</v>
      </c>
      <c r="AF3" s="56"/>
      <c r="AG3" s="56"/>
      <c r="AH3" s="56"/>
      <c r="AI3" s="56"/>
    </row>
    <row r="4" spans="1:35" x14ac:dyDescent="0.15">
      <c r="A4" t="s">
        <v>4</v>
      </c>
      <c r="M4" s="56"/>
      <c r="N4" s="33" t="s">
        <v>84</v>
      </c>
      <c r="O4" s="12" t="s">
        <v>85</v>
      </c>
      <c r="P4" s="12" t="s">
        <v>86</v>
      </c>
      <c r="Q4" s="12" t="s">
        <v>87</v>
      </c>
      <c r="R4" s="12" t="s">
        <v>88</v>
      </c>
      <c r="S4" s="33" t="s">
        <v>84</v>
      </c>
      <c r="T4" s="12" t="s">
        <v>85</v>
      </c>
      <c r="U4" s="12" t="s">
        <v>86</v>
      </c>
      <c r="V4" s="12" t="s">
        <v>87</v>
      </c>
      <c r="W4" s="12" t="s">
        <v>88</v>
      </c>
      <c r="Y4" s="56"/>
      <c r="Z4" s="33" t="s">
        <v>84</v>
      </c>
      <c r="AA4" s="46" t="s">
        <v>85</v>
      </c>
      <c r="AB4" s="46" t="s">
        <v>86</v>
      </c>
      <c r="AC4" s="46" t="s">
        <v>87</v>
      </c>
      <c r="AD4" s="46" t="s">
        <v>88</v>
      </c>
      <c r="AE4" s="33" t="s">
        <v>84</v>
      </c>
      <c r="AF4" s="46" t="s">
        <v>85</v>
      </c>
      <c r="AG4" s="46" t="s">
        <v>86</v>
      </c>
      <c r="AH4" s="46" t="s">
        <v>87</v>
      </c>
      <c r="AI4" s="46" t="s">
        <v>88</v>
      </c>
    </row>
    <row r="5" spans="1:35" x14ac:dyDescent="0.15">
      <c r="A5" s="56" t="s">
        <v>9</v>
      </c>
      <c r="B5" s="56" t="s">
        <v>67</v>
      </c>
      <c r="C5" s="56"/>
      <c r="D5" s="56"/>
      <c r="E5" s="56"/>
      <c r="F5" s="56"/>
      <c r="G5" s="56" t="s">
        <v>68</v>
      </c>
      <c r="H5" s="56"/>
      <c r="I5" s="56"/>
      <c r="J5" s="56"/>
      <c r="K5" s="56"/>
      <c r="M5" s="13" t="s">
        <v>10</v>
      </c>
      <c r="N5" s="29">
        <v>9.6000000000000002E-2</v>
      </c>
      <c r="O5" s="29">
        <v>0.19900000000000001</v>
      </c>
      <c r="P5" s="29">
        <v>0.307</v>
      </c>
      <c r="Q5" s="29">
        <v>0.248</v>
      </c>
      <c r="R5" s="29">
        <v>0.15</v>
      </c>
      <c r="S5" s="29">
        <v>0.126</v>
      </c>
      <c r="T5" s="29">
        <v>0.222</v>
      </c>
      <c r="U5" s="29">
        <v>0.32400000000000001</v>
      </c>
      <c r="V5" s="29">
        <v>0.22800000000000001</v>
      </c>
      <c r="W5" s="29">
        <v>9.9000000000000005E-2</v>
      </c>
      <c r="Y5" s="13" t="s">
        <v>114</v>
      </c>
      <c r="Z5" s="29">
        <v>0.104</v>
      </c>
      <c r="AA5" s="29">
        <v>0.20899999999999999</v>
      </c>
      <c r="AB5" s="29">
        <v>0.308</v>
      </c>
      <c r="AC5" s="29">
        <v>0.24</v>
      </c>
      <c r="AD5" s="29">
        <v>0.13900000000000001</v>
      </c>
      <c r="AE5" s="29">
        <v>0.14899999999999999</v>
      </c>
      <c r="AF5" s="29">
        <v>0.24</v>
      </c>
      <c r="AG5" s="29">
        <v>0.317</v>
      </c>
      <c r="AH5" s="29">
        <v>0.20799999999999999</v>
      </c>
      <c r="AI5" s="29">
        <v>8.5999999999999993E-2</v>
      </c>
    </row>
    <row r="6" spans="1:35" x14ac:dyDescent="0.15">
      <c r="A6" s="56"/>
      <c r="B6" s="12" t="s">
        <v>84</v>
      </c>
      <c r="C6" s="12" t="s">
        <v>85</v>
      </c>
      <c r="D6" s="12" t="s">
        <v>86</v>
      </c>
      <c r="E6" s="12" t="s">
        <v>87</v>
      </c>
      <c r="F6" s="12" t="s">
        <v>88</v>
      </c>
      <c r="G6" s="12" t="s">
        <v>84</v>
      </c>
      <c r="H6" s="12" t="s">
        <v>85</v>
      </c>
      <c r="I6" s="12" t="s">
        <v>86</v>
      </c>
      <c r="J6" s="12" t="s">
        <v>87</v>
      </c>
      <c r="K6" s="12" t="s">
        <v>88</v>
      </c>
      <c r="M6" s="14" t="s">
        <v>11</v>
      </c>
      <c r="N6" s="30">
        <v>0.09</v>
      </c>
      <c r="O6" s="30">
        <v>0.217</v>
      </c>
      <c r="P6" s="30">
        <v>0.316</v>
      </c>
      <c r="Q6" s="30">
        <v>0.24199999999999999</v>
      </c>
      <c r="R6" s="30">
        <v>0.13500000000000001</v>
      </c>
      <c r="S6" s="30">
        <v>0.153</v>
      </c>
      <c r="T6" s="30">
        <v>0.26800000000000002</v>
      </c>
      <c r="U6" s="30">
        <v>0.32800000000000001</v>
      </c>
      <c r="V6" s="30">
        <v>0.185</v>
      </c>
      <c r="W6" s="30">
        <v>6.7000000000000004E-2</v>
      </c>
      <c r="Y6" s="14" t="s">
        <v>115</v>
      </c>
      <c r="Z6" s="30">
        <v>8.1000000000000003E-2</v>
      </c>
      <c r="AA6" s="30">
        <v>0.183</v>
      </c>
      <c r="AB6" s="30">
        <v>0.317</v>
      </c>
      <c r="AC6" s="30">
        <v>0.26</v>
      </c>
      <c r="AD6" s="30">
        <v>0.159</v>
      </c>
      <c r="AE6" s="30">
        <v>0.11799999999999999</v>
      </c>
      <c r="AF6" s="30">
        <v>0.23100000000000001</v>
      </c>
      <c r="AG6" s="30">
        <v>0.33800000000000002</v>
      </c>
      <c r="AH6" s="30">
        <v>0.22500000000000001</v>
      </c>
      <c r="AI6" s="30">
        <v>8.7999999999999995E-2</v>
      </c>
    </row>
    <row r="7" spans="1:35" x14ac:dyDescent="0.15">
      <c r="A7" s="13" t="s">
        <v>14</v>
      </c>
      <c r="B7" s="29">
        <v>9.6000000000000002E-2</v>
      </c>
      <c r="C7" s="29">
        <v>0.21099999999999999</v>
      </c>
      <c r="D7" s="29">
        <v>0.32300000000000001</v>
      </c>
      <c r="E7" s="29">
        <v>0.24</v>
      </c>
      <c r="F7" s="29">
        <v>0.13</v>
      </c>
      <c r="G7" s="29">
        <v>0.13</v>
      </c>
      <c r="H7" s="29">
        <v>0.24099999999999999</v>
      </c>
      <c r="I7" s="29">
        <v>0.34</v>
      </c>
      <c r="J7" s="29">
        <v>0.21199999999999999</v>
      </c>
      <c r="K7" s="29">
        <v>7.6999999999999999E-2</v>
      </c>
      <c r="M7" s="14" t="s">
        <v>13</v>
      </c>
      <c r="N7" s="30">
        <v>0.107</v>
      </c>
      <c r="O7" s="30">
        <v>0.23200000000000001</v>
      </c>
      <c r="P7" s="30">
        <v>0.311</v>
      </c>
      <c r="Q7" s="30">
        <v>0.223</v>
      </c>
      <c r="R7" s="30">
        <v>0.127</v>
      </c>
      <c r="S7" s="30">
        <v>0.16</v>
      </c>
      <c r="T7" s="30">
        <v>0.28299999999999997</v>
      </c>
      <c r="U7" s="30">
        <v>0.32800000000000001</v>
      </c>
      <c r="V7" s="30">
        <v>0.17299999999999999</v>
      </c>
      <c r="W7" s="30">
        <v>5.6000000000000001E-2</v>
      </c>
      <c r="Y7" s="14" t="s">
        <v>116</v>
      </c>
      <c r="Z7" s="30">
        <v>0.13200000000000001</v>
      </c>
      <c r="AA7" s="30">
        <v>0.26700000000000002</v>
      </c>
      <c r="AB7" s="30">
        <v>0.33</v>
      </c>
      <c r="AC7" s="30">
        <v>0.193</v>
      </c>
      <c r="AD7" s="30">
        <v>7.8E-2</v>
      </c>
      <c r="AE7" s="30">
        <v>0.20399999999999999</v>
      </c>
      <c r="AF7" s="30">
        <v>0.309</v>
      </c>
      <c r="AG7" s="30">
        <v>0.314</v>
      </c>
      <c r="AH7" s="30">
        <v>0.13700000000000001</v>
      </c>
      <c r="AI7" s="30">
        <v>3.5999999999999997E-2</v>
      </c>
    </row>
    <row r="8" spans="1:35" x14ac:dyDescent="0.15">
      <c r="A8" s="14" t="s">
        <v>12</v>
      </c>
      <c r="B8" s="30">
        <v>0.13</v>
      </c>
      <c r="C8" s="30">
        <v>0.23799999999999999</v>
      </c>
      <c r="D8" s="30">
        <v>0.36</v>
      </c>
      <c r="E8" s="30">
        <v>0.19</v>
      </c>
      <c r="F8" s="30">
        <v>8.2000000000000003E-2</v>
      </c>
      <c r="G8" s="30">
        <v>0.17499999999999999</v>
      </c>
      <c r="H8" s="30">
        <v>0.26900000000000002</v>
      </c>
      <c r="I8" s="30">
        <v>0.33200000000000002</v>
      </c>
      <c r="J8" s="30">
        <v>0.17100000000000001</v>
      </c>
      <c r="K8" s="30">
        <v>5.2999999999999999E-2</v>
      </c>
      <c r="M8" s="14" t="s">
        <v>15</v>
      </c>
      <c r="N8" s="30">
        <v>8.5999999999999993E-2</v>
      </c>
      <c r="O8" s="30">
        <v>0.183</v>
      </c>
      <c r="P8" s="30">
        <v>0.32700000000000001</v>
      </c>
      <c r="Q8" s="30">
        <v>0.253</v>
      </c>
      <c r="R8" s="30">
        <v>0.15</v>
      </c>
      <c r="S8" s="30">
        <v>0.114</v>
      </c>
      <c r="T8" s="30">
        <v>0.23400000000000001</v>
      </c>
      <c r="U8" s="30">
        <v>0.34899999999999998</v>
      </c>
      <c r="V8" s="30">
        <v>0.22</v>
      </c>
      <c r="W8" s="30">
        <v>8.3000000000000004E-2</v>
      </c>
      <c r="Y8" s="14" t="s">
        <v>117</v>
      </c>
      <c r="Z8" s="30">
        <v>0.10199999999999999</v>
      </c>
      <c r="AA8" s="30">
        <v>0.20799999999999999</v>
      </c>
      <c r="AB8" s="30">
        <v>0.317</v>
      </c>
      <c r="AC8" s="30">
        <v>0.24199999999999999</v>
      </c>
      <c r="AD8" s="30">
        <v>0.13100000000000001</v>
      </c>
      <c r="AE8" s="30">
        <v>0.14399999999999999</v>
      </c>
      <c r="AF8" s="30">
        <v>0.24199999999999999</v>
      </c>
      <c r="AG8" s="30">
        <v>0.33400000000000002</v>
      </c>
      <c r="AH8" s="30">
        <v>0.20300000000000001</v>
      </c>
      <c r="AI8" s="30">
        <v>7.6999999999999999E-2</v>
      </c>
    </row>
    <row r="9" spans="1:35" x14ac:dyDescent="0.15">
      <c r="A9" s="15" t="s">
        <v>16</v>
      </c>
      <c r="B9" s="31">
        <v>0.08</v>
      </c>
      <c r="C9" s="31">
        <v>0.192</v>
      </c>
      <c r="D9" s="31">
        <v>0.32</v>
      </c>
      <c r="E9" s="31">
        <v>0.28000000000000003</v>
      </c>
      <c r="F9" s="31">
        <v>0.127</v>
      </c>
      <c r="G9" s="31">
        <v>0.115</v>
      </c>
      <c r="H9" s="31">
        <v>0.246</v>
      </c>
      <c r="I9" s="31">
        <v>0.34799999999999998</v>
      </c>
      <c r="J9" s="31">
        <v>0.223</v>
      </c>
      <c r="K9" s="31">
        <v>6.8000000000000005E-2</v>
      </c>
      <c r="M9" s="14" t="s">
        <v>17</v>
      </c>
      <c r="N9" s="30">
        <v>0.156</v>
      </c>
      <c r="O9" s="30">
        <v>0.248</v>
      </c>
      <c r="P9" s="30">
        <v>0.29599999999999999</v>
      </c>
      <c r="Q9" s="30">
        <v>0.20599999999999999</v>
      </c>
      <c r="R9" s="30">
        <v>9.4E-2</v>
      </c>
      <c r="S9" s="30">
        <v>0.20699999999999999</v>
      </c>
      <c r="T9" s="30">
        <v>0.29199999999999998</v>
      </c>
      <c r="U9" s="30">
        <v>0.311</v>
      </c>
      <c r="V9" s="30">
        <v>0.14599999999999999</v>
      </c>
      <c r="W9" s="30">
        <v>4.3999999999999997E-2</v>
      </c>
      <c r="Y9" s="14" t="s">
        <v>118</v>
      </c>
      <c r="Z9" s="30">
        <v>9.9000000000000005E-2</v>
      </c>
      <c r="AA9" s="30">
        <v>0.21099999999999999</v>
      </c>
      <c r="AB9" s="30">
        <v>0.31900000000000001</v>
      </c>
      <c r="AC9" s="30">
        <v>0.23599999999999999</v>
      </c>
      <c r="AD9" s="30">
        <v>0.13500000000000001</v>
      </c>
      <c r="AE9" s="30">
        <v>0.105</v>
      </c>
      <c r="AF9" s="30">
        <v>0.23</v>
      </c>
      <c r="AG9" s="30">
        <v>0.35199999999999998</v>
      </c>
      <c r="AH9" s="30">
        <v>0.23100000000000001</v>
      </c>
      <c r="AI9" s="30">
        <v>8.2000000000000003E-2</v>
      </c>
    </row>
    <row r="10" spans="1:35" x14ac:dyDescent="0.15">
      <c r="A10" s="16" t="s">
        <v>113</v>
      </c>
      <c r="B10" s="32">
        <v>9.6000000000000002E-2</v>
      </c>
      <c r="C10" s="32">
        <v>0.21099999999999999</v>
      </c>
      <c r="D10" s="32">
        <v>0.32400000000000001</v>
      </c>
      <c r="E10" s="32">
        <v>0.24</v>
      </c>
      <c r="F10" s="32">
        <v>0.129</v>
      </c>
      <c r="G10" s="32">
        <v>0.13</v>
      </c>
      <c r="H10" s="32">
        <v>0.24099999999999999</v>
      </c>
      <c r="I10" s="32">
        <v>0.34</v>
      </c>
      <c r="J10" s="32">
        <v>0.21099999999999999</v>
      </c>
      <c r="K10" s="32">
        <v>7.6999999999999999E-2</v>
      </c>
      <c r="M10" s="18" t="s">
        <v>18</v>
      </c>
      <c r="N10" s="30">
        <v>8.5999999999999993E-2</v>
      </c>
      <c r="O10" s="30">
        <v>0.218</v>
      </c>
      <c r="P10" s="30">
        <v>0.33800000000000002</v>
      </c>
      <c r="Q10" s="30">
        <v>0.23899999999999999</v>
      </c>
      <c r="R10" s="30">
        <v>0.11899999999999999</v>
      </c>
      <c r="S10" s="30">
        <v>0.156</v>
      </c>
      <c r="T10" s="30">
        <v>0.28799999999999998</v>
      </c>
      <c r="U10" s="30">
        <v>0.32600000000000001</v>
      </c>
      <c r="V10" s="30">
        <v>0.17299999999999999</v>
      </c>
      <c r="W10" s="30">
        <v>5.8000000000000003E-2</v>
      </c>
      <c r="Y10" s="18" t="s">
        <v>119</v>
      </c>
      <c r="Z10" s="30">
        <v>0.152</v>
      </c>
      <c r="AA10" s="30">
        <v>0.255</v>
      </c>
      <c r="AB10" s="30">
        <v>0.30199999999999999</v>
      </c>
      <c r="AC10" s="30">
        <v>0.19600000000000001</v>
      </c>
      <c r="AD10" s="30">
        <v>9.5000000000000001E-2</v>
      </c>
      <c r="AE10" s="30">
        <v>0.214</v>
      </c>
      <c r="AF10" s="30">
        <v>0.28999999999999998</v>
      </c>
      <c r="AG10" s="30">
        <v>0.307</v>
      </c>
      <c r="AH10" s="30">
        <v>0.14499999999999999</v>
      </c>
      <c r="AI10" s="30">
        <v>4.2999999999999997E-2</v>
      </c>
    </row>
    <row r="11" spans="1:35" x14ac:dyDescent="0.15">
      <c r="M11" s="18" t="s">
        <v>19</v>
      </c>
      <c r="N11" s="30">
        <v>9.6000000000000002E-2</v>
      </c>
      <c r="O11" s="30">
        <v>0.20300000000000001</v>
      </c>
      <c r="P11" s="30">
        <v>0.32500000000000001</v>
      </c>
      <c r="Q11" s="30">
        <v>0.247</v>
      </c>
      <c r="R11" s="30">
        <v>0.129</v>
      </c>
      <c r="S11" s="30">
        <v>0.15</v>
      </c>
      <c r="T11" s="30">
        <v>0.26200000000000001</v>
      </c>
      <c r="U11" s="30">
        <v>0.33500000000000002</v>
      </c>
      <c r="V11" s="30">
        <v>0.187</v>
      </c>
      <c r="W11" s="30">
        <v>6.6000000000000003E-2</v>
      </c>
      <c r="Y11" s="18" t="s">
        <v>120</v>
      </c>
      <c r="Z11" s="30">
        <v>7.1999999999999995E-2</v>
      </c>
      <c r="AA11" s="30">
        <v>0.20399999999999999</v>
      </c>
      <c r="AB11" s="30">
        <v>0.33600000000000002</v>
      </c>
      <c r="AC11" s="30">
        <v>0.25900000000000001</v>
      </c>
      <c r="AD11" s="30">
        <v>0.129</v>
      </c>
      <c r="AE11" s="30">
        <v>0.129</v>
      </c>
      <c r="AF11" s="30">
        <v>0.24399999999999999</v>
      </c>
      <c r="AG11" s="30">
        <v>0.34599999999999997</v>
      </c>
      <c r="AH11" s="30">
        <v>0.214</v>
      </c>
      <c r="AI11" s="30">
        <v>6.8000000000000005E-2</v>
      </c>
    </row>
    <row r="12" spans="1:35" x14ac:dyDescent="0.15">
      <c r="M12" s="18" t="s">
        <v>20</v>
      </c>
      <c r="N12" s="30">
        <v>0.152</v>
      </c>
      <c r="O12" s="30">
        <v>0.22</v>
      </c>
      <c r="P12" s="30">
        <v>0.29299999999999998</v>
      </c>
      <c r="Q12" s="30">
        <v>0.21199999999999999</v>
      </c>
      <c r="R12" s="30">
        <v>0.124</v>
      </c>
      <c r="S12" s="30">
        <v>0.22700000000000001</v>
      </c>
      <c r="T12" s="30">
        <v>0.27</v>
      </c>
      <c r="U12" s="30">
        <v>0.29399999999999998</v>
      </c>
      <c r="V12" s="30">
        <v>0.14899999999999999</v>
      </c>
      <c r="W12" s="30">
        <v>0.06</v>
      </c>
      <c r="Y12" s="18" t="s">
        <v>121</v>
      </c>
      <c r="Z12" s="30">
        <v>7.1999999999999995E-2</v>
      </c>
      <c r="AA12" s="30">
        <v>0.182</v>
      </c>
      <c r="AB12" s="30">
        <v>0.32300000000000001</v>
      </c>
      <c r="AC12" s="30">
        <v>0.26500000000000001</v>
      </c>
      <c r="AD12" s="30">
        <v>0.159</v>
      </c>
      <c r="AE12" s="30">
        <v>9.7000000000000003E-2</v>
      </c>
      <c r="AF12" s="30">
        <v>0.20799999999999999</v>
      </c>
      <c r="AG12" s="30">
        <v>0.34499999999999997</v>
      </c>
      <c r="AH12" s="30">
        <v>0.249</v>
      </c>
      <c r="AI12" s="30">
        <v>0.10100000000000001</v>
      </c>
    </row>
    <row r="13" spans="1:35" x14ac:dyDescent="0.15">
      <c r="M13" s="18" t="s">
        <v>22</v>
      </c>
      <c r="N13" s="30">
        <v>9.0999999999999998E-2</v>
      </c>
      <c r="O13" s="30">
        <v>0.19600000000000001</v>
      </c>
      <c r="P13" s="30">
        <v>0.32600000000000001</v>
      </c>
      <c r="Q13" s="30">
        <v>0.246</v>
      </c>
      <c r="R13" s="30">
        <v>0.14199999999999999</v>
      </c>
      <c r="S13" s="30">
        <v>0.14499999999999999</v>
      </c>
      <c r="T13" s="30">
        <v>0.25</v>
      </c>
      <c r="U13" s="30">
        <v>0.34599999999999997</v>
      </c>
      <c r="V13" s="30">
        <v>0.192</v>
      </c>
      <c r="W13" s="30">
        <v>6.7000000000000004E-2</v>
      </c>
      <c r="Y13" s="18" t="s">
        <v>122</v>
      </c>
      <c r="Z13" s="30">
        <v>6.3E-2</v>
      </c>
      <c r="AA13" s="30">
        <v>0.184</v>
      </c>
      <c r="AB13" s="30">
        <v>0.34799999999999998</v>
      </c>
      <c r="AC13" s="30">
        <v>0.25900000000000001</v>
      </c>
      <c r="AD13" s="30">
        <v>0.14599999999999999</v>
      </c>
      <c r="AE13" s="30">
        <v>0.107</v>
      </c>
      <c r="AF13" s="30">
        <v>0.224</v>
      </c>
      <c r="AG13" s="30">
        <v>0.33300000000000002</v>
      </c>
      <c r="AH13" s="30">
        <v>0.252</v>
      </c>
      <c r="AI13" s="30">
        <v>8.4000000000000005E-2</v>
      </c>
    </row>
    <row r="14" spans="1:35" x14ac:dyDescent="0.15">
      <c r="M14" s="18" t="s">
        <v>23</v>
      </c>
      <c r="N14" s="30">
        <v>0.111</v>
      </c>
      <c r="O14" s="30">
        <v>0.21</v>
      </c>
      <c r="P14" s="30">
        <v>0.32400000000000001</v>
      </c>
      <c r="Q14" s="30">
        <v>0.23200000000000001</v>
      </c>
      <c r="R14" s="30">
        <v>0.122</v>
      </c>
      <c r="S14" s="30">
        <v>0.16800000000000001</v>
      </c>
      <c r="T14" s="30">
        <v>0.24299999999999999</v>
      </c>
      <c r="U14" s="30">
        <v>0.33400000000000002</v>
      </c>
      <c r="V14" s="30">
        <v>0.191</v>
      </c>
      <c r="W14" s="30">
        <v>6.4000000000000001E-2</v>
      </c>
      <c r="Y14" s="18" t="s">
        <v>123</v>
      </c>
      <c r="Z14" s="30">
        <v>7.1999999999999995E-2</v>
      </c>
      <c r="AA14" s="30">
        <v>0.20200000000000001</v>
      </c>
      <c r="AB14" s="30">
        <v>0.32200000000000001</v>
      </c>
      <c r="AC14" s="30">
        <v>0.25900000000000001</v>
      </c>
      <c r="AD14" s="30">
        <v>0.14599999999999999</v>
      </c>
      <c r="AE14" s="30">
        <v>8.5999999999999993E-2</v>
      </c>
      <c r="AF14" s="30">
        <v>0.219</v>
      </c>
      <c r="AG14" s="30">
        <v>0.35799999999999998</v>
      </c>
      <c r="AH14" s="30">
        <v>0.24399999999999999</v>
      </c>
      <c r="AI14" s="30">
        <v>9.4E-2</v>
      </c>
    </row>
    <row r="15" spans="1:35" x14ac:dyDescent="0.15">
      <c r="M15" s="18" t="s">
        <v>24</v>
      </c>
      <c r="N15" s="30">
        <v>0.123</v>
      </c>
      <c r="O15" s="30">
        <v>0.255</v>
      </c>
      <c r="P15" s="30">
        <v>0.33100000000000002</v>
      </c>
      <c r="Q15" s="30">
        <v>0.20499999999999999</v>
      </c>
      <c r="R15" s="30">
        <v>8.5999999999999993E-2</v>
      </c>
      <c r="S15" s="30">
        <v>0.187</v>
      </c>
      <c r="T15" s="30">
        <v>0.29799999999999999</v>
      </c>
      <c r="U15" s="30">
        <v>0.32100000000000001</v>
      </c>
      <c r="V15" s="30">
        <v>0.151</v>
      </c>
      <c r="W15" s="30">
        <v>4.2000000000000003E-2</v>
      </c>
      <c r="Y15" s="18" t="s">
        <v>124</v>
      </c>
      <c r="Z15" s="30">
        <v>8.2000000000000003E-2</v>
      </c>
      <c r="AA15" s="30">
        <v>0.20100000000000001</v>
      </c>
      <c r="AB15" s="30">
        <v>0.32</v>
      </c>
      <c r="AC15" s="30">
        <v>0.255</v>
      </c>
      <c r="AD15" s="30">
        <v>0.14299999999999999</v>
      </c>
      <c r="AE15" s="30">
        <v>9.7000000000000003E-2</v>
      </c>
      <c r="AF15" s="30">
        <v>0.214</v>
      </c>
      <c r="AG15" s="30">
        <v>0.34699999999999998</v>
      </c>
      <c r="AH15" s="30">
        <v>0.246</v>
      </c>
      <c r="AI15" s="30">
        <v>9.6000000000000002E-2</v>
      </c>
    </row>
    <row r="16" spans="1:35" x14ac:dyDescent="0.15">
      <c r="M16" s="18" t="s">
        <v>26</v>
      </c>
      <c r="N16" s="30">
        <v>0.104</v>
      </c>
      <c r="O16" s="30">
        <v>0.20899999999999999</v>
      </c>
      <c r="P16" s="30">
        <v>0.317</v>
      </c>
      <c r="Q16" s="30">
        <v>0.24</v>
      </c>
      <c r="R16" s="30">
        <v>0.13100000000000001</v>
      </c>
      <c r="S16" s="30">
        <v>0.14399999999999999</v>
      </c>
      <c r="T16" s="30">
        <v>0.24199999999999999</v>
      </c>
      <c r="U16" s="30">
        <v>0.33500000000000002</v>
      </c>
      <c r="V16" s="30">
        <v>0.20200000000000001</v>
      </c>
      <c r="W16" s="30">
        <v>7.5999999999999998E-2</v>
      </c>
      <c r="Y16" s="18" t="s">
        <v>125</v>
      </c>
      <c r="Z16" s="30">
        <v>0.13</v>
      </c>
      <c r="AA16" s="30">
        <v>0.223</v>
      </c>
      <c r="AB16" s="30">
        <v>0.311</v>
      </c>
      <c r="AC16" s="30">
        <v>0.218</v>
      </c>
      <c r="AD16" s="30">
        <v>0.11799999999999999</v>
      </c>
      <c r="AE16" s="30">
        <v>0.16200000000000001</v>
      </c>
      <c r="AF16" s="30">
        <v>0.25</v>
      </c>
      <c r="AG16" s="30">
        <v>0.32700000000000001</v>
      </c>
      <c r="AH16" s="30">
        <v>0.192</v>
      </c>
      <c r="AI16" s="30">
        <v>6.9000000000000006E-2</v>
      </c>
    </row>
    <row r="17" spans="13:35" x14ac:dyDescent="0.15">
      <c r="M17" s="18" t="s">
        <v>28</v>
      </c>
      <c r="N17" s="30">
        <v>9.8000000000000004E-2</v>
      </c>
      <c r="O17" s="30">
        <v>0.215</v>
      </c>
      <c r="P17" s="30">
        <v>0.33100000000000002</v>
      </c>
      <c r="Q17" s="30">
        <v>0.23599999999999999</v>
      </c>
      <c r="R17" s="30">
        <v>0.12</v>
      </c>
      <c r="S17" s="30">
        <v>0.123</v>
      </c>
      <c r="T17" s="30">
        <v>0.245</v>
      </c>
      <c r="U17" s="30">
        <v>0.35299999999999998</v>
      </c>
      <c r="V17" s="30">
        <v>0.20899999999999999</v>
      </c>
      <c r="W17" s="30">
        <v>7.0000000000000007E-2</v>
      </c>
      <c r="Y17" s="18" t="s">
        <v>126</v>
      </c>
      <c r="Z17" s="30">
        <v>0.123</v>
      </c>
      <c r="AA17" s="30">
        <v>0.24199999999999999</v>
      </c>
      <c r="AB17" s="30">
        <v>0.31900000000000001</v>
      </c>
      <c r="AC17" s="30">
        <v>0.20899999999999999</v>
      </c>
      <c r="AD17" s="30">
        <v>0.107</v>
      </c>
      <c r="AE17" s="30">
        <v>0.16600000000000001</v>
      </c>
      <c r="AF17" s="30">
        <v>0.28599999999999998</v>
      </c>
      <c r="AG17" s="30">
        <v>0.31900000000000001</v>
      </c>
      <c r="AH17" s="30">
        <v>0.17299999999999999</v>
      </c>
      <c r="AI17" s="30">
        <v>5.6000000000000001E-2</v>
      </c>
    </row>
    <row r="18" spans="13:35" x14ac:dyDescent="0.15">
      <c r="M18" s="18" t="s">
        <v>30</v>
      </c>
      <c r="N18" s="30">
        <v>8.5999999999999993E-2</v>
      </c>
      <c r="O18" s="30">
        <v>0.20200000000000001</v>
      </c>
      <c r="P18" s="30">
        <v>0.32500000000000001</v>
      </c>
      <c r="Q18" s="30">
        <v>0.246</v>
      </c>
      <c r="R18" s="30">
        <v>0.14000000000000001</v>
      </c>
      <c r="S18" s="30">
        <v>8.5999999999999993E-2</v>
      </c>
      <c r="T18" s="30">
        <v>0.20699999999999999</v>
      </c>
      <c r="U18" s="30">
        <v>0.35699999999999998</v>
      </c>
      <c r="V18" s="30">
        <v>0.253</v>
      </c>
      <c r="W18" s="30">
        <v>9.7000000000000003E-2</v>
      </c>
      <c r="Y18" s="18" t="s">
        <v>127</v>
      </c>
      <c r="Z18" s="30">
        <v>9.4E-2</v>
      </c>
      <c r="AA18" s="30">
        <v>0.216</v>
      </c>
      <c r="AB18" s="30">
        <v>0.33400000000000002</v>
      </c>
      <c r="AC18" s="30">
        <v>0.23599999999999999</v>
      </c>
      <c r="AD18" s="30">
        <v>0.12</v>
      </c>
      <c r="AE18" s="30">
        <v>0.11700000000000001</v>
      </c>
      <c r="AF18" s="30">
        <v>0.23899999999999999</v>
      </c>
      <c r="AG18" s="30">
        <v>0.36299999999999999</v>
      </c>
      <c r="AH18" s="30">
        <v>0.21</v>
      </c>
      <c r="AI18" s="30">
        <v>7.0000000000000007E-2</v>
      </c>
    </row>
    <row r="19" spans="13:35" x14ac:dyDescent="0.15">
      <c r="M19" s="18" t="s">
        <v>32</v>
      </c>
      <c r="N19" s="30">
        <v>0.13600000000000001</v>
      </c>
      <c r="O19" s="30">
        <v>0.246</v>
      </c>
      <c r="P19" s="30">
        <v>0.32</v>
      </c>
      <c r="Q19" s="30">
        <v>0.19900000000000001</v>
      </c>
      <c r="R19" s="30">
        <v>9.9000000000000005E-2</v>
      </c>
      <c r="S19" s="30">
        <v>0.19400000000000001</v>
      </c>
      <c r="T19" s="30">
        <v>0.28699999999999998</v>
      </c>
      <c r="U19" s="30">
        <v>0.318</v>
      </c>
      <c r="V19" s="30">
        <v>0.155</v>
      </c>
      <c r="W19" s="30">
        <v>4.5999999999999999E-2</v>
      </c>
      <c r="Y19" s="17" t="s">
        <v>128</v>
      </c>
      <c r="Z19" s="31">
        <v>9.6000000000000002E-2</v>
      </c>
      <c r="AA19" s="31">
        <v>0.223</v>
      </c>
      <c r="AB19" s="31">
        <v>0.34499999999999997</v>
      </c>
      <c r="AC19" s="31">
        <v>0.22600000000000001</v>
      </c>
      <c r="AD19" s="31">
        <v>0.109</v>
      </c>
      <c r="AE19" s="31">
        <v>0.13800000000000001</v>
      </c>
      <c r="AF19" s="31">
        <v>0.26700000000000002</v>
      </c>
      <c r="AG19" s="31">
        <v>0.33900000000000002</v>
      </c>
      <c r="AH19" s="31">
        <v>0.19500000000000001</v>
      </c>
      <c r="AI19" s="31">
        <v>6.0999999999999999E-2</v>
      </c>
    </row>
    <row r="20" spans="13:35" x14ac:dyDescent="0.15">
      <c r="M20" s="18" t="s">
        <v>34</v>
      </c>
      <c r="N20" s="30">
        <v>0.13300000000000001</v>
      </c>
      <c r="O20" s="30">
        <v>0.24299999999999999</v>
      </c>
      <c r="P20" s="30">
        <v>0.32</v>
      </c>
      <c r="Q20" s="30">
        <v>0.20799999999999999</v>
      </c>
      <c r="R20" s="30">
        <v>9.6000000000000002E-2</v>
      </c>
      <c r="S20" s="30">
        <v>0.19500000000000001</v>
      </c>
      <c r="T20" s="30">
        <v>0.27600000000000002</v>
      </c>
      <c r="U20" s="30">
        <v>0.32800000000000001</v>
      </c>
      <c r="V20" s="30">
        <v>0.159</v>
      </c>
      <c r="W20" s="30">
        <v>4.2000000000000003E-2</v>
      </c>
    </row>
    <row r="21" spans="13:35" x14ac:dyDescent="0.15">
      <c r="M21" s="18" t="s">
        <v>35</v>
      </c>
      <c r="N21" s="30">
        <v>0.16</v>
      </c>
      <c r="O21" s="30">
        <v>0.26200000000000001</v>
      </c>
      <c r="P21" s="30">
        <v>0.31</v>
      </c>
      <c r="Q21" s="30">
        <v>0.18</v>
      </c>
      <c r="R21" s="30">
        <v>8.7999999999999995E-2</v>
      </c>
      <c r="S21" s="30">
        <v>0.22600000000000001</v>
      </c>
      <c r="T21" s="30">
        <v>0.28899999999999998</v>
      </c>
      <c r="U21" s="30">
        <v>0.309</v>
      </c>
      <c r="V21" s="30">
        <v>0.13800000000000001</v>
      </c>
      <c r="W21" s="30">
        <v>3.7999999999999999E-2</v>
      </c>
      <c r="Y21" t="s">
        <v>171</v>
      </c>
    </row>
    <row r="22" spans="13:35" x14ac:dyDescent="0.15">
      <c r="M22" s="18" t="s">
        <v>36</v>
      </c>
      <c r="N22" s="30">
        <v>0.19900000000000001</v>
      </c>
      <c r="O22" s="30">
        <v>0.25800000000000001</v>
      </c>
      <c r="P22" s="30">
        <v>0.28699999999999998</v>
      </c>
      <c r="Q22" s="30">
        <v>0.17199999999999999</v>
      </c>
      <c r="R22" s="30">
        <v>8.4000000000000005E-2</v>
      </c>
      <c r="S22" s="30">
        <v>0.25600000000000001</v>
      </c>
      <c r="T22" s="30">
        <v>0.31</v>
      </c>
      <c r="U22" s="30">
        <v>0.28899999999999998</v>
      </c>
      <c r="V22" s="30">
        <v>0.114</v>
      </c>
      <c r="W22" s="30">
        <v>3.1E-2</v>
      </c>
      <c r="Y22" s="57" t="s">
        <v>151</v>
      </c>
      <c r="Z22" s="56" t="s">
        <v>67</v>
      </c>
      <c r="AA22" s="56"/>
      <c r="AB22" s="56"/>
      <c r="AC22" s="56"/>
      <c r="AD22" s="56"/>
      <c r="AE22" s="56" t="s">
        <v>68</v>
      </c>
      <c r="AF22" s="56"/>
      <c r="AG22" s="56"/>
      <c r="AH22" s="56"/>
      <c r="AI22" s="56"/>
    </row>
    <row r="23" spans="13:35" x14ac:dyDescent="0.15">
      <c r="M23" s="18" t="s">
        <v>37</v>
      </c>
      <c r="N23" s="30">
        <v>6.3E-2</v>
      </c>
      <c r="O23" s="30">
        <v>0.19800000000000001</v>
      </c>
      <c r="P23" s="30">
        <v>0.32800000000000001</v>
      </c>
      <c r="Q23" s="30">
        <v>0.26900000000000002</v>
      </c>
      <c r="R23" s="30">
        <v>0.14199999999999999</v>
      </c>
      <c r="S23" s="30">
        <v>0.108</v>
      </c>
      <c r="T23" s="30">
        <v>0.224</v>
      </c>
      <c r="U23" s="30">
        <v>0.35</v>
      </c>
      <c r="V23" s="30">
        <v>0.24</v>
      </c>
      <c r="W23" s="30">
        <v>7.6999999999999999E-2</v>
      </c>
      <c r="Y23" s="57"/>
      <c r="Z23" s="33" t="s">
        <v>84</v>
      </c>
      <c r="AA23" s="46" t="s">
        <v>85</v>
      </c>
      <c r="AB23" s="46" t="s">
        <v>86</v>
      </c>
      <c r="AC23" s="46" t="s">
        <v>87</v>
      </c>
      <c r="AD23" s="46" t="s">
        <v>88</v>
      </c>
      <c r="AE23" s="33" t="s">
        <v>84</v>
      </c>
      <c r="AF23" s="46" t="s">
        <v>85</v>
      </c>
      <c r="AG23" s="46" t="s">
        <v>86</v>
      </c>
      <c r="AH23" s="46" t="s">
        <v>87</v>
      </c>
      <c r="AI23" s="46" t="s">
        <v>88</v>
      </c>
    </row>
    <row r="24" spans="13:35" x14ac:dyDescent="0.15">
      <c r="M24" s="18" t="s">
        <v>38</v>
      </c>
      <c r="N24" s="30">
        <v>0.10199999999999999</v>
      </c>
      <c r="O24" s="30">
        <v>0.222</v>
      </c>
      <c r="P24" s="30">
        <v>0.31900000000000001</v>
      </c>
      <c r="Q24" s="30">
        <v>0.23300000000000001</v>
      </c>
      <c r="R24" s="30">
        <v>0.125</v>
      </c>
      <c r="S24" s="30">
        <v>0.129</v>
      </c>
      <c r="T24" s="30">
        <v>0.24299999999999999</v>
      </c>
      <c r="U24" s="30">
        <v>0.33500000000000002</v>
      </c>
      <c r="V24" s="30">
        <v>0.21</v>
      </c>
      <c r="W24" s="30">
        <v>8.4000000000000005E-2</v>
      </c>
      <c r="Y24" s="48" t="s">
        <v>129</v>
      </c>
      <c r="Z24" s="29">
        <v>8.2000000000000003E-2</v>
      </c>
      <c r="AA24" s="29">
        <v>0.18099999999999999</v>
      </c>
      <c r="AB24" s="29">
        <v>0.30499999999999999</v>
      </c>
      <c r="AC24" s="29">
        <v>0.26200000000000001</v>
      </c>
      <c r="AD24" s="29">
        <v>0.16900000000000001</v>
      </c>
      <c r="AE24" s="29">
        <v>8.7999999999999995E-2</v>
      </c>
      <c r="AF24" s="29">
        <v>0.192</v>
      </c>
      <c r="AG24" s="29">
        <v>0.33700000000000002</v>
      </c>
      <c r="AH24" s="29">
        <v>0.26200000000000001</v>
      </c>
      <c r="AI24" s="29">
        <v>0.12</v>
      </c>
    </row>
    <row r="25" spans="13:35" x14ac:dyDescent="0.15">
      <c r="M25" s="18" t="s">
        <v>39</v>
      </c>
      <c r="N25" s="30">
        <v>0.08</v>
      </c>
      <c r="O25" s="30">
        <v>0.189</v>
      </c>
      <c r="P25" s="30">
        <v>0.33300000000000002</v>
      </c>
      <c r="Q25" s="30">
        <v>0.25</v>
      </c>
      <c r="R25" s="30">
        <v>0.14799999999999999</v>
      </c>
      <c r="S25" s="30">
        <v>0.114</v>
      </c>
      <c r="T25" s="30">
        <v>0.24</v>
      </c>
      <c r="U25" s="30">
        <v>0.35299999999999998</v>
      </c>
      <c r="V25" s="30">
        <v>0.217</v>
      </c>
      <c r="W25" s="30">
        <v>7.5999999999999998E-2</v>
      </c>
      <c r="Y25" s="49" t="s">
        <v>130</v>
      </c>
      <c r="Z25" s="30">
        <v>9.6000000000000002E-2</v>
      </c>
      <c r="AA25" s="30">
        <v>0.183</v>
      </c>
      <c r="AB25" s="30">
        <v>0.34699999999999998</v>
      </c>
      <c r="AC25" s="30">
        <v>0.24</v>
      </c>
      <c r="AD25" s="30">
        <v>0.13400000000000001</v>
      </c>
      <c r="AE25" s="30">
        <v>0.105</v>
      </c>
      <c r="AF25" s="30">
        <v>0.24</v>
      </c>
      <c r="AG25" s="30">
        <v>0.36899999999999999</v>
      </c>
      <c r="AH25" s="30">
        <v>0.21099999999999999</v>
      </c>
      <c r="AI25" s="30">
        <v>7.3999999999999996E-2</v>
      </c>
    </row>
    <row r="26" spans="13:35" x14ac:dyDescent="0.15">
      <c r="M26" s="18" t="s">
        <v>40</v>
      </c>
      <c r="N26" s="30">
        <v>7.3999999999999996E-2</v>
      </c>
      <c r="O26" s="30">
        <v>0.20699999999999999</v>
      </c>
      <c r="P26" s="30">
        <v>0.33500000000000002</v>
      </c>
      <c r="Q26" s="30">
        <v>0.25900000000000001</v>
      </c>
      <c r="R26" s="30">
        <v>0.125</v>
      </c>
      <c r="S26" s="30">
        <v>0.123</v>
      </c>
      <c r="T26" s="30">
        <v>0.246</v>
      </c>
      <c r="U26" s="30">
        <v>0.35299999999999998</v>
      </c>
      <c r="V26" s="30">
        <v>0.20899999999999999</v>
      </c>
      <c r="W26" s="30">
        <v>6.9000000000000006E-2</v>
      </c>
      <c r="Y26" s="49" t="s">
        <v>131</v>
      </c>
      <c r="Z26" s="30">
        <v>7.6999999999999999E-2</v>
      </c>
      <c r="AA26" s="30">
        <v>0.19600000000000001</v>
      </c>
      <c r="AB26" s="30">
        <v>0.34</v>
      </c>
      <c r="AC26" s="30">
        <v>0.26200000000000001</v>
      </c>
      <c r="AD26" s="30">
        <v>0.125</v>
      </c>
      <c r="AE26" s="30">
        <v>0.104</v>
      </c>
      <c r="AF26" s="30">
        <v>0.24199999999999999</v>
      </c>
      <c r="AG26" s="30">
        <v>0.35599999999999998</v>
      </c>
      <c r="AH26" s="30">
        <v>0.223</v>
      </c>
      <c r="AI26" s="30">
        <v>7.5999999999999998E-2</v>
      </c>
    </row>
    <row r="27" spans="13:35" x14ac:dyDescent="0.15">
      <c r="M27" s="18" t="s">
        <v>41</v>
      </c>
      <c r="N27" s="30">
        <v>6.7000000000000004E-2</v>
      </c>
      <c r="O27" s="30">
        <v>0.17799999999999999</v>
      </c>
      <c r="P27" s="30">
        <v>0.32</v>
      </c>
      <c r="Q27" s="30">
        <v>0.27100000000000002</v>
      </c>
      <c r="R27" s="30">
        <v>0.16400000000000001</v>
      </c>
      <c r="S27" s="30">
        <v>0.09</v>
      </c>
      <c r="T27" s="30">
        <v>0.20499999999999999</v>
      </c>
      <c r="U27" s="30">
        <v>0.34699999999999998</v>
      </c>
      <c r="V27" s="30">
        <v>0.253</v>
      </c>
      <c r="W27" s="30">
        <v>0.105</v>
      </c>
      <c r="Y27" s="49" t="s">
        <v>132</v>
      </c>
      <c r="Z27" s="30">
        <v>0.115</v>
      </c>
      <c r="AA27" s="30">
        <v>0.21299999999999999</v>
      </c>
      <c r="AB27" s="30">
        <v>0.315</v>
      </c>
      <c r="AC27" s="30">
        <v>0.22600000000000001</v>
      </c>
      <c r="AD27" s="30">
        <v>0.13100000000000001</v>
      </c>
      <c r="AE27" s="30">
        <v>0.14599999999999999</v>
      </c>
      <c r="AF27" s="30">
        <v>0.247</v>
      </c>
      <c r="AG27" s="30">
        <v>0.34100000000000003</v>
      </c>
      <c r="AH27" s="30">
        <v>0.19600000000000001</v>
      </c>
      <c r="AI27" s="30">
        <v>7.0999999999999994E-2</v>
      </c>
    </row>
    <row r="28" spans="13:35" x14ac:dyDescent="0.15">
      <c r="M28" s="18" t="s">
        <v>42</v>
      </c>
      <c r="N28" s="30">
        <v>0.1</v>
      </c>
      <c r="O28" s="30">
        <v>0.20799999999999999</v>
      </c>
      <c r="P28" s="30">
        <v>0.318</v>
      </c>
      <c r="Q28" s="30">
        <v>0.24299999999999999</v>
      </c>
      <c r="R28" s="30">
        <v>0.13100000000000001</v>
      </c>
      <c r="S28" s="30">
        <v>0.127</v>
      </c>
      <c r="T28" s="30">
        <v>0.248</v>
      </c>
      <c r="U28" s="30">
        <v>0.34200000000000003</v>
      </c>
      <c r="V28" s="30">
        <v>0.20399999999999999</v>
      </c>
      <c r="W28" s="30">
        <v>7.8E-2</v>
      </c>
      <c r="Y28" s="49" t="s">
        <v>133</v>
      </c>
      <c r="Z28" s="30">
        <v>7.2999999999999995E-2</v>
      </c>
      <c r="AA28" s="30">
        <v>0.19400000000000001</v>
      </c>
      <c r="AB28" s="30">
        <v>0.32700000000000001</v>
      </c>
      <c r="AC28" s="30">
        <v>0.26100000000000001</v>
      </c>
      <c r="AD28" s="30">
        <v>0.14499999999999999</v>
      </c>
      <c r="AE28" s="30">
        <v>6.7000000000000004E-2</v>
      </c>
      <c r="AF28" s="30">
        <v>0.19500000000000001</v>
      </c>
      <c r="AG28" s="30">
        <v>0.35799999999999998</v>
      </c>
      <c r="AH28" s="30">
        <v>0.27300000000000002</v>
      </c>
      <c r="AI28" s="30">
        <v>0.108</v>
      </c>
    </row>
    <row r="29" spans="13:35" x14ac:dyDescent="0.15">
      <c r="M29" s="18" t="s">
        <v>43</v>
      </c>
      <c r="N29" s="30">
        <v>7.2999999999999995E-2</v>
      </c>
      <c r="O29" s="30">
        <v>0.19800000000000001</v>
      </c>
      <c r="P29" s="30">
        <v>0.318</v>
      </c>
      <c r="Q29" s="30">
        <v>0.26800000000000002</v>
      </c>
      <c r="R29" s="30">
        <v>0.14199999999999999</v>
      </c>
      <c r="S29" s="30">
        <v>0.09</v>
      </c>
      <c r="T29" s="30">
        <v>0.20100000000000001</v>
      </c>
      <c r="U29" s="30">
        <v>0.35699999999999998</v>
      </c>
      <c r="V29" s="30">
        <v>0.254</v>
      </c>
      <c r="W29" s="30">
        <v>0.1</v>
      </c>
      <c r="Y29" s="50" t="s">
        <v>134</v>
      </c>
      <c r="Z29" s="30">
        <v>9.5000000000000001E-2</v>
      </c>
      <c r="AA29" s="30">
        <v>0.20399999999999999</v>
      </c>
      <c r="AB29" s="30">
        <v>0.33400000000000002</v>
      </c>
      <c r="AC29" s="30">
        <v>0.22900000000000001</v>
      </c>
      <c r="AD29" s="30">
        <v>0.13900000000000001</v>
      </c>
      <c r="AE29" s="30">
        <v>9.0999999999999998E-2</v>
      </c>
      <c r="AF29" s="30">
        <v>0.19700000000000001</v>
      </c>
      <c r="AG29" s="30">
        <v>0.36</v>
      </c>
      <c r="AH29" s="30">
        <v>0.25600000000000001</v>
      </c>
      <c r="AI29" s="30">
        <v>9.7000000000000003E-2</v>
      </c>
    </row>
    <row r="30" spans="13:35" x14ac:dyDescent="0.15">
      <c r="M30" s="18" t="s">
        <v>44</v>
      </c>
      <c r="N30" s="30">
        <v>7.8E-2</v>
      </c>
      <c r="O30" s="30">
        <v>0.19900000000000001</v>
      </c>
      <c r="P30" s="30">
        <v>0.32900000000000001</v>
      </c>
      <c r="Q30" s="30">
        <v>0.26100000000000001</v>
      </c>
      <c r="R30" s="30">
        <v>0.13300000000000001</v>
      </c>
      <c r="S30" s="30">
        <v>0.108</v>
      </c>
      <c r="T30" s="30">
        <v>0.22</v>
      </c>
      <c r="U30" s="30">
        <v>0.34599999999999997</v>
      </c>
      <c r="V30" s="30">
        <v>0.24399999999999999</v>
      </c>
      <c r="W30" s="30">
        <v>8.2000000000000003E-2</v>
      </c>
      <c r="Y30" s="50" t="s">
        <v>135</v>
      </c>
      <c r="Z30" s="30">
        <v>7.0999999999999994E-2</v>
      </c>
      <c r="AA30" s="30">
        <v>0.193</v>
      </c>
      <c r="AB30" s="30">
        <v>0.32800000000000001</v>
      </c>
      <c r="AC30" s="30">
        <v>0.25700000000000001</v>
      </c>
      <c r="AD30" s="30">
        <v>0.151</v>
      </c>
      <c r="AE30" s="30">
        <v>7.6999999999999999E-2</v>
      </c>
      <c r="AF30" s="30">
        <v>0.17399999999999999</v>
      </c>
      <c r="AG30" s="30">
        <v>0.372</v>
      </c>
      <c r="AH30" s="30">
        <v>0.25800000000000001</v>
      </c>
      <c r="AI30" s="30">
        <v>0.11899999999999999</v>
      </c>
    </row>
    <row r="31" spans="13:35" x14ac:dyDescent="0.15">
      <c r="M31" s="18" t="s">
        <v>45</v>
      </c>
      <c r="N31" s="30">
        <v>7.0000000000000007E-2</v>
      </c>
      <c r="O31" s="30">
        <v>0.19600000000000001</v>
      </c>
      <c r="P31" s="30">
        <v>0.32</v>
      </c>
      <c r="Q31" s="30">
        <v>0.26300000000000001</v>
      </c>
      <c r="R31" s="30">
        <v>0.151</v>
      </c>
      <c r="S31" s="30">
        <v>8.5999999999999993E-2</v>
      </c>
      <c r="T31" s="30">
        <v>0.215</v>
      </c>
      <c r="U31" s="30">
        <v>0.35599999999999998</v>
      </c>
      <c r="V31" s="30">
        <v>0.246</v>
      </c>
      <c r="W31" s="30">
        <v>9.8000000000000004E-2</v>
      </c>
      <c r="Y31" s="50" t="s">
        <v>136</v>
      </c>
      <c r="Z31" s="30">
        <v>0.109</v>
      </c>
      <c r="AA31" s="30">
        <v>0.23</v>
      </c>
      <c r="AB31" s="30">
        <v>0.35</v>
      </c>
      <c r="AC31" s="30">
        <v>0.20300000000000001</v>
      </c>
      <c r="AD31" s="30">
        <v>0.107</v>
      </c>
      <c r="AE31" s="30">
        <v>0.16200000000000001</v>
      </c>
      <c r="AF31" s="30">
        <v>0.28000000000000003</v>
      </c>
      <c r="AG31" s="30">
        <v>0.33700000000000002</v>
      </c>
      <c r="AH31" s="30">
        <v>0.17100000000000001</v>
      </c>
      <c r="AI31" s="30">
        <v>0.05</v>
      </c>
    </row>
    <row r="32" spans="13:35" x14ac:dyDescent="0.15">
      <c r="M32" s="18" t="s">
        <v>46</v>
      </c>
      <c r="N32" s="30">
        <v>0.09</v>
      </c>
      <c r="O32" s="30">
        <v>0.20100000000000001</v>
      </c>
      <c r="P32" s="30">
        <v>0.31900000000000001</v>
      </c>
      <c r="Q32" s="30">
        <v>0.249</v>
      </c>
      <c r="R32" s="30">
        <v>0.14199999999999999</v>
      </c>
      <c r="S32" s="30">
        <v>9.6000000000000002E-2</v>
      </c>
      <c r="T32" s="30">
        <v>0.214</v>
      </c>
      <c r="U32" s="30">
        <v>0.35</v>
      </c>
      <c r="V32" s="30">
        <v>0.247</v>
      </c>
      <c r="W32" s="30">
        <v>9.2999999999999999E-2</v>
      </c>
      <c r="Y32" s="50" t="s">
        <v>137</v>
      </c>
      <c r="Z32" s="30">
        <v>7.6999999999999999E-2</v>
      </c>
      <c r="AA32" s="30">
        <v>0.222</v>
      </c>
      <c r="AB32" s="30">
        <v>0.32200000000000001</v>
      </c>
      <c r="AC32" s="30">
        <v>0.254</v>
      </c>
      <c r="AD32" s="30">
        <v>0.126</v>
      </c>
      <c r="AE32" s="30">
        <v>0.106</v>
      </c>
      <c r="AF32" s="30">
        <v>0.23499999999999999</v>
      </c>
      <c r="AG32" s="30">
        <v>0.38100000000000001</v>
      </c>
      <c r="AH32" s="30">
        <v>0.20599999999999999</v>
      </c>
      <c r="AI32" s="30">
        <v>7.1999999999999995E-2</v>
      </c>
    </row>
    <row r="33" spans="13:35" x14ac:dyDescent="0.15">
      <c r="M33" s="18" t="s">
        <v>47</v>
      </c>
      <c r="N33" s="30">
        <v>9.8000000000000004E-2</v>
      </c>
      <c r="O33" s="30">
        <v>0.21199999999999999</v>
      </c>
      <c r="P33" s="30">
        <v>0.34399999999999997</v>
      </c>
      <c r="Q33" s="30">
        <v>0.22600000000000001</v>
      </c>
      <c r="R33" s="30">
        <v>0.12</v>
      </c>
      <c r="S33" s="30">
        <v>0.11799999999999999</v>
      </c>
      <c r="T33" s="30">
        <v>0.254</v>
      </c>
      <c r="U33" s="30">
        <v>0.34</v>
      </c>
      <c r="V33" s="30">
        <v>0.21199999999999999</v>
      </c>
      <c r="W33" s="30">
        <v>7.6999999999999999E-2</v>
      </c>
      <c r="Y33" s="50" t="s">
        <v>138</v>
      </c>
      <c r="Z33" s="30">
        <v>7.8E-2</v>
      </c>
      <c r="AA33" s="30">
        <v>0.20300000000000001</v>
      </c>
      <c r="AB33" s="30">
        <v>0.34100000000000003</v>
      </c>
      <c r="AC33" s="30">
        <v>0.26300000000000001</v>
      </c>
      <c r="AD33" s="30">
        <v>0.11600000000000001</v>
      </c>
      <c r="AE33" s="30">
        <v>0.11799999999999999</v>
      </c>
      <c r="AF33" s="30">
        <v>0.26200000000000001</v>
      </c>
      <c r="AG33" s="30">
        <v>0.35</v>
      </c>
      <c r="AH33" s="30">
        <v>0.19800000000000001</v>
      </c>
      <c r="AI33" s="30">
        <v>7.1999999999999995E-2</v>
      </c>
    </row>
    <row r="34" spans="13:35" x14ac:dyDescent="0.15">
      <c r="M34" s="18" t="s">
        <v>48</v>
      </c>
      <c r="N34" s="30">
        <v>0.10100000000000001</v>
      </c>
      <c r="O34" s="30">
        <v>0.20699999999999999</v>
      </c>
      <c r="P34" s="30">
        <v>0.34399999999999997</v>
      </c>
      <c r="Q34" s="30">
        <v>0.23100000000000001</v>
      </c>
      <c r="R34" s="30">
        <v>0.11600000000000001</v>
      </c>
      <c r="S34" s="30">
        <v>0.14499999999999999</v>
      </c>
      <c r="T34" s="30">
        <v>0.23899999999999999</v>
      </c>
      <c r="U34" s="30">
        <v>0.33600000000000002</v>
      </c>
      <c r="V34" s="30">
        <v>0.21</v>
      </c>
      <c r="W34" s="30">
        <v>7.0000000000000007E-2</v>
      </c>
      <c r="Y34" s="50" t="s">
        <v>139</v>
      </c>
      <c r="Z34" s="30">
        <v>5.6000000000000001E-2</v>
      </c>
      <c r="AA34" s="30">
        <v>0.16900000000000001</v>
      </c>
      <c r="AB34" s="30">
        <v>0.311</v>
      </c>
      <c r="AC34" s="30">
        <v>0.28699999999999998</v>
      </c>
      <c r="AD34" s="30">
        <v>0.17699999999999999</v>
      </c>
      <c r="AE34" s="30">
        <v>7.0999999999999994E-2</v>
      </c>
      <c r="AF34" s="30">
        <v>0.19500000000000001</v>
      </c>
      <c r="AG34" s="30">
        <v>0.35199999999999998</v>
      </c>
      <c r="AH34" s="30">
        <v>0.26400000000000001</v>
      </c>
      <c r="AI34" s="30">
        <v>0.11799999999999999</v>
      </c>
    </row>
    <row r="35" spans="13:35" x14ac:dyDescent="0.15">
      <c r="M35" s="18" t="s">
        <v>49</v>
      </c>
      <c r="N35" s="30">
        <v>9.0999999999999998E-2</v>
      </c>
      <c r="O35" s="30">
        <v>0.23300000000000001</v>
      </c>
      <c r="P35" s="30">
        <v>0.32800000000000001</v>
      </c>
      <c r="Q35" s="30">
        <v>0.23</v>
      </c>
      <c r="R35" s="30">
        <v>0.11799999999999999</v>
      </c>
      <c r="S35" s="30">
        <v>0.14899999999999999</v>
      </c>
      <c r="T35" s="30">
        <v>0.249</v>
      </c>
      <c r="U35" s="30">
        <v>0.33600000000000002</v>
      </c>
      <c r="V35" s="30">
        <v>0.20200000000000001</v>
      </c>
      <c r="W35" s="30">
        <v>6.4000000000000001E-2</v>
      </c>
      <c r="Y35" s="50" t="s">
        <v>140</v>
      </c>
      <c r="Z35" s="30">
        <v>8.8999999999999996E-2</v>
      </c>
      <c r="AA35" s="30">
        <v>0.21099999999999999</v>
      </c>
      <c r="AB35" s="30">
        <v>0.314</v>
      </c>
      <c r="AC35" s="30">
        <v>0.26300000000000001</v>
      </c>
      <c r="AD35" s="30">
        <v>0.123</v>
      </c>
      <c r="AE35" s="30">
        <v>0.108</v>
      </c>
      <c r="AF35" s="30">
        <v>0.217</v>
      </c>
      <c r="AG35" s="30">
        <v>0.35499999999999998</v>
      </c>
      <c r="AH35" s="30">
        <v>0.23799999999999999</v>
      </c>
      <c r="AI35" s="30">
        <v>8.1000000000000003E-2</v>
      </c>
    </row>
    <row r="36" spans="13:35" x14ac:dyDescent="0.15">
      <c r="M36" s="18" t="s">
        <v>50</v>
      </c>
      <c r="N36" s="30">
        <v>8.5000000000000006E-2</v>
      </c>
      <c r="O36" s="30">
        <v>0.22600000000000001</v>
      </c>
      <c r="P36" s="30">
        <v>0.35099999999999998</v>
      </c>
      <c r="Q36" s="30">
        <v>0.22700000000000001</v>
      </c>
      <c r="R36" s="30">
        <v>0.111</v>
      </c>
      <c r="S36" s="30">
        <v>0.13800000000000001</v>
      </c>
      <c r="T36" s="30">
        <v>0.246</v>
      </c>
      <c r="U36" s="30">
        <v>0.33500000000000002</v>
      </c>
      <c r="V36" s="30">
        <v>0.214</v>
      </c>
      <c r="W36" s="30">
        <v>6.7000000000000004E-2</v>
      </c>
      <c r="Y36" s="50" t="s">
        <v>141</v>
      </c>
      <c r="Z36" s="30">
        <v>6.9000000000000006E-2</v>
      </c>
      <c r="AA36" s="30">
        <v>0.187</v>
      </c>
      <c r="AB36" s="30">
        <v>0.316</v>
      </c>
      <c r="AC36" s="30">
        <v>0.26700000000000002</v>
      </c>
      <c r="AD36" s="30">
        <v>0.161</v>
      </c>
      <c r="AE36" s="30">
        <v>8.7999999999999995E-2</v>
      </c>
      <c r="AF36" s="30">
        <v>0.214</v>
      </c>
      <c r="AG36" s="30">
        <v>0.34799999999999998</v>
      </c>
      <c r="AH36" s="30">
        <v>0.247</v>
      </c>
      <c r="AI36" s="30">
        <v>0.10299999999999999</v>
      </c>
    </row>
    <row r="37" spans="13:35" x14ac:dyDescent="0.15">
      <c r="M37" s="18" t="s">
        <v>51</v>
      </c>
      <c r="N37" s="30">
        <v>0.113</v>
      </c>
      <c r="O37" s="30">
        <v>0.21199999999999999</v>
      </c>
      <c r="P37" s="30">
        <v>0.31900000000000001</v>
      </c>
      <c r="Q37" s="30">
        <v>0.224</v>
      </c>
      <c r="R37" s="30">
        <v>0.13200000000000001</v>
      </c>
      <c r="S37" s="30">
        <v>0.13700000000000001</v>
      </c>
      <c r="T37" s="30">
        <v>0.23200000000000001</v>
      </c>
      <c r="U37" s="30">
        <v>0.33</v>
      </c>
      <c r="V37" s="30">
        <v>0.217</v>
      </c>
      <c r="W37" s="30">
        <v>8.4000000000000005E-2</v>
      </c>
      <c r="Y37" s="50" t="s">
        <v>142</v>
      </c>
      <c r="Z37" s="30">
        <v>0.06</v>
      </c>
      <c r="AA37" s="30">
        <v>0.182</v>
      </c>
      <c r="AB37" s="30">
        <v>0.32600000000000001</v>
      </c>
      <c r="AC37" s="30">
        <v>0.27400000000000002</v>
      </c>
      <c r="AD37" s="30">
        <v>0.157</v>
      </c>
      <c r="AE37" s="30">
        <v>7.9000000000000001E-2</v>
      </c>
      <c r="AF37" s="30">
        <v>0.19500000000000001</v>
      </c>
      <c r="AG37" s="30">
        <v>0.36799999999999999</v>
      </c>
      <c r="AH37" s="30">
        <v>0.252</v>
      </c>
      <c r="AI37" s="30">
        <v>0.105</v>
      </c>
    </row>
    <row r="38" spans="13:35" x14ac:dyDescent="0.15">
      <c r="M38" s="18" t="s">
        <v>52</v>
      </c>
      <c r="N38" s="30">
        <v>0.107</v>
      </c>
      <c r="O38" s="30">
        <v>0.22700000000000001</v>
      </c>
      <c r="P38" s="30">
        <v>0.32200000000000001</v>
      </c>
      <c r="Q38" s="30">
        <v>0.22600000000000001</v>
      </c>
      <c r="R38" s="30">
        <v>0.11700000000000001</v>
      </c>
      <c r="S38" s="30">
        <v>0.13700000000000001</v>
      </c>
      <c r="T38" s="30">
        <v>0.26300000000000001</v>
      </c>
      <c r="U38" s="30">
        <v>0.33700000000000002</v>
      </c>
      <c r="V38" s="30">
        <v>0.19700000000000001</v>
      </c>
      <c r="W38" s="30">
        <v>6.6000000000000003E-2</v>
      </c>
      <c r="Y38" s="50" t="s">
        <v>143</v>
      </c>
      <c r="Z38" s="30">
        <v>0.105</v>
      </c>
      <c r="AA38" s="30">
        <v>0.20200000000000001</v>
      </c>
      <c r="AB38" s="30">
        <v>0.316</v>
      </c>
      <c r="AC38" s="30">
        <v>0.23599999999999999</v>
      </c>
      <c r="AD38" s="30">
        <v>0.14099999999999999</v>
      </c>
      <c r="AE38" s="30">
        <v>9.4E-2</v>
      </c>
      <c r="AF38" s="30">
        <v>0.215</v>
      </c>
      <c r="AG38" s="30">
        <v>0.35599999999999998</v>
      </c>
      <c r="AH38" s="30">
        <v>0.249</v>
      </c>
      <c r="AI38" s="30">
        <v>8.5000000000000006E-2</v>
      </c>
    </row>
    <row r="39" spans="13:35" x14ac:dyDescent="0.15">
      <c r="M39" s="18" t="s">
        <v>53</v>
      </c>
      <c r="N39" s="30">
        <v>5.5E-2</v>
      </c>
      <c r="O39" s="30">
        <v>0.17599999999999999</v>
      </c>
      <c r="P39" s="30">
        <v>0.33200000000000002</v>
      </c>
      <c r="Q39" s="30">
        <v>0.27600000000000002</v>
      </c>
      <c r="R39" s="30">
        <v>0.16</v>
      </c>
      <c r="S39" s="30">
        <v>9.6000000000000002E-2</v>
      </c>
      <c r="T39" s="30">
        <v>0.22</v>
      </c>
      <c r="U39" s="30">
        <v>0.34</v>
      </c>
      <c r="V39" s="30">
        <v>0.246</v>
      </c>
      <c r="W39" s="30">
        <v>9.9000000000000005E-2</v>
      </c>
      <c r="Y39" s="50" t="s">
        <v>144</v>
      </c>
      <c r="Z39" s="30">
        <v>8.1000000000000003E-2</v>
      </c>
      <c r="AA39" s="30">
        <v>0.193</v>
      </c>
      <c r="AB39" s="30">
        <v>0.33400000000000002</v>
      </c>
      <c r="AC39" s="30">
        <v>0.23599999999999999</v>
      </c>
      <c r="AD39" s="30">
        <v>0.156</v>
      </c>
      <c r="AE39" s="30">
        <v>9.4E-2</v>
      </c>
      <c r="AF39" s="30">
        <v>0.20100000000000001</v>
      </c>
      <c r="AG39" s="30">
        <v>0.33400000000000002</v>
      </c>
      <c r="AH39" s="30">
        <v>0.26</v>
      </c>
      <c r="AI39" s="30">
        <v>0.11</v>
      </c>
    </row>
    <row r="40" spans="13:35" x14ac:dyDescent="0.15">
      <c r="M40" s="18" t="s">
        <v>54</v>
      </c>
      <c r="N40" s="30">
        <v>8.5000000000000006E-2</v>
      </c>
      <c r="O40" s="30">
        <v>0.20499999999999999</v>
      </c>
      <c r="P40" s="30">
        <v>0.33600000000000002</v>
      </c>
      <c r="Q40" s="30">
        <v>0.23799999999999999</v>
      </c>
      <c r="R40" s="30">
        <v>0.13600000000000001</v>
      </c>
      <c r="S40" s="30">
        <v>0.127</v>
      </c>
      <c r="T40" s="30">
        <v>0.246</v>
      </c>
      <c r="U40" s="30">
        <v>0.33300000000000002</v>
      </c>
      <c r="V40" s="30">
        <v>0.20300000000000001</v>
      </c>
      <c r="W40" s="30">
        <v>9.0999999999999998E-2</v>
      </c>
      <c r="Y40" s="50" t="s">
        <v>145</v>
      </c>
      <c r="Z40" s="30">
        <v>8.4000000000000005E-2</v>
      </c>
      <c r="AA40" s="30">
        <v>0.20499999999999999</v>
      </c>
      <c r="AB40" s="30">
        <v>0.32700000000000001</v>
      </c>
      <c r="AC40" s="30">
        <v>0.251</v>
      </c>
      <c r="AD40" s="30">
        <v>0.13300000000000001</v>
      </c>
      <c r="AE40" s="30">
        <v>9.5000000000000001E-2</v>
      </c>
      <c r="AF40" s="30">
        <v>0.23100000000000001</v>
      </c>
      <c r="AG40" s="30">
        <v>0.36099999999999999</v>
      </c>
      <c r="AH40" s="30">
        <v>0.23200000000000001</v>
      </c>
      <c r="AI40" s="30">
        <v>8.1000000000000003E-2</v>
      </c>
    </row>
    <row r="41" spans="13:35" x14ac:dyDescent="0.15">
      <c r="M41" s="18" t="s">
        <v>55</v>
      </c>
      <c r="N41" s="30">
        <v>9.0999999999999998E-2</v>
      </c>
      <c r="O41" s="30">
        <v>0.20300000000000001</v>
      </c>
      <c r="P41" s="30">
        <v>0.316</v>
      </c>
      <c r="Q41" s="30">
        <v>0.248</v>
      </c>
      <c r="R41" s="30">
        <v>0.14299999999999999</v>
      </c>
      <c r="S41" s="30">
        <v>0.128</v>
      </c>
      <c r="T41" s="30">
        <v>0.23300000000000001</v>
      </c>
      <c r="U41" s="30">
        <v>0.33700000000000002</v>
      </c>
      <c r="V41" s="30">
        <v>0.21</v>
      </c>
      <c r="W41" s="30">
        <v>9.0999999999999998E-2</v>
      </c>
      <c r="Y41" s="50" t="s">
        <v>146</v>
      </c>
      <c r="Z41" s="30">
        <v>0.113</v>
      </c>
      <c r="AA41" s="30">
        <v>0.21</v>
      </c>
      <c r="AB41" s="30">
        <v>0.308</v>
      </c>
      <c r="AC41" s="30">
        <v>0.24099999999999999</v>
      </c>
      <c r="AD41" s="30">
        <v>0.128</v>
      </c>
      <c r="AE41" s="30">
        <v>0.129</v>
      </c>
      <c r="AF41" s="30">
        <v>0.22700000000000001</v>
      </c>
      <c r="AG41" s="30">
        <v>0.34599999999999997</v>
      </c>
      <c r="AH41" s="30">
        <v>0.216</v>
      </c>
      <c r="AI41" s="30">
        <v>8.3000000000000004E-2</v>
      </c>
    </row>
    <row r="42" spans="13:35" x14ac:dyDescent="0.15">
      <c r="M42" s="18" t="s">
        <v>56</v>
      </c>
      <c r="N42" s="30">
        <v>8.5000000000000006E-2</v>
      </c>
      <c r="O42" s="30">
        <v>0.21099999999999999</v>
      </c>
      <c r="P42" s="30">
        <v>0.33</v>
      </c>
      <c r="Q42" s="30">
        <v>0.24</v>
      </c>
      <c r="R42" s="30">
        <v>0.13400000000000001</v>
      </c>
      <c r="S42" s="30">
        <v>0.14000000000000001</v>
      </c>
      <c r="T42" s="30">
        <v>0.24299999999999999</v>
      </c>
      <c r="U42" s="30">
        <v>0.33500000000000002</v>
      </c>
      <c r="V42" s="30">
        <v>0.20899999999999999</v>
      </c>
      <c r="W42" s="30">
        <v>7.2999999999999995E-2</v>
      </c>
      <c r="Y42" s="50" t="s">
        <v>147</v>
      </c>
      <c r="Z42" s="30">
        <v>9.9000000000000005E-2</v>
      </c>
      <c r="AA42" s="30">
        <v>0.21</v>
      </c>
      <c r="AB42" s="30">
        <v>0.34300000000000003</v>
      </c>
      <c r="AC42" s="30">
        <v>0.23799999999999999</v>
      </c>
      <c r="AD42" s="30">
        <v>0.11</v>
      </c>
      <c r="AE42" s="30">
        <v>0.11600000000000001</v>
      </c>
      <c r="AF42" s="30">
        <v>0.22900000000000001</v>
      </c>
      <c r="AG42" s="30">
        <v>0.34</v>
      </c>
      <c r="AH42" s="30">
        <v>0.23100000000000001</v>
      </c>
      <c r="AI42" s="30">
        <v>8.4000000000000005E-2</v>
      </c>
    </row>
    <row r="43" spans="13:35" x14ac:dyDescent="0.15">
      <c r="M43" s="18" t="s">
        <v>57</v>
      </c>
      <c r="N43" s="30">
        <v>0.10199999999999999</v>
      </c>
      <c r="O43" s="30">
        <v>0.224</v>
      </c>
      <c r="P43" s="30">
        <v>0.33400000000000002</v>
      </c>
      <c r="Q43" s="30">
        <v>0.22</v>
      </c>
      <c r="R43" s="30">
        <v>0.121</v>
      </c>
      <c r="S43" s="30">
        <v>0.151</v>
      </c>
      <c r="T43" s="30">
        <v>0.26400000000000001</v>
      </c>
      <c r="U43" s="30">
        <v>0.3</v>
      </c>
      <c r="V43" s="30">
        <v>0.19900000000000001</v>
      </c>
      <c r="W43" s="30">
        <v>8.5000000000000006E-2</v>
      </c>
      <c r="Y43" s="51" t="s">
        <v>148</v>
      </c>
      <c r="Z43" s="31">
        <v>8.4000000000000005E-2</v>
      </c>
      <c r="AA43" s="31">
        <v>0.19900000000000001</v>
      </c>
      <c r="AB43" s="31">
        <v>0.317</v>
      </c>
      <c r="AC43" s="31">
        <v>0.27</v>
      </c>
      <c r="AD43" s="31">
        <v>0.13100000000000001</v>
      </c>
      <c r="AE43" s="31">
        <v>0.111</v>
      </c>
      <c r="AF43" s="31">
        <v>0.23799999999999999</v>
      </c>
      <c r="AG43" s="31">
        <v>0.35399999999999998</v>
      </c>
      <c r="AH43" s="31">
        <v>0.215</v>
      </c>
      <c r="AI43" s="31">
        <v>8.2000000000000003E-2</v>
      </c>
    </row>
    <row r="44" spans="13:35" x14ac:dyDescent="0.15">
      <c r="M44" s="18" t="s">
        <v>58</v>
      </c>
      <c r="N44" s="30">
        <v>9.9000000000000005E-2</v>
      </c>
      <c r="O44" s="30">
        <v>0.21299999999999999</v>
      </c>
      <c r="P44" s="30">
        <v>0.33</v>
      </c>
      <c r="Q44" s="30">
        <v>0.23799999999999999</v>
      </c>
      <c r="R44" s="30">
        <v>0.12</v>
      </c>
      <c r="S44" s="30">
        <v>0.11899999999999999</v>
      </c>
      <c r="T44" s="30">
        <v>0.23499999999999999</v>
      </c>
      <c r="U44" s="30">
        <v>0.35499999999999998</v>
      </c>
      <c r="V44" s="30">
        <v>0.216</v>
      </c>
      <c r="W44" s="30">
        <v>7.5999999999999998E-2</v>
      </c>
    </row>
    <row r="45" spans="13:35" x14ac:dyDescent="0.15">
      <c r="M45" s="18" t="s">
        <v>59</v>
      </c>
      <c r="N45" s="30">
        <v>9.4E-2</v>
      </c>
      <c r="O45" s="30">
        <v>0.22500000000000001</v>
      </c>
      <c r="P45" s="30">
        <v>0.32700000000000001</v>
      </c>
      <c r="Q45" s="30">
        <v>0.23699999999999999</v>
      </c>
      <c r="R45" s="30">
        <v>0.11700000000000001</v>
      </c>
      <c r="S45" s="30">
        <v>0.14000000000000001</v>
      </c>
      <c r="T45" s="30">
        <v>0.249</v>
      </c>
      <c r="U45" s="30">
        <v>0.33700000000000002</v>
      </c>
      <c r="V45" s="30">
        <v>0.20499999999999999</v>
      </c>
      <c r="W45" s="30">
        <v>7.0000000000000007E-2</v>
      </c>
      <c r="Y45" s="1" t="s">
        <v>202</v>
      </c>
    </row>
    <row r="46" spans="13:35" x14ac:dyDescent="0.15">
      <c r="M46" s="18" t="s">
        <v>60</v>
      </c>
      <c r="N46" s="30">
        <v>7.1999999999999995E-2</v>
      </c>
      <c r="O46" s="30">
        <v>0.19600000000000001</v>
      </c>
      <c r="P46" s="30">
        <v>0.33600000000000002</v>
      </c>
      <c r="Q46" s="30">
        <v>0.25700000000000001</v>
      </c>
      <c r="R46" s="30">
        <v>0.14000000000000001</v>
      </c>
      <c r="S46" s="30">
        <v>0.113</v>
      </c>
      <c r="T46" s="30">
        <v>0.23100000000000001</v>
      </c>
      <c r="U46" s="30">
        <v>0.33400000000000002</v>
      </c>
      <c r="V46" s="30">
        <v>0.23799999999999999</v>
      </c>
      <c r="W46" s="30">
        <v>8.4000000000000005E-2</v>
      </c>
      <c r="Y46" s="56" t="s">
        <v>9</v>
      </c>
      <c r="Z46" s="56" t="s">
        <v>67</v>
      </c>
      <c r="AA46" s="56"/>
      <c r="AB46" s="56"/>
      <c r="AC46" s="56"/>
      <c r="AD46" s="56"/>
      <c r="AE46" s="56" t="s">
        <v>68</v>
      </c>
      <c r="AF46" s="56"/>
      <c r="AG46" s="56"/>
      <c r="AH46" s="56"/>
      <c r="AI46" s="56"/>
    </row>
    <row r="47" spans="13:35" x14ac:dyDescent="0.15">
      <c r="M47" s="18" t="s">
        <v>61</v>
      </c>
      <c r="N47" s="30">
        <v>9.0999999999999998E-2</v>
      </c>
      <c r="O47" s="30">
        <v>0.21299999999999999</v>
      </c>
      <c r="P47" s="30">
        <v>0.33300000000000002</v>
      </c>
      <c r="Q47" s="30">
        <v>0.245</v>
      </c>
      <c r="R47" s="30">
        <v>0.11899999999999999</v>
      </c>
      <c r="S47" s="30">
        <v>0.127</v>
      </c>
      <c r="T47" s="30">
        <v>0.254</v>
      </c>
      <c r="U47" s="30">
        <v>0.34599999999999997</v>
      </c>
      <c r="V47" s="30">
        <v>0.20300000000000001</v>
      </c>
      <c r="W47" s="30">
        <v>7.0000000000000007E-2</v>
      </c>
      <c r="Y47" s="56"/>
      <c r="Z47" s="52" t="s">
        <v>84</v>
      </c>
      <c r="AA47" s="52" t="s">
        <v>85</v>
      </c>
      <c r="AB47" s="52" t="s">
        <v>86</v>
      </c>
      <c r="AC47" s="52" t="s">
        <v>87</v>
      </c>
      <c r="AD47" s="52" t="s">
        <v>88</v>
      </c>
      <c r="AE47" s="52" t="s">
        <v>84</v>
      </c>
      <c r="AF47" s="52" t="s">
        <v>85</v>
      </c>
      <c r="AG47" s="52" t="s">
        <v>86</v>
      </c>
      <c r="AH47" s="52" t="s">
        <v>87</v>
      </c>
      <c r="AI47" s="52" t="s">
        <v>88</v>
      </c>
    </row>
    <row r="48" spans="13:35" x14ac:dyDescent="0.15">
      <c r="M48" s="18" t="s">
        <v>62</v>
      </c>
      <c r="N48" s="30">
        <v>0.161</v>
      </c>
      <c r="O48" s="30">
        <v>0.27500000000000002</v>
      </c>
      <c r="P48" s="30">
        <v>0.32900000000000001</v>
      </c>
      <c r="Q48" s="30">
        <v>0.16500000000000001</v>
      </c>
      <c r="R48" s="30">
        <v>7.0999999999999994E-2</v>
      </c>
      <c r="S48" s="30">
        <v>0.21099999999999999</v>
      </c>
      <c r="T48" s="30">
        <v>0.30599999999999999</v>
      </c>
      <c r="U48" s="30">
        <v>0.30399999999999999</v>
      </c>
      <c r="V48" s="30">
        <v>0.14099999999999999</v>
      </c>
      <c r="W48" s="30">
        <v>3.7999999999999999E-2</v>
      </c>
      <c r="Y48" s="13" t="s">
        <v>25</v>
      </c>
      <c r="Z48" s="29">
        <v>8.7999999999999995E-2</v>
      </c>
      <c r="AA48" s="29">
        <v>0.20200000000000001</v>
      </c>
      <c r="AB48" s="29">
        <v>0.32500000000000001</v>
      </c>
      <c r="AC48" s="29">
        <v>0.249</v>
      </c>
      <c r="AD48" s="29">
        <v>0.13600000000000001</v>
      </c>
      <c r="AE48" s="29">
        <v>0.105</v>
      </c>
      <c r="AF48" s="29">
        <v>0.224</v>
      </c>
      <c r="AG48" s="29">
        <v>0.35099999999999998</v>
      </c>
      <c r="AH48" s="29">
        <v>0.23200000000000001</v>
      </c>
      <c r="AI48" s="29">
        <v>8.6999999999999994E-2</v>
      </c>
    </row>
    <row r="49" spans="2:35" x14ac:dyDescent="0.15">
      <c r="M49" s="18" t="s">
        <v>63</v>
      </c>
      <c r="N49" s="30">
        <v>0.11</v>
      </c>
      <c r="O49" s="30">
        <v>0.218</v>
      </c>
      <c r="P49" s="30">
        <v>0.32100000000000001</v>
      </c>
      <c r="Q49" s="30">
        <v>0.23</v>
      </c>
      <c r="R49" s="30">
        <v>0.121</v>
      </c>
      <c r="S49" s="30">
        <v>0.14000000000000001</v>
      </c>
      <c r="T49" s="30">
        <v>0.23599999999999999</v>
      </c>
      <c r="U49" s="30">
        <v>0.35199999999999998</v>
      </c>
      <c r="V49" s="30">
        <v>0.20300000000000001</v>
      </c>
      <c r="W49" s="30">
        <v>7.0000000000000007E-2</v>
      </c>
      <c r="Y49" s="14" t="s">
        <v>27</v>
      </c>
      <c r="Z49" s="30">
        <v>9.6000000000000002E-2</v>
      </c>
      <c r="AA49" s="30">
        <v>0.20799999999999999</v>
      </c>
      <c r="AB49" s="30">
        <v>0.32200000000000001</v>
      </c>
      <c r="AC49" s="30">
        <v>0.24299999999999999</v>
      </c>
      <c r="AD49" s="30">
        <v>0.13100000000000001</v>
      </c>
      <c r="AE49" s="30">
        <v>0.127</v>
      </c>
      <c r="AF49" s="30">
        <v>0.23899999999999999</v>
      </c>
      <c r="AG49" s="30">
        <v>0.34100000000000003</v>
      </c>
      <c r="AH49" s="30">
        <v>0.216</v>
      </c>
      <c r="AI49" s="30">
        <v>7.8E-2</v>
      </c>
    </row>
    <row r="50" spans="2:35" x14ac:dyDescent="0.15">
      <c r="M50" s="18" t="s">
        <v>64</v>
      </c>
      <c r="N50" s="30">
        <v>7.3999999999999996E-2</v>
      </c>
      <c r="O50" s="30">
        <v>0.20599999999999999</v>
      </c>
      <c r="P50" s="30">
        <v>0.33900000000000002</v>
      </c>
      <c r="Q50" s="30">
        <v>0.26</v>
      </c>
      <c r="R50" s="30">
        <v>0.122</v>
      </c>
      <c r="S50" s="30">
        <v>0.12</v>
      </c>
      <c r="T50" s="30">
        <v>0.255</v>
      </c>
      <c r="U50" s="30">
        <v>0.32900000000000001</v>
      </c>
      <c r="V50" s="30">
        <v>0.219</v>
      </c>
      <c r="W50" s="30">
        <v>7.5999999999999998E-2</v>
      </c>
      <c r="Y50" s="49" t="s">
        <v>29</v>
      </c>
      <c r="Z50" s="30">
        <v>0.1</v>
      </c>
      <c r="AA50" s="30">
        <v>0.215</v>
      </c>
      <c r="AB50" s="30">
        <v>0.32300000000000001</v>
      </c>
      <c r="AC50" s="30">
        <v>0.23599999999999999</v>
      </c>
      <c r="AD50" s="30">
        <v>0.126</v>
      </c>
      <c r="AE50" s="30">
        <v>0.14099999999999999</v>
      </c>
      <c r="AF50" s="30">
        <v>0.247</v>
      </c>
      <c r="AG50" s="30">
        <v>0.33600000000000002</v>
      </c>
      <c r="AH50" s="30">
        <v>0.20300000000000001</v>
      </c>
      <c r="AI50" s="30">
        <v>7.2999999999999995E-2</v>
      </c>
    </row>
    <row r="51" spans="2:35" x14ac:dyDescent="0.15">
      <c r="M51" s="17" t="s">
        <v>65</v>
      </c>
      <c r="N51" s="31">
        <v>9.0999999999999998E-2</v>
      </c>
      <c r="O51" s="31">
        <v>0.20699999999999999</v>
      </c>
      <c r="P51" s="31">
        <v>0.313</v>
      </c>
      <c r="Q51" s="31">
        <v>0.249</v>
      </c>
      <c r="R51" s="31">
        <v>0.14000000000000001</v>
      </c>
      <c r="S51" s="31">
        <v>0.109</v>
      </c>
      <c r="T51" s="31">
        <v>0.219</v>
      </c>
      <c r="U51" s="31">
        <v>0.34499999999999997</v>
      </c>
      <c r="V51" s="31">
        <v>0.23599999999999999</v>
      </c>
      <c r="W51" s="31">
        <v>9.0999999999999998E-2</v>
      </c>
      <c r="Y51" s="14" t="s">
        <v>31</v>
      </c>
      <c r="Z51" s="30">
        <v>0.1</v>
      </c>
      <c r="AA51" s="30">
        <v>0.217</v>
      </c>
      <c r="AB51" s="30">
        <v>0.33</v>
      </c>
      <c r="AC51" s="30">
        <v>0.23100000000000001</v>
      </c>
      <c r="AD51" s="30">
        <v>0.122</v>
      </c>
      <c r="AE51" s="30">
        <v>0.14799999999999999</v>
      </c>
      <c r="AF51" s="30">
        <v>0.26200000000000001</v>
      </c>
      <c r="AG51" s="30">
        <v>0.33100000000000002</v>
      </c>
      <c r="AH51" s="30">
        <v>0.191</v>
      </c>
      <c r="AI51" s="30">
        <v>6.8000000000000005E-2</v>
      </c>
    </row>
    <row r="52" spans="2:35" x14ac:dyDescent="0.15">
      <c r="Y52" s="17" t="s">
        <v>33</v>
      </c>
      <c r="Z52" s="31">
        <v>0.124</v>
      </c>
      <c r="AA52" s="31">
        <v>0.24099999999999999</v>
      </c>
      <c r="AB52" s="31">
        <v>0.311</v>
      </c>
      <c r="AC52" s="31">
        <v>0.214</v>
      </c>
      <c r="AD52" s="31">
        <v>0.11</v>
      </c>
      <c r="AE52" s="31">
        <v>0.20100000000000001</v>
      </c>
      <c r="AF52" s="31">
        <v>0.29399999999999998</v>
      </c>
      <c r="AG52" s="31">
        <v>0.29899999999999999</v>
      </c>
      <c r="AH52" s="31">
        <v>0.14899999999999999</v>
      </c>
      <c r="AI52" s="31">
        <v>5.6000000000000001E-2</v>
      </c>
    </row>
    <row r="60" spans="2:35" x14ac:dyDescent="0.15">
      <c r="B60" s="27"/>
      <c r="C60" s="12" t="s">
        <v>84</v>
      </c>
      <c r="D60" s="12" t="s">
        <v>85</v>
      </c>
      <c r="E60" s="12" t="s">
        <v>86</v>
      </c>
      <c r="F60" s="12" t="s">
        <v>87</v>
      </c>
      <c r="G60" s="12" t="s">
        <v>88</v>
      </c>
      <c r="M60" s="9"/>
      <c r="N60" s="9"/>
      <c r="O60" s="9"/>
      <c r="P60" s="9"/>
      <c r="Q60" s="9"/>
      <c r="R60" s="9"/>
      <c r="S60" s="9"/>
      <c r="T60" s="9"/>
    </row>
    <row r="61" spans="2:35" x14ac:dyDescent="0.15">
      <c r="B61" s="27" t="s">
        <v>90</v>
      </c>
      <c r="C61" s="34">
        <f>B10</f>
        <v>9.6000000000000002E-2</v>
      </c>
      <c r="D61" s="34">
        <f t="shared" ref="D61:G61" si="0">C10</f>
        <v>0.21099999999999999</v>
      </c>
      <c r="E61" s="34">
        <f t="shared" si="0"/>
        <v>0.32400000000000001</v>
      </c>
      <c r="F61" s="34">
        <f t="shared" si="0"/>
        <v>0.24</v>
      </c>
      <c r="G61" s="34">
        <f t="shared" si="0"/>
        <v>0.129</v>
      </c>
      <c r="M61" s="9"/>
      <c r="N61" s="9"/>
      <c r="O61" s="9"/>
      <c r="P61" s="9"/>
      <c r="Q61" s="9"/>
      <c r="R61" s="9"/>
      <c r="S61" s="9"/>
      <c r="T61" s="9"/>
    </row>
    <row r="62" spans="2:35" x14ac:dyDescent="0.15">
      <c r="B62" s="27" t="s">
        <v>89</v>
      </c>
      <c r="C62" s="34">
        <f>G10</f>
        <v>0.13</v>
      </c>
      <c r="D62" s="34">
        <f t="shared" ref="D62:G62" si="1">H10</f>
        <v>0.24099999999999999</v>
      </c>
      <c r="E62" s="34">
        <f t="shared" si="1"/>
        <v>0.34</v>
      </c>
      <c r="F62" s="34">
        <f t="shared" si="1"/>
        <v>0.21099999999999999</v>
      </c>
      <c r="G62" s="34">
        <f t="shared" si="1"/>
        <v>7.6999999999999999E-2</v>
      </c>
      <c r="M62" s="9"/>
      <c r="N62" s="9"/>
      <c r="O62" s="6"/>
      <c r="P62" s="6"/>
      <c r="Q62" s="6"/>
      <c r="R62" s="6"/>
      <c r="S62" s="6"/>
      <c r="T62" s="9"/>
    </row>
    <row r="63" spans="2:35" x14ac:dyDescent="0.15">
      <c r="M63" s="9"/>
      <c r="N63" s="9"/>
      <c r="O63" s="10"/>
      <c r="P63" s="10"/>
      <c r="Q63" s="10"/>
      <c r="R63" s="10"/>
      <c r="S63" s="10"/>
      <c r="T63" s="9"/>
    </row>
    <row r="64" spans="2:35" x14ac:dyDescent="0.15">
      <c r="M64" s="9"/>
      <c r="N64" s="9"/>
      <c r="O64" s="9"/>
      <c r="P64" s="9"/>
      <c r="Q64" s="9"/>
      <c r="R64" s="9"/>
      <c r="S64" s="9"/>
      <c r="T64" s="9"/>
    </row>
    <row r="65" spans="13:20" x14ac:dyDescent="0.15">
      <c r="M65" s="9"/>
      <c r="N65" s="9"/>
      <c r="O65" s="9"/>
      <c r="P65" s="9"/>
      <c r="Q65" s="9"/>
      <c r="R65" s="9"/>
      <c r="S65" s="9"/>
      <c r="T65" s="9"/>
    </row>
  </sheetData>
  <mergeCells count="15">
    <mergeCell ref="Y46:Y47"/>
    <mergeCell ref="Z46:AD46"/>
    <mergeCell ref="AE46:AI46"/>
    <mergeCell ref="S3:W3"/>
    <mergeCell ref="A5:A6"/>
    <mergeCell ref="B5:F5"/>
    <mergeCell ref="G5:K5"/>
    <mergeCell ref="M3:M4"/>
    <mergeCell ref="N3:R3"/>
    <mergeCell ref="Y3:Y4"/>
    <mergeCell ref="Z3:AD3"/>
    <mergeCell ref="AE3:AI3"/>
    <mergeCell ref="Y22:Y23"/>
    <mergeCell ref="Z22:AD22"/>
    <mergeCell ref="AE22:AI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12" max="1048575" man="1"/>
    <brk id="24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showGridLines="0" zoomScaleNormal="100" zoomScaleSheetLayoutView="100" workbookViewId="0"/>
  </sheetViews>
  <sheetFormatPr defaultRowHeight="13.5" x14ac:dyDescent="0.15"/>
  <cols>
    <col min="1" max="1" width="12.625" customWidth="1"/>
    <col min="2" max="8" width="9.75" customWidth="1"/>
    <col min="9" max="9" width="9.125" customWidth="1"/>
    <col min="10" max="10" width="12.625" customWidth="1"/>
    <col min="11" max="17" width="9.125" customWidth="1"/>
    <col min="18" max="18" width="12.625" customWidth="1"/>
    <col min="19" max="24" width="9.125" customWidth="1"/>
  </cols>
  <sheetData>
    <row r="1" spans="1:24" ht="30" customHeight="1" x14ac:dyDescent="0.15">
      <c r="A1" s="8" t="s">
        <v>91</v>
      </c>
      <c r="B1" s="5"/>
      <c r="C1" s="5"/>
      <c r="D1" s="5"/>
      <c r="E1" s="5"/>
      <c r="F1" s="5"/>
      <c r="G1" s="5"/>
      <c r="H1" s="5"/>
    </row>
    <row r="2" spans="1:24" x14ac:dyDescent="0.15">
      <c r="J2" t="s">
        <v>172</v>
      </c>
      <c r="R2" t="s">
        <v>189</v>
      </c>
    </row>
    <row r="3" spans="1:24" x14ac:dyDescent="0.15">
      <c r="J3" s="56" t="s">
        <v>92</v>
      </c>
      <c r="K3" s="56" t="s">
        <v>67</v>
      </c>
      <c r="L3" s="56"/>
      <c r="M3" s="56"/>
      <c r="N3" s="56" t="s">
        <v>68</v>
      </c>
      <c r="O3" s="56"/>
      <c r="P3" s="56"/>
      <c r="R3" s="56" t="s">
        <v>178</v>
      </c>
      <c r="S3" s="56" t="s">
        <v>67</v>
      </c>
      <c r="T3" s="56"/>
      <c r="U3" s="56"/>
      <c r="V3" s="56" t="s">
        <v>68</v>
      </c>
      <c r="W3" s="56"/>
      <c r="X3" s="56"/>
    </row>
    <row r="4" spans="1:24" x14ac:dyDescent="0.15">
      <c r="A4" t="s">
        <v>4</v>
      </c>
      <c r="J4" s="56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56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 x14ac:dyDescent="0.15">
      <c r="A5" s="56" t="s">
        <v>9</v>
      </c>
      <c r="B5" s="56" t="s">
        <v>67</v>
      </c>
      <c r="C5" s="56"/>
      <c r="D5" s="56"/>
      <c r="E5" s="56" t="s">
        <v>68</v>
      </c>
      <c r="F5" s="56"/>
      <c r="G5" s="56"/>
      <c r="H5" s="6"/>
      <c r="J5" s="13" t="s">
        <v>10</v>
      </c>
      <c r="K5" s="19">
        <v>19046</v>
      </c>
      <c r="L5" s="20">
        <v>140.02000000000001</v>
      </c>
      <c r="M5" s="20">
        <v>6.5</v>
      </c>
      <c r="N5" s="19">
        <v>18645</v>
      </c>
      <c r="O5" s="20">
        <v>141.79</v>
      </c>
      <c r="P5" s="20">
        <v>6.97</v>
      </c>
      <c r="R5" s="13" t="s">
        <v>114</v>
      </c>
      <c r="S5" s="19">
        <v>11894</v>
      </c>
      <c r="T5" s="20">
        <v>140.07</v>
      </c>
      <c r="U5" s="20">
        <v>6.57</v>
      </c>
      <c r="V5" s="19">
        <v>11544</v>
      </c>
      <c r="W5" s="20">
        <v>141.78</v>
      </c>
      <c r="X5" s="20">
        <v>7.02</v>
      </c>
    </row>
    <row r="6" spans="1:24" x14ac:dyDescent="0.15">
      <c r="A6" s="56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4412</v>
      </c>
      <c r="L6" s="22">
        <v>140.41</v>
      </c>
      <c r="M6" s="22">
        <v>6.49</v>
      </c>
      <c r="N6" s="21">
        <v>4348</v>
      </c>
      <c r="O6" s="22">
        <v>142.66999999999999</v>
      </c>
      <c r="P6" s="22">
        <v>6.74</v>
      </c>
      <c r="R6" s="14" t="s">
        <v>115</v>
      </c>
      <c r="S6" s="21">
        <v>4745</v>
      </c>
      <c r="T6" s="22">
        <v>139.93</v>
      </c>
      <c r="U6" s="22">
        <v>6.54</v>
      </c>
      <c r="V6" s="21">
        <v>4748</v>
      </c>
      <c r="W6" s="22">
        <v>141.88</v>
      </c>
      <c r="X6" s="22">
        <v>6.99</v>
      </c>
    </row>
    <row r="7" spans="1:24" x14ac:dyDescent="0.15">
      <c r="A7" s="13" t="s">
        <v>14</v>
      </c>
      <c r="B7" s="19">
        <v>488001</v>
      </c>
      <c r="C7" s="20">
        <v>139.52000000000001</v>
      </c>
      <c r="D7" s="20">
        <v>6.36</v>
      </c>
      <c r="E7" s="19">
        <v>471659</v>
      </c>
      <c r="F7" s="20">
        <v>141.30000000000001</v>
      </c>
      <c r="G7" s="20">
        <v>6.9</v>
      </c>
      <c r="H7" s="7"/>
      <c r="J7" s="14" t="s">
        <v>13</v>
      </c>
      <c r="K7" s="21">
        <v>4385</v>
      </c>
      <c r="L7" s="22">
        <v>140.22</v>
      </c>
      <c r="M7" s="22">
        <v>6.31</v>
      </c>
      <c r="N7" s="21">
        <v>4317</v>
      </c>
      <c r="O7" s="22">
        <v>141.97</v>
      </c>
      <c r="P7" s="22">
        <v>6.82</v>
      </c>
      <c r="R7" s="14" t="s">
        <v>116</v>
      </c>
      <c r="S7" s="21">
        <v>22277</v>
      </c>
      <c r="T7" s="22">
        <v>139.76</v>
      </c>
      <c r="U7" s="22">
        <v>6.37</v>
      </c>
      <c r="V7" s="21">
        <v>21904</v>
      </c>
      <c r="W7" s="22">
        <v>141.44999999999999</v>
      </c>
      <c r="X7" s="22">
        <v>6.9</v>
      </c>
    </row>
    <row r="8" spans="1:24" x14ac:dyDescent="0.15">
      <c r="A8" s="14" t="s">
        <v>12</v>
      </c>
      <c r="B8" s="21">
        <v>2913</v>
      </c>
      <c r="C8" s="22">
        <v>140.32</v>
      </c>
      <c r="D8" s="22">
        <v>6.27</v>
      </c>
      <c r="E8" s="21">
        <v>2928</v>
      </c>
      <c r="F8" s="22">
        <v>141.91</v>
      </c>
      <c r="G8" s="22">
        <v>6.68</v>
      </c>
      <c r="H8" s="7"/>
      <c r="J8" s="14" t="s">
        <v>15</v>
      </c>
      <c r="K8" s="21">
        <v>8784</v>
      </c>
      <c r="L8" s="22">
        <v>139.97999999999999</v>
      </c>
      <c r="M8" s="22">
        <v>6.45</v>
      </c>
      <c r="N8" s="21">
        <v>8757</v>
      </c>
      <c r="O8" s="22">
        <v>141.84</v>
      </c>
      <c r="P8" s="22">
        <v>7.01</v>
      </c>
      <c r="R8" s="14" t="s">
        <v>117</v>
      </c>
      <c r="S8" s="21">
        <v>20881</v>
      </c>
      <c r="T8" s="22">
        <v>139.91999999999999</v>
      </c>
      <c r="U8" s="22">
        <v>6.43</v>
      </c>
      <c r="V8" s="21">
        <v>19973</v>
      </c>
      <c r="W8" s="22">
        <v>141.54</v>
      </c>
      <c r="X8" s="22">
        <v>6.9</v>
      </c>
    </row>
    <row r="9" spans="1:24" x14ac:dyDescent="0.15">
      <c r="A9" s="15" t="s">
        <v>16</v>
      </c>
      <c r="B9" s="23">
        <v>2705</v>
      </c>
      <c r="C9" s="24">
        <v>140.29</v>
      </c>
      <c r="D9" s="24">
        <v>6.3</v>
      </c>
      <c r="E9" s="23">
        <v>3595</v>
      </c>
      <c r="F9" s="24">
        <v>141.61000000000001</v>
      </c>
      <c r="G9" s="24">
        <v>7.03</v>
      </c>
      <c r="H9" s="7"/>
      <c r="J9" s="14" t="s">
        <v>17</v>
      </c>
      <c r="K9" s="21">
        <v>3035</v>
      </c>
      <c r="L9" s="22">
        <v>141.11000000000001</v>
      </c>
      <c r="M9" s="22">
        <v>6.55</v>
      </c>
      <c r="N9" s="21">
        <v>2986</v>
      </c>
      <c r="O9" s="22">
        <v>142.69</v>
      </c>
      <c r="P9" s="22">
        <v>6.89</v>
      </c>
      <c r="R9" s="14" t="s">
        <v>118</v>
      </c>
      <c r="S9" s="21">
        <v>11925</v>
      </c>
      <c r="T9" s="22">
        <v>139.68</v>
      </c>
      <c r="U9" s="22">
        <v>6.37</v>
      </c>
      <c r="V9" s="21">
        <v>11675</v>
      </c>
      <c r="W9" s="22">
        <v>141.47999999999999</v>
      </c>
      <c r="X9" s="22">
        <v>6.91</v>
      </c>
    </row>
    <row r="10" spans="1:24" x14ac:dyDescent="0.15">
      <c r="A10" s="16" t="s">
        <v>113</v>
      </c>
      <c r="B10" s="25">
        <v>493619</v>
      </c>
      <c r="C10" s="26">
        <v>139.53</v>
      </c>
      <c r="D10" s="26">
        <v>6.36</v>
      </c>
      <c r="E10" s="25">
        <v>478182</v>
      </c>
      <c r="F10" s="26">
        <v>141.30000000000001</v>
      </c>
      <c r="G10" s="26">
        <v>6.9</v>
      </c>
      <c r="H10" s="7"/>
      <c r="J10" s="18" t="s">
        <v>18</v>
      </c>
      <c r="K10" s="21">
        <v>3801</v>
      </c>
      <c r="L10" s="22">
        <v>140.4</v>
      </c>
      <c r="M10" s="22">
        <v>6.34</v>
      </c>
      <c r="N10" s="21">
        <v>3799</v>
      </c>
      <c r="O10" s="22">
        <v>142.31</v>
      </c>
      <c r="P10" s="22">
        <v>6.79</v>
      </c>
      <c r="R10" s="18" t="s">
        <v>119</v>
      </c>
      <c r="S10" s="21">
        <v>5247</v>
      </c>
      <c r="T10" s="22">
        <v>140.05000000000001</v>
      </c>
      <c r="U10" s="22">
        <v>6.32</v>
      </c>
      <c r="V10" s="21">
        <v>4945</v>
      </c>
      <c r="W10" s="22">
        <v>141.9</v>
      </c>
      <c r="X10" s="22">
        <v>6.93</v>
      </c>
    </row>
    <row r="11" spans="1:24" x14ac:dyDescent="0.15">
      <c r="J11" s="18" t="s">
        <v>19</v>
      </c>
      <c r="K11" s="21">
        <v>6661</v>
      </c>
      <c r="L11" s="22">
        <v>139.51</v>
      </c>
      <c r="M11" s="22">
        <v>6.51</v>
      </c>
      <c r="N11" s="21">
        <v>6493</v>
      </c>
      <c r="O11" s="22">
        <v>141.5</v>
      </c>
      <c r="P11" s="22">
        <v>6.8</v>
      </c>
      <c r="R11" s="18" t="s">
        <v>120</v>
      </c>
      <c r="S11" s="21">
        <v>8745</v>
      </c>
      <c r="T11" s="22">
        <v>138.97999999999999</v>
      </c>
      <c r="U11" s="22">
        <v>6.3</v>
      </c>
      <c r="V11" s="21">
        <v>8550</v>
      </c>
      <c r="W11" s="22">
        <v>140.82</v>
      </c>
      <c r="X11" s="22">
        <v>6.91</v>
      </c>
    </row>
    <row r="12" spans="1:24" x14ac:dyDescent="0.15">
      <c r="J12" s="18" t="s">
        <v>20</v>
      </c>
      <c r="K12" s="21">
        <v>11390</v>
      </c>
      <c r="L12" s="22">
        <v>139.55000000000001</v>
      </c>
      <c r="M12" s="22">
        <v>6.47</v>
      </c>
      <c r="N12" s="21">
        <v>10740</v>
      </c>
      <c r="O12" s="22">
        <v>141.52000000000001</v>
      </c>
      <c r="P12" s="22">
        <v>6.89</v>
      </c>
      <c r="R12" s="18" t="s">
        <v>121</v>
      </c>
      <c r="S12" s="21">
        <v>23676</v>
      </c>
      <c r="T12" s="22">
        <v>139.06</v>
      </c>
      <c r="U12" s="22">
        <v>6.36</v>
      </c>
      <c r="V12" s="21">
        <v>22807</v>
      </c>
      <c r="W12" s="22">
        <v>140.77000000000001</v>
      </c>
      <c r="X12" s="22">
        <v>6.87</v>
      </c>
    </row>
    <row r="13" spans="1:24" x14ac:dyDescent="0.15">
      <c r="J13" s="18" t="s">
        <v>22</v>
      </c>
      <c r="K13" s="21">
        <v>7572</v>
      </c>
      <c r="L13" s="22">
        <v>139.44999999999999</v>
      </c>
      <c r="M13" s="22">
        <v>6.47</v>
      </c>
      <c r="N13" s="21">
        <v>7134</v>
      </c>
      <c r="O13" s="22">
        <v>141.18</v>
      </c>
      <c r="P13" s="22">
        <v>6.97</v>
      </c>
      <c r="R13" s="18" t="s">
        <v>122</v>
      </c>
      <c r="S13" s="21">
        <v>4460</v>
      </c>
      <c r="T13" s="22">
        <v>139.47999999999999</v>
      </c>
      <c r="U13" s="22">
        <v>6.27</v>
      </c>
      <c r="V13" s="21">
        <v>4368</v>
      </c>
      <c r="W13" s="22">
        <v>141.19999999999999</v>
      </c>
      <c r="X13" s="22">
        <v>6.73</v>
      </c>
    </row>
    <row r="14" spans="1:24" x14ac:dyDescent="0.15">
      <c r="H14" s="6"/>
      <c r="J14" s="18" t="s">
        <v>23</v>
      </c>
      <c r="K14" s="21">
        <v>7530</v>
      </c>
      <c r="L14" s="22">
        <v>139.63</v>
      </c>
      <c r="M14" s="22">
        <v>6.46</v>
      </c>
      <c r="N14" s="21">
        <v>7300</v>
      </c>
      <c r="O14" s="22">
        <v>141.19999999999999</v>
      </c>
      <c r="P14" s="22">
        <v>6.92</v>
      </c>
      <c r="R14" s="18" t="s">
        <v>123</v>
      </c>
      <c r="S14" s="21">
        <v>21144</v>
      </c>
      <c r="T14" s="22">
        <v>139.32</v>
      </c>
      <c r="U14" s="22">
        <v>6.29</v>
      </c>
      <c r="V14" s="21">
        <v>20862</v>
      </c>
      <c r="W14" s="22">
        <v>141.12</v>
      </c>
      <c r="X14" s="22">
        <v>6.88</v>
      </c>
    </row>
    <row r="15" spans="1:24" x14ac:dyDescent="0.15">
      <c r="H15" s="6"/>
      <c r="J15" s="18" t="s">
        <v>24</v>
      </c>
      <c r="K15" s="21">
        <v>27519</v>
      </c>
      <c r="L15" s="22">
        <v>139.80000000000001</v>
      </c>
      <c r="M15" s="22">
        <v>6.35</v>
      </c>
      <c r="N15" s="21">
        <v>26830</v>
      </c>
      <c r="O15" s="22">
        <v>141.46</v>
      </c>
      <c r="P15" s="22">
        <v>6.89</v>
      </c>
      <c r="R15" s="18" t="s">
        <v>124</v>
      </c>
      <c r="S15" s="21">
        <v>15999</v>
      </c>
      <c r="T15" s="22">
        <v>139.27000000000001</v>
      </c>
      <c r="U15" s="22">
        <v>6.25</v>
      </c>
      <c r="V15" s="21">
        <v>15442</v>
      </c>
      <c r="W15" s="22">
        <v>141.04</v>
      </c>
      <c r="X15" s="22">
        <v>6.88</v>
      </c>
    </row>
    <row r="16" spans="1:24" x14ac:dyDescent="0.15">
      <c r="H16" s="7"/>
      <c r="J16" s="18" t="s">
        <v>26</v>
      </c>
      <c r="K16" s="21">
        <v>24496</v>
      </c>
      <c r="L16" s="22">
        <v>139.96</v>
      </c>
      <c r="M16" s="22">
        <v>6.43</v>
      </c>
      <c r="N16" s="21">
        <v>23566</v>
      </c>
      <c r="O16" s="22">
        <v>141.6</v>
      </c>
      <c r="P16" s="22">
        <v>6.91</v>
      </c>
      <c r="R16" s="18" t="s">
        <v>125</v>
      </c>
      <c r="S16" s="21">
        <v>5028</v>
      </c>
      <c r="T16" s="22">
        <v>138.94</v>
      </c>
      <c r="U16" s="22">
        <v>6.33</v>
      </c>
      <c r="V16" s="21">
        <v>4614</v>
      </c>
      <c r="W16" s="22">
        <v>140.72</v>
      </c>
      <c r="X16" s="22">
        <v>6.82</v>
      </c>
    </row>
    <row r="17" spans="8:24" x14ac:dyDescent="0.15">
      <c r="H17" s="7"/>
      <c r="J17" s="18" t="s">
        <v>28</v>
      </c>
      <c r="K17" s="21">
        <v>46851</v>
      </c>
      <c r="L17" s="22">
        <v>139.97999999999999</v>
      </c>
      <c r="M17" s="22">
        <v>6.3</v>
      </c>
      <c r="N17" s="21">
        <v>44259</v>
      </c>
      <c r="O17" s="22">
        <v>141.63</v>
      </c>
      <c r="P17" s="22">
        <v>6.87</v>
      </c>
      <c r="R17" s="18" t="s">
        <v>126</v>
      </c>
      <c r="S17" s="21">
        <v>6642</v>
      </c>
      <c r="T17" s="22">
        <v>138.74</v>
      </c>
      <c r="U17" s="22">
        <v>6.35</v>
      </c>
      <c r="V17" s="21">
        <v>6352</v>
      </c>
      <c r="W17" s="22">
        <v>140.51</v>
      </c>
      <c r="X17" s="22">
        <v>6.8</v>
      </c>
    </row>
    <row r="18" spans="8:24" x14ac:dyDescent="0.15">
      <c r="H18" s="7"/>
      <c r="J18" s="18" t="s">
        <v>30</v>
      </c>
      <c r="K18" s="21">
        <v>33037</v>
      </c>
      <c r="L18" s="22">
        <v>139.74</v>
      </c>
      <c r="M18" s="22">
        <v>6.4</v>
      </c>
      <c r="N18" s="21">
        <v>32062</v>
      </c>
      <c r="O18" s="22">
        <v>141.44999999999999</v>
      </c>
      <c r="P18" s="22">
        <v>6.93</v>
      </c>
      <c r="R18" s="18" t="s">
        <v>127</v>
      </c>
      <c r="S18" s="21">
        <v>12166</v>
      </c>
      <c r="T18" s="22">
        <v>139.15</v>
      </c>
      <c r="U18" s="22">
        <v>6.33</v>
      </c>
      <c r="V18" s="21">
        <v>11609</v>
      </c>
      <c r="W18" s="22">
        <v>141.13999999999999</v>
      </c>
      <c r="X18" s="22">
        <v>6.96</v>
      </c>
    </row>
    <row r="19" spans="8:24" x14ac:dyDescent="0.15">
      <c r="H19" s="7"/>
      <c r="J19" s="18" t="s">
        <v>32</v>
      </c>
      <c r="K19" s="21">
        <v>8447</v>
      </c>
      <c r="L19" s="22">
        <v>140.19</v>
      </c>
      <c r="M19" s="22">
        <v>6.32</v>
      </c>
      <c r="N19" s="21">
        <v>7961</v>
      </c>
      <c r="O19" s="22">
        <v>142.01</v>
      </c>
      <c r="P19" s="22">
        <v>6.9</v>
      </c>
      <c r="R19" s="17" t="s">
        <v>128</v>
      </c>
      <c r="S19" s="23">
        <v>4337</v>
      </c>
      <c r="T19" s="24">
        <v>139.01</v>
      </c>
      <c r="U19" s="24">
        <v>6.33</v>
      </c>
      <c r="V19" s="23">
        <v>4064</v>
      </c>
      <c r="W19" s="24">
        <v>141.19</v>
      </c>
      <c r="X19" s="24">
        <v>6.89</v>
      </c>
    </row>
    <row r="20" spans="8:24" x14ac:dyDescent="0.15">
      <c r="H20" s="7"/>
      <c r="J20" s="18" t="s">
        <v>34</v>
      </c>
      <c r="K20" s="21">
        <v>3943</v>
      </c>
      <c r="L20" s="22">
        <v>140.16999999999999</v>
      </c>
      <c r="M20" s="22">
        <v>6.21</v>
      </c>
      <c r="N20" s="21">
        <v>3720</v>
      </c>
      <c r="O20" s="22">
        <v>141.76</v>
      </c>
      <c r="P20" s="22">
        <v>6.77</v>
      </c>
    </row>
    <row r="21" spans="8:24" x14ac:dyDescent="0.15">
      <c r="J21" s="18" t="s">
        <v>35</v>
      </c>
      <c r="K21" s="21">
        <v>4617</v>
      </c>
      <c r="L21" s="22">
        <v>139.81</v>
      </c>
      <c r="M21" s="22">
        <v>6.33</v>
      </c>
      <c r="N21" s="21">
        <v>4422</v>
      </c>
      <c r="O21" s="22">
        <v>141.52000000000001</v>
      </c>
      <c r="P21" s="22">
        <v>6.87</v>
      </c>
      <c r="R21" t="s">
        <v>173</v>
      </c>
    </row>
    <row r="22" spans="8:24" x14ac:dyDescent="0.15">
      <c r="J22" s="18" t="s">
        <v>36</v>
      </c>
      <c r="K22" s="21">
        <v>3286</v>
      </c>
      <c r="L22" s="22">
        <v>139.88</v>
      </c>
      <c r="M22" s="22">
        <v>6.39</v>
      </c>
      <c r="N22" s="21">
        <v>3116</v>
      </c>
      <c r="O22" s="22">
        <v>141.54</v>
      </c>
      <c r="P22" s="22">
        <v>6.94</v>
      </c>
      <c r="R22" s="57" t="s">
        <v>151</v>
      </c>
      <c r="S22" s="56" t="s">
        <v>67</v>
      </c>
      <c r="T22" s="56"/>
      <c r="U22" s="56"/>
      <c r="V22" s="56" t="s">
        <v>68</v>
      </c>
      <c r="W22" s="56"/>
      <c r="X22" s="56"/>
    </row>
    <row r="23" spans="8:24" x14ac:dyDescent="0.15">
      <c r="J23" s="18" t="s">
        <v>37</v>
      </c>
      <c r="K23" s="21">
        <v>2886</v>
      </c>
      <c r="L23" s="22">
        <v>139.32</v>
      </c>
      <c r="M23" s="22">
        <v>6.41</v>
      </c>
      <c r="N23" s="21">
        <v>2809</v>
      </c>
      <c r="O23" s="22">
        <v>140.91</v>
      </c>
      <c r="P23" s="22">
        <v>7.18</v>
      </c>
      <c r="R23" s="57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 x14ac:dyDescent="0.15">
      <c r="J24" s="18" t="s">
        <v>38</v>
      </c>
      <c r="K24" s="21">
        <v>7914</v>
      </c>
      <c r="L24" s="22">
        <v>139.36000000000001</v>
      </c>
      <c r="M24" s="22">
        <v>6.42</v>
      </c>
      <c r="N24" s="21">
        <v>7597</v>
      </c>
      <c r="O24" s="22">
        <v>141</v>
      </c>
      <c r="P24" s="22">
        <v>6.98</v>
      </c>
      <c r="R24" s="48" t="s">
        <v>129</v>
      </c>
      <c r="S24" s="19">
        <v>7152</v>
      </c>
      <c r="T24" s="20">
        <v>139.94</v>
      </c>
      <c r="U24" s="20">
        <v>6.37</v>
      </c>
      <c r="V24" s="19">
        <v>7101</v>
      </c>
      <c r="W24" s="20">
        <v>141.81</v>
      </c>
      <c r="X24" s="20">
        <v>6.87</v>
      </c>
    </row>
    <row r="25" spans="8:24" x14ac:dyDescent="0.15">
      <c r="J25" s="18" t="s">
        <v>39</v>
      </c>
      <c r="K25" s="21">
        <v>8259</v>
      </c>
      <c r="L25" s="22">
        <v>139.24</v>
      </c>
      <c r="M25" s="22">
        <v>6.32</v>
      </c>
      <c r="N25" s="21">
        <v>8020</v>
      </c>
      <c r="O25" s="22">
        <v>141</v>
      </c>
      <c r="P25" s="22">
        <v>6.86</v>
      </c>
      <c r="R25" s="49" t="s">
        <v>130</v>
      </c>
      <c r="S25" s="21">
        <v>4039</v>
      </c>
      <c r="T25" s="22">
        <v>140.04</v>
      </c>
      <c r="U25" s="22">
        <v>6.35</v>
      </c>
      <c r="V25" s="21">
        <v>4009</v>
      </c>
      <c r="W25" s="22">
        <v>141.81</v>
      </c>
      <c r="X25" s="22">
        <v>7.02</v>
      </c>
    </row>
    <row r="26" spans="8:24" x14ac:dyDescent="0.15">
      <c r="J26" s="18" t="s">
        <v>40</v>
      </c>
      <c r="K26" s="21">
        <v>14558</v>
      </c>
      <c r="L26" s="22">
        <v>139.04</v>
      </c>
      <c r="M26" s="22">
        <v>6.32</v>
      </c>
      <c r="N26" s="21">
        <v>14303</v>
      </c>
      <c r="O26" s="22">
        <v>140.83000000000001</v>
      </c>
      <c r="P26" s="22">
        <v>6.87</v>
      </c>
      <c r="R26" s="49" t="s">
        <v>131</v>
      </c>
      <c r="S26" s="21">
        <v>5242</v>
      </c>
      <c r="T26" s="22">
        <v>139.96</v>
      </c>
      <c r="U26" s="22">
        <v>6.24</v>
      </c>
      <c r="V26" s="21">
        <v>4926</v>
      </c>
      <c r="W26" s="22">
        <v>141.51</v>
      </c>
      <c r="X26" s="22">
        <v>6.88</v>
      </c>
    </row>
    <row r="27" spans="8:24" x14ac:dyDescent="0.15">
      <c r="J27" s="18" t="s">
        <v>41</v>
      </c>
      <c r="K27" s="21">
        <v>32119</v>
      </c>
      <c r="L27" s="22">
        <v>139.19999999999999</v>
      </c>
      <c r="M27" s="22">
        <v>6.36</v>
      </c>
      <c r="N27" s="21">
        <v>30934</v>
      </c>
      <c r="O27" s="22">
        <v>140.88</v>
      </c>
      <c r="P27" s="22">
        <v>6.92</v>
      </c>
      <c r="R27" s="49" t="s">
        <v>132</v>
      </c>
      <c r="S27" s="21">
        <v>3615</v>
      </c>
      <c r="T27" s="22">
        <v>140.18</v>
      </c>
      <c r="U27" s="22">
        <v>6.45</v>
      </c>
      <c r="V27" s="21">
        <v>3593</v>
      </c>
      <c r="W27" s="22">
        <v>141.93</v>
      </c>
      <c r="X27" s="22">
        <v>6.95</v>
      </c>
    </row>
    <row r="28" spans="8:24" x14ac:dyDescent="0.15">
      <c r="J28" s="18" t="s">
        <v>42</v>
      </c>
      <c r="K28" s="21">
        <v>7334</v>
      </c>
      <c r="L28" s="22">
        <v>139.33000000000001</v>
      </c>
      <c r="M28" s="22">
        <v>6.24</v>
      </c>
      <c r="N28" s="21">
        <v>7076</v>
      </c>
      <c r="O28" s="22">
        <v>140.91</v>
      </c>
      <c r="P28" s="22">
        <v>6.96</v>
      </c>
      <c r="R28" s="49" t="s">
        <v>133</v>
      </c>
      <c r="S28" s="21">
        <v>12676</v>
      </c>
      <c r="T28" s="22">
        <v>139.82</v>
      </c>
      <c r="U28" s="22">
        <v>6.45</v>
      </c>
      <c r="V28" s="21">
        <v>12360</v>
      </c>
      <c r="W28" s="22">
        <v>141.51</v>
      </c>
      <c r="X28" s="22">
        <v>6.97</v>
      </c>
    </row>
    <row r="29" spans="8:24" x14ac:dyDescent="0.15">
      <c r="J29" s="18" t="s">
        <v>43</v>
      </c>
      <c r="K29" s="21">
        <v>6551</v>
      </c>
      <c r="L29" s="22">
        <v>139.49</v>
      </c>
      <c r="M29" s="22">
        <v>6.27</v>
      </c>
      <c r="N29" s="21">
        <v>6383</v>
      </c>
      <c r="O29" s="22">
        <v>141.21</v>
      </c>
      <c r="P29" s="22">
        <v>6.82</v>
      </c>
      <c r="R29" s="50" t="s">
        <v>134</v>
      </c>
      <c r="S29" s="21">
        <v>5810</v>
      </c>
      <c r="T29" s="22">
        <v>139.76</v>
      </c>
      <c r="U29" s="22">
        <v>6.31</v>
      </c>
      <c r="V29" s="21">
        <v>5530</v>
      </c>
      <c r="W29" s="22">
        <v>141.43</v>
      </c>
      <c r="X29" s="22">
        <v>6.92</v>
      </c>
    </row>
    <row r="30" spans="8:24" x14ac:dyDescent="0.15">
      <c r="J30" s="18" t="s">
        <v>44</v>
      </c>
      <c r="K30" s="21">
        <v>9126</v>
      </c>
      <c r="L30" s="22">
        <v>139.58000000000001</v>
      </c>
      <c r="M30" s="22">
        <v>6.26</v>
      </c>
      <c r="N30" s="21">
        <v>8859</v>
      </c>
      <c r="O30" s="22">
        <v>141.37</v>
      </c>
      <c r="P30" s="22">
        <v>6.77</v>
      </c>
      <c r="R30" s="50" t="s">
        <v>135</v>
      </c>
      <c r="S30" s="21">
        <v>2626</v>
      </c>
      <c r="T30" s="22">
        <v>139.52000000000001</v>
      </c>
      <c r="U30" s="22">
        <v>6.52</v>
      </c>
      <c r="V30" s="21">
        <v>2497</v>
      </c>
      <c r="W30" s="22">
        <v>141.1</v>
      </c>
      <c r="X30" s="22">
        <v>6.88</v>
      </c>
    </row>
    <row r="31" spans="8:24" x14ac:dyDescent="0.15">
      <c r="J31" s="18" t="s">
        <v>45</v>
      </c>
      <c r="K31" s="21">
        <v>33709</v>
      </c>
      <c r="L31" s="22">
        <v>139.38</v>
      </c>
      <c r="M31" s="22">
        <v>6.3</v>
      </c>
      <c r="N31" s="21">
        <v>32772</v>
      </c>
      <c r="O31" s="22">
        <v>141.16999999999999</v>
      </c>
      <c r="P31" s="22">
        <v>6.87</v>
      </c>
      <c r="R31" s="50" t="s">
        <v>136</v>
      </c>
      <c r="S31" s="21">
        <v>3200</v>
      </c>
      <c r="T31" s="22">
        <v>140.43</v>
      </c>
      <c r="U31" s="22">
        <v>6.32</v>
      </c>
      <c r="V31" s="21">
        <v>3016</v>
      </c>
      <c r="W31" s="22">
        <v>142.18</v>
      </c>
      <c r="X31" s="22">
        <v>6.83</v>
      </c>
    </row>
    <row r="32" spans="8:24" x14ac:dyDescent="0.15">
      <c r="J32" s="18" t="s">
        <v>46</v>
      </c>
      <c r="K32" s="21">
        <v>21892</v>
      </c>
      <c r="L32" s="22">
        <v>139.38</v>
      </c>
      <c r="M32" s="22">
        <v>6.27</v>
      </c>
      <c r="N32" s="21">
        <v>21127</v>
      </c>
      <c r="O32" s="22">
        <v>141.12</v>
      </c>
      <c r="P32" s="22">
        <v>6.89</v>
      </c>
      <c r="R32" s="50" t="s">
        <v>137</v>
      </c>
      <c r="S32" s="21">
        <v>2559</v>
      </c>
      <c r="T32" s="22">
        <v>139.35</v>
      </c>
      <c r="U32" s="22">
        <v>6.42</v>
      </c>
      <c r="V32" s="21">
        <v>2492</v>
      </c>
      <c r="W32" s="22">
        <v>141.02000000000001</v>
      </c>
      <c r="X32" s="22">
        <v>6.9</v>
      </c>
    </row>
    <row r="33" spans="10:24" x14ac:dyDescent="0.15">
      <c r="J33" s="18" t="s">
        <v>47</v>
      </c>
      <c r="K33" s="21">
        <v>5190</v>
      </c>
      <c r="L33" s="22">
        <v>139.68</v>
      </c>
      <c r="M33" s="22">
        <v>6.12</v>
      </c>
      <c r="N33" s="21">
        <v>5041</v>
      </c>
      <c r="O33" s="22">
        <v>141.19</v>
      </c>
      <c r="P33" s="22">
        <v>6.84</v>
      </c>
      <c r="R33" s="50" t="s">
        <v>138</v>
      </c>
      <c r="S33" s="21">
        <v>3254</v>
      </c>
      <c r="T33" s="22">
        <v>138.97</v>
      </c>
      <c r="U33" s="22">
        <v>6.3</v>
      </c>
      <c r="V33" s="21">
        <v>3261</v>
      </c>
      <c r="W33" s="22">
        <v>140.69</v>
      </c>
      <c r="X33" s="22">
        <v>6.75</v>
      </c>
    </row>
    <row r="34" spans="10:24" x14ac:dyDescent="0.15">
      <c r="J34" s="18" t="s">
        <v>48</v>
      </c>
      <c r="K34" s="21">
        <v>3496</v>
      </c>
      <c r="L34" s="22">
        <v>139.35</v>
      </c>
      <c r="M34" s="22">
        <v>6.21</v>
      </c>
      <c r="N34" s="21">
        <v>3565</v>
      </c>
      <c r="O34" s="22">
        <v>140.88</v>
      </c>
      <c r="P34" s="22">
        <v>6.72</v>
      </c>
      <c r="R34" s="50" t="s">
        <v>139</v>
      </c>
      <c r="S34" s="21">
        <v>8443</v>
      </c>
      <c r="T34" s="22">
        <v>139.59</v>
      </c>
      <c r="U34" s="22">
        <v>6.35</v>
      </c>
      <c r="V34" s="21">
        <v>8127</v>
      </c>
      <c r="W34" s="22">
        <v>141.18</v>
      </c>
      <c r="X34" s="22">
        <v>7.04</v>
      </c>
    </row>
    <row r="35" spans="10:24" x14ac:dyDescent="0.15">
      <c r="J35" s="18" t="s">
        <v>49</v>
      </c>
      <c r="K35" s="21">
        <v>2282</v>
      </c>
      <c r="L35" s="22">
        <v>139.12</v>
      </c>
      <c r="M35" s="22">
        <v>6.4</v>
      </c>
      <c r="N35" s="21">
        <v>2355</v>
      </c>
      <c r="O35" s="22">
        <v>141.06</v>
      </c>
      <c r="P35" s="22">
        <v>6.83</v>
      </c>
      <c r="R35" s="50" t="s">
        <v>140</v>
      </c>
      <c r="S35" s="21">
        <v>4666</v>
      </c>
      <c r="T35" s="22">
        <v>139.66</v>
      </c>
      <c r="U35" s="22">
        <v>6.25</v>
      </c>
      <c r="V35" s="21">
        <v>4491</v>
      </c>
      <c r="W35" s="22">
        <v>141.54</v>
      </c>
      <c r="X35" s="22">
        <v>6.8</v>
      </c>
    </row>
    <row r="36" spans="10:24" x14ac:dyDescent="0.15">
      <c r="J36" s="18" t="s">
        <v>50</v>
      </c>
      <c r="K36" s="21">
        <v>2552</v>
      </c>
      <c r="L36" s="22">
        <v>138.82</v>
      </c>
      <c r="M36" s="22">
        <v>6.26</v>
      </c>
      <c r="N36" s="21">
        <v>2426</v>
      </c>
      <c r="O36" s="22">
        <v>140.79</v>
      </c>
      <c r="P36" s="22">
        <v>6.73</v>
      </c>
      <c r="R36" s="50" t="s">
        <v>141</v>
      </c>
      <c r="S36" s="21">
        <v>9414</v>
      </c>
      <c r="T36" s="22">
        <v>139.53</v>
      </c>
      <c r="U36" s="22">
        <v>6.29</v>
      </c>
      <c r="V36" s="21">
        <v>8830</v>
      </c>
      <c r="W36" s="22">
        <v>141.34</v>
      </c>
      <c r="X36" s="22">
        <v>6.85</v>
      </c>
    </row>
    <row r="37" spans="10:24" x14ac:dyDescent="0.15">
      <c r="J37" s="18" t="s">
        <v>51</v>
      </c>
      <c r="K37" s="21">
        <v>7954</v>
      </c>
      <c r="L37" s="22">
        <v>139.08000000000001</v>
      </c>
      <c r="M37" s="22">
        <v>6.31</v>
      </c>
      <c r="N37" s="21">
        <v>7440</v>
      </c>
      <c r="O37" s="22">
        <v>140.68</v>
      </c>
      <c r="P37" s="22">
        <v>6.83</v>
      </c>
      <c r="R37" s="50" t="s">
        <v>142</v>
      </c>
      <c r="S37" s="21">
        <v>3151</v>
      </c>
      <c r="T37" s="22">
        <v>139.27000000000001</v>
      </c>
      <c r="U37" s="22">
        <v>6.39</v>
      </c>
      <c r="V37" s="21">
        <v>3080</v>
      </c>
      <c r="W37" s="22">
        <v>141.06</v>
      </c>
      <c r="X37" s="22">
        <v>6.82</v>
      </c>
    </row>
    <row r="38" spans="10:24" x14ac:dyDescent="0.15">
      <c r="J38" s="18" t="s">
        <v>52</v>
      </c>
      <c r="K38" s="21">
        <v>11550</v>
      </c>
      <c r="L38" s="22">
        <v>138.80000000000001</v>
      </c>
      <c r="M38" s="22">
        <v>6.3</v>
      </c>
      <c r="N38" s="21">
        <v>11176</v>
      </c>
      <c r="O38" s="22">
        <v>140.58000000000001</v>
      </c>
      <c r="P38" s="22">
        <v>6.84</v>
      </c>
      <c r="R38" s="50" t="s">
        <v>143</v>
      </c>
      <c r="S38" s="21">
        <v>5893</v>
      </c>
      <c r="T38" s="22">
        <v>139.66999999999999</v>
      </c>
      <c r="U38" s="22">
        <v>6.31</v>
      </c>
      <c r="V38" s="21">
        <v>5685</v>
      </c>
      <c r="W38" s="22">
        <v>141.34</v>
      </c>
      <c r="X38" s="22">
        <v>6.91</v>
      </c>
    </row>
    <row r="39" spans="10:24" x14ac:dyDescent="0.15">
      <c r="J39" s="18" t="s">
        <v>53</v>
      </c>
      <c r="K39" s="21">
        <v>4969</v>
      </c>
      <c r="L39" s="22">
        <v>138.57</v>
      </c>
      <c r="M39" s="22">
        <v>6.38</v>
      </c>
      <c r="N39" s="21">
        <v>4931</v>
      </c>
      <c r="O39" s="22">
        <v>140.29</v>
      </c>
      <c r="P39" s="22">
        <v>6.91</v>
      </c>
      <c r="R39" s="50" t="s">
        <v>144</v>
      </c>
      <c r="S39" s="21">
        <v>2926</v>
      </c>
      <c r="T39" s="22">
        <v>139.31</v>
      </c>
      <c r="U39" s="22">
        <v>6.28</v>
      </c>
      <c r="V39" s="21">
        <v>2826</v>
      </c>
      <c r="W39" s="22">
        <v>140.62</v>
      </c>
      <c r="X39" s="22">
        <v>6.86</v>
      </c>
    </row>
    <row r="40" spans="10:24" x14ac:dyDescent="0.15">
      <c r="J40" s="18" t="s">
        <v>54</v>
      </c>
      <c r="K40" s="21">
        <v>2657</v>
      </c>
      <c r="L40" s="22">
        <v>139.33000000000001</v>
      </c>
      <c r="M40" s="22">
        <v>6.32</v>
      </c>
      <c r="N40" s="21">
        <v>2534</v>
      </c>
      <c r="O40" s="22">
        <v>141.29</v>
      </c>
      <c r="P40" s="22">
        <v>6.98</v>
      </c>
      <c r="R40" s="50" t="s">
        <v>145</v>
      </c>
      <c r="S40" s="21">
        <v>4908</v>
      </c>
      <c r="T40" s="22">
        <v>138.87</v>
      </c>
      <c r="U40" s="22">
        <v>6.23</v>
      </c>
      <c r="V40" s="21">
        <v>4824</v>
      </c>
      <c r="W40" s="22">
        <v>140.66999999999999</v>
      </c>
      <c r="X40" s="22">
        <v>6.9</v>
      </c>
    </row>
    <row r="41" spans="10:24" x14ac:dyDescent="0.15">
      <c r="J41" s="18" t="s">
        <v>55</v>
      </c>
      <c r="K41" s="21">
        <v>3863</v>
      </c>
      <c r="L41" s="22">
        <v>138.94999999999999</v>
      </c>
      <c r="M41" s="22">
        <v>6.35</v>
      </c>
      <c r="N41" s="21">
        <v>3709</v>
      </c>
      <c r="O41" s="22">
        <v>140.57</v>
      </c>
      <c r="P41" s="22">
        <v>6.96</v>
      </c>
      <c r="R41" s="50" t="s">
        <v>146</v>
      </c>
      <c r="S41" s="21">
        <v>3832</v>
      </c>
      <c r="T41" s="22">
        <v>139.34</v>
      </c>
      <c r="U41" s="22">
        <v>6.4</v>
      </c>
      <c r="V41" s="21">
        <v>3587</v>
      </c>
      <c r="W41" s="22">
        <v>141.5</v>
      </c>
      <c r="X41" s="22">
        <v>6.88</v>
      </c>
    </row>
    <row r="42" spans="10:24" x14ac:dyDescent="0.15">
      <c r="J42" s="18" t="s">
        <v>56</v>
      </c>
      <c r="K42" s="21">
        <v>5571</v>
      </c>
      <c r="L42" s="22">
        <v>138.96</v>
      </c>
      <c r="M42" s="22">
        <v>6.27</v>
      </c>
      <c r="N42" s="21">
        <v>5416</v>
      </c>
      <c r="O42" s="22">
        <v>140.62</v>
      </c>
      <c r="P42" s="22">
        <v>6.82</v>
      </c>
      <c r="R42" s="50" t="s">
        <v>147</v>
      </c>
      <c r="S42" s="21">
        <v>6390</v>
      </c>
      <c r="T42" s="22">
        <v>139.53</v>
      </c>
      <c r="U42" s="22">
        <v>6.24</v>
      </c>
      <c r="V42" s="21">
        <v>6388</v>
      </c>
      <c r="W42" s="22">
        <v>141.32</v>
      </c>
      <c r="X42" s="22">
        <v>6.89</v>
      </c>
    </row>
    <row r="43" spans="10:24" x14ac:dyDescent="0.15">
      <c r="J43" s="18" t="s">
        <v>57</v>
      </c>
      <c r="K43" s="21">
        <v>2424</v>
      </c>
      <c r="L43" s="22">
        <v>138.75</v>
      </c>
      <c r="M43" s="22">
        <v>6.16</v>
      </c>
      <c r="N43" s="21">
        <v>2396</v>
      </c>
      <c r="O43" s="22">
        <v>140.77000000000001</v>
      </c>
      <c r="P43" s="22">
        <v>6.78</v>
      </c>
      <c r="R43" s="51" t="s">
        <v>148</v>
      </c>
      <c r="S43" s="23">
        <v>3138</v>
      </c>
      <c r="T43" s="24">
        <v>139.41999999999999</v>
      </c>
      <c r="U43" s="24">
        <v>6.3</v>
      </c>
      <c r="V43" s="23">
        <v>2910</v>
      </c>
      <c r="W43" s="24">
        <v>141.47999999999999</v>
      </c>
      <c r="X43" s="24">
        <v>6.81</v>
      </c>
    </row>
    <row r="44" spans="10:24" x14ac:dyDescent="0.15">
      <c r="J44" s="18" t="s">
        <v>58</v>
      </c>
      <c r="K44" s="21">
        <v>22388</v>
      </c>
      <c r="L44" s="22">
        <v>139.29</v>
      </c>
      <c r="M44" s="22">
        <v>6.32</v>
      </c>
      <c r="N44" s="21">
        <v>21584</v>
      </c>
      <c r="O44" s="22">
        <v>141.25</v>
      </c>
      <c r="P44" s="22">
        <v>6.92</v>
      </c>
    </row>
    <row r="45" spans="10:24" x14ac:dyDescent="0.15">
      <c r="J45" s="18" t="s">
        <v>59</v>
      </c>
      <c r="K45" s="21">
        <v>3764</v>
      </c>
      <c r="L45" s="22">
        <v>139.15</v>
      </c>
      <c r="M45" s="22">
        <v>6.24</v>
      </c>
      <c r="N45" s="21">
        <v>3555</v>
      </c>
      <c r="O45" s="22">
        <v>141.13</v>
      </c>
      <c r="P45" s="22">
        <v>6.75</v>
      </c>
      <c r="R45" s="1" t="s">
        <v>203</v>
      </c>
    </row>
    <row r="46" spans="10:24" x14ac:dyDescent="0.15">
      <c r="J46" s="18" t="s">
        <v>60</v>
      </c>
      <c r="K46" s="21">
        <v>5615</v>
      </c>
      <c r="L46" s="22">
        <v>138.84</v>
      </c>
      <c r="M46" s="22">
        <v>6.2</v>
      </c>
      <c r="N46" s="21">
        <v>5468</v>
      </c>
      <c r="O46" s="22">
        <v>140.93</v>
      </c>
      <c r="P46" s="22">
        <v>6.8</v>
      </c>
      <c r="R46" s="56" t="s">
        <v>9</v>
      </c>
      <c r="S46" s="56" t="s">
        <v>67</v>
      </c>
      <c r="T46" s="56"/>
      <c r="U46" s="56"/>
      <c r="V46" s="56" t="s">
        <v>68</v>
      </c>
      <c r="W46" s="56"/>
      <c r="X46" s="56"/>
    </row>
    <row r="47" spans="10:24" x14ac:dyDescent="0.15">
      <c r="J47" s="18" t="s">
        <v>61</v>
      </c>
      <c r="K47" s="21">
        <v>7475</v>
      </c>
      <c r="L47" s="22">
        <v>139.18</v>
      </c>
      <c r="M47" s="22">
        <v>6.32</v>
      </c>
      <c r="N47" s="21">
        <v>6974</v>
      </c>
      <c r="O47" s="22">
        <v>141.31</v>
      </c>
      <c r="P47" s="22">
        <v>6.86</v>
      </c>
      <c r="R47" s="56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 x14ac:dyDescent="0.15">
      <c r="J48" s="18" t="s">
        <v>62</v>
      </c>
      <c r="K48" s="21">
        <v>4407</v>
      </c>
      <c r="L48" s="22">
        <v>138.94999999999999</v>
      </c>
      <c r="M48" s="22">
        <v>6.31</v>
      </c>
      <c r="N48" s="21">
        <v>4221</v>
      </c>
      <c r="O48" s="22">
        <v>140.94</v>
      </c>
      <c r="P48" s="22">
        <v>6.89</v>
      </c>
      <c r="R48" s="13" t="s">
        <v>25</v>
      </c>
      <c r="S48" s="19">
        <v>135549</v>
      </c>
      <c r="T48" s="20">
        <v>139.77000000000001</v>
      </c>
      <c r="U48" s="20">
        <v>6.34</v>
      </c>
      <c r="V48" s="19">
        <v>130716</v>
      </c>
      <c r="W48" s="20">
        <v>141.47999999999999</v>
      </c>
      <c r="X48" s="20">
        <v>6.9</v>
      </c>
    </row>
    <row r="49" spans="2:24" x14ac:dyDescent="0.15">
      <c r="J49" s="18" t="s">
        <v>63</v>
      </c>
      <c r="K49" s="21">
        <v>4824</v>
      </c>
      <c r="L49" s="22">
        <v>139.11000000000001</v>
      </c>
      <c r="M49" s="22">
        <v>6.4</v>
      </c>
      <c r="N49" s="21">
        <v>4689</v>
      </c>
      <c r="O49" s="22">
        <v>141.1</v>
      </c>
      <c r="P49" s="22">
        <v>6.84</v>
      </c>
      <c r="R49" s="14" t="s">
        <v>27</v>
      </c>
      <c r="S49" s="21">
        <v>92675</v>
      </c>
      <c r="T49" s="22">
        <v>139.44</v>
      </c>
      <c r="U49" s="22">
        <v>6.34</v>
      </c>
      <c r="V49" s="21">
        <v>90289</v>
      </c>
      <c r="W49" s="22">
        <v>141.22999999999999</v>
      </c>
      <c r="X49" s="22">
        <v>6.88</v>
      </c>
    </row>
    <row r="50" spans="2:24" x14ac:dyDescent="0.15">
      <c r="J50" s="18" t="s">
        <v>64</v>
      </c>
      <c r="K50" s="21">
        <v>7111</v>
      </c>
      <c r="L50" s="22">
        <v>138.68</v>
      </c>
      <c r="M50" s="22">
        <v>6.35</v>
      </c>
      <c r="N50" s="21">
        <v>6972</v>
      </c>
      <c r="O50" s="22">
        <v>140.71</v>
      </c>
      <c r="P50" s="22">
        <v>6.75</v>
      </c>
      <c r="R50" s="49" t="s">
        <v>29</v>
      </c>
      <c r="S50" s="21">
        <v>220553</v>
      </c>
      <c r="T50" s="22">
        <v>139.44</v>
      </c>
      <c r="U50" s="22">
        <v>6.37</v>
      </c>
      <c r="V50" s="21">
        <v>213770</v>
      </c>
      <c r="W50" s="22">
        <v>141.22</v>
      </c>
      <c r="X50" s="22">
        <v>6.9</v>
      </c>
    </row>
    <row r="51" spans="2:24" x14ac:dyDescent="0.15">
      <c r="J51" s="17" t="s">
        <v>65</v>
      </c>
      <c r="K51" s="23">
        <v>6749</v>
      </c>
      <c r="L51" s="24">
        <v>138.62</v>
      </c>
      <c r="M51" s="24">
        <v>6.42</v>
      </c>
      <c r="N51" s="23">
        <v>6872</v>
      </c>
      <c r="O51" s="24">
        <v>141.44</v>
      </c>
      <c r="P51" s="24">
        <v>6.79</v>
      </c>
      <c r="R51" s="14" t="s">
        <v>31</v>
      </c>
      <c r="S51" s="21">
        <v>37220</v>
      </c>
      <c r="T51" s="22">
        <v>139.4</v>
      </c>
      <c r="U51" s="22">
        <v>6.38</v>
      </c>
      <c r="V51" s="21">
        <v>36174</v>
      </c>
      <c r="W51" s="22">
        <v>141.26</v>
      </c>
      <c r="X51" s="22">
        <v>6.88</v>
      </c>
    </row>
    <row r="52" spans="2:24" x14ac:dyDescent="0.15">
      <c r="R52" s="17" t="s">
        <v>33</v>
      </c>
      <c r="S52" s="23">
        <v>7622</v>
      </c>
      <c r="T52" s="24">
        <v>139.69999999999999</v>
      </c>
      <c r="U52" s="24">
        <v>6.49</v>
      </c>
      <c r="V52" s="23">
        <v>7233</v>
      </c>
      <c r="W52" s="24">
        <v>141.57</v>
      </c>
      <c r="X52" s="24">
        <v>6.92</v>
      </c>
    </row>
    <row r="59" spans="2:24" x14ac:dyDescent="0.15">
      <c r="B59" s="56" t="s">
        <v>105</v>
      </c>
      <c r="C59" s="56"/>
      <c r="D59" s="56" t="s">
        <v>107</v>
      </c>
      <c r="E59" s="56"/>
    </row>
    <row r="60" spans="2:24" x14ac:dyDescent="0.15">
      <c r="B60" s="55" t="s">
        <v>109</v>
      </c>
      <c r="C60" s="55" t="s">
        <v>106</v>
      </c>
      <c r="D60" s="55" t="s">
        <v>109</v>
      </c>
      <c r="E60" s="55" t="s">
        <v>106</v>
      </c>
    </row>
    <row r="61" spans="2:24" x14ac:dyDescent="0.15">
      <c r="B61" s="64" t="s">
        <v>226</v>
      </c>
      <c r="C61" s="65">
        <v>248</v>
      </c>
      <c r="D61" s="64" t="s">
        <v>226</v>
      </c>
      <c r="E61" s="64">
        <v>167</v>
      </c>
    </row>
    <row r="62" spans="2:24" x14ac:dyDescent="0.15">
      <c r="B62" s="64" t="s">
        <v>237</v>
      </c>
      <c r="C62" s="65">
        <v>297</v>
      </c>
      <c r="D62" s="64" t="s">
        <v>237</v>
      </c>
      <c r="E62" s="64">
        <v>270</v>
      </c>
    </row>
    <row r="63" spans="2:24" x14ac:dyDescent="0.15">
      <c r="B63" s="64" t="s">
        <v>238</v>
      </c>
      <c r="C63" s="65">
        <v>351</v>
      </c>
      <c r="D63" s="64" t="s">
        <v>238</v>
      </c>
      <c r="E63" s="64">
        <v>348</v>
      </c>
    </row>
    <row r="64" spans="2:24" x14ac:dyDescent="0.15">
      <c r="B64" s="64" t="s">
        <v>239</v>
      </c>
      <c r="C64" s="65">
        <v>579</v>
      </c>
      <c r="D64" s="64" t="s">
        <v>239</v>
      </c>
      <c r="E64" s="64">
        <v>560</v>
      </c>
    </row>
    <row r="65" spans="2:5" x14ac:dyDescent="0.15">
      <c r="B65" s="64" t="s">
        <v>240</v>
      </c>
      <c r="C65" s="65">
        <v>900</v>
      </c>
      <c r="D65" s="64" t="s">
        <v>240</v>
      </c>
      <c r="E65" s="64">
        <v>865</v>
      </c>
    </row>
    <row r="66" spans="2:5" x14ac:dyDescent="0.15">
      <c r="B66" s="64" t="s">
        <v>241</v>
      </c>
      <c r="C66" s="65">
        <v>1523</v>
      </c>
      <c r="D66" s="64" t="s">
        <v>241</v>
      </c>
      <c r="E66" s="64">
        <v>1310</v>
      </c>
    </row>
    <row r="67" spans="2:5" x14ac:dyDescent="0.15">
      <c r="B67" s="64" t="s">
        <v>242</v>
      </c>
      <c r="C67" s="65">
        <v>2176</v>
      </c>
      <c r="D67" s="64" t="s">
        <v>242</v>
      </c>
      <c r="E67" s="64">
        <v>1970</v>
      </c>
    </row>
    <row r="68" spans="2:5" x14ac:dyDescent="0.15">
      <c r="B68" s="64" t="s">
        <v>243</v>
      </c>
      <c r="C68" s="65">
        <v>3405</v>
      </c>
      <c r="D68" s="64" t="s">
        <v>243</v>
      </c>
      <c r="E68" s="64">
        <v>2782</v>
      </c>
    </row>
    <row r="69" spans="2:5" x14ac:dyDescent="0.15">
      <c r="B69" s="64" t="s">
        <v>244</v>
      </c>
      <c r="C69" s="65">
        <v>4749</v>
      </c>
      <c r="D69" s="64" t="s">
        <v>244</v>
      </c>
      <c r="E69" s="64">
        <v>3849</v>
      </c>
    </row>
    <row r="70" spans="2:5" x14ac:dyDescent="0.15">
      <c r="B70" s="64" t="s">
        <v>245</v>
      </c>
      <c r="C70" s="65">
        <v>6611</v>
      </c>
      <c r="D70" s="64" t="s">
        <v>245</v>
      </c>
      <c r="E70" s="64">
        <v>5094</v>
      </c>
    </row>
    <row r="71" spans="2:5" x14ac:dyDescent="0.15">
      <c r="B71" s="64" t="s">
        <v>227</v>
      </c>
      <c r="C71" s="65">
        <v>9384</v>
      </c>
      <c r="D71" s="64" t="s">
        <v>227</v>
      </c>
      <c r="E71" s="64">
        <v>7057</v>
      </c>
    </row>
    <row r="72" spans="2:5" x14ac:dyDescent="0.15">
      <c r="B72" s="64" t="s">
        <v>246</v>
      </c>
      <c r="C72" s="65">
        <v>12321</v>
      </c>
      <c r="D72" s="64" t="s">
        <v>246</v>
      </c>
      <c r="E72" s="64">
        <v>9191</v>
      </c>
    </row>
    <row r="73" spans="2:5" x14ac:dyDescent="0.15">
      <c r="B73" s="64" t="s">
        <v>247</v>
      </c>
      <c r="C73" s="65">
        <v>14735</v>
      </c>
      <c r="D73" s="64" t="s">
        <v>247</v>
      </c>
      <c r="E73" s="64">
        <v>11091</v>
      </c>
    </row>
    <row r="74" spans="2:5" x14ac:dyDescent="0.15">
      <c r="B74" s="64" t="s">
        <v>248</v>
      </c>
      <c r="C74" s="65">
        <v>17938</v>
      </c>
      <c r="D74" s="64" t="s">
        <v>248</v>
      </c>
      <c r="E74" s="64">
        <v>13289</v>
      </c>
    </row>
    <row r="75" spans="2:5" x14ac:dyDescent="0.15">
      <c r="B75" s="64" t="s">
        <v>249</v>
      </c>
      <c r="C75" s="65">
        <v>21023</v>
      </c>
      <c r="D75" s="64" t="s">
        <v>249</v>
      </c>
      <c r="E75" s="64">
        <v>15566</v>
      </c>
    </row>
    <row r="76" spans="2:5" x14ac:dyDescent="0.15">
      <c r="B76" s="64" t="s">
        <v>250</v>
      </c>
      <c r="C76" s="65">
        <v>24424</v>
      </c>
      <c r="D76" s="64" t="s">
        <v>250</v>
      </c>
      <c r="E76" s="64">
        <v>17552</v>
      </c>
    </row>
    <row r="77" spans="2:5" x14ac:dyDescent="0.15">
      <c r="B77" s="64" t="s">
        <v>251</v>
      </c>
      <c r="C77" s="65">
        <v>26962</v>
      </c>
      <c r="D77" s="64" t="s">
        <v>251</v>
      </c>
      <c r="E77" s="64">
        <v>19756</v>
      </c>
    </row>
    <row r="78" spans="2:5" x14ac:dyDescent="0.15">
      <c r="B78" s="64" t="s">
        <v>252</v>
      </c>
      <c r="C78" s="65">
        <v>29393</v>
      </c>
      <c r="D78" s="64" t="s">
        <v>252</v>
      </c>
      <c r="E78" s="64">
        <v>21464</v>
      </c>
    </row>
    <row r="79" spans="2:5" x14ac:dyDescent="0.15">
      <c r="B79" s="64" t="s">
        <v>253</v>
      </c>
      <c r="C79" s="65">
        <v>30574</v>
      </c>
      <c r="D79" s="64" t="s">
        <v>253</v>
      </c>
      <c r="E79" s="64">
        <v>23451</v>
      </c>
    </row>
    <row r="80" spans="2:5" x14ac:dyDescent="0.15">
      <c r="B80" s="64" t="s">
        <v>254</v>
      </c>
      <c r="C80" s="65">
        <v>30787</v>
      </c>
      <c r="D80" s="64" t="s">
        <v>254</v>
      </c>
      <c r="E80" s="64">
        <v>24479</v>
      </c>
    </row>
    <row r="81" spans="2:5" x14ac:dyDescent="0.15">
      <c r="B81" s="64" t="s">
        <v>228</v>
      </c>
      <c r="C81" s="65">
        <v>31672</v>
      </c>
      <c r="D81" s="64" t="s">
        <v>228</v>
      </c>
      <c r="E81" s="64">
        <v>26368</v>
      </c>
    </row>
    <row r="82" spans="2:5" x14ac:dyDescent="0.15">
      <c r="B82" s="64" t="s">
        <v>255</v>
      </c>
      <c r="C82" s="65">
        <v>31005</v>
      </c>
      <c r="D82" s="64" t="s">
        <v>255</v>
      </c>
      <c r="E82" s="64">
        <v>26834</v>
      </c>
    </row>
    <row r="83" spans="2:5" x14ac:dyDescent="0.15">
      <c r="B83" s="64" t="s">
        <v>256</v>
      </c>
      <c r="C83" s="65">
        <v>29164</v>
      </c>
      <c r="D83" s="64" t="s">
        <v>256</v>
      </c>
      <c r="E83" s="64">
        <v>26138</v>
      </c>
    </row>
    <row r="84" spans="2:5" x14ac:dyDescent="0.15">
      <c r="B84" s="64" t="s">
        <v>257</v>
      </c>
      <c r="C84" s="65">
        <v>26393</v>
      </c>
      <c r="D84" s="64" t="s">
        <v>257</v>
      </c>
      <c r="E84" s="64">
        <v>26088</v>
      </c>
    </row>
    <row r="85" spans="2:5" x14ac:dyDescent="0.15">
      <c r="B85" s="64" t="s">
        <v>258</v>
      </c>
      <c r="C85" s="65">
        <v>23349</v>
      </c>
      <c r="D85" s="64" t="s">
        <v>258</v>
      </c>
      <c r="E85" s="64">
        <v>24966</v>
      </c>
    </row>
    <row r="86" spans="2:5" x14ac:dyDescent="0.15">
      <c r="B86" s="64" t="s">
        <v>259</v>
      </c>
      <c r="C86" s="65">
        <v>20838</v>
      </c>
      <c r="D86" s="64" t="s">
        <v>259</v>
      </c>
      <c r="E86" s="64">
        <v>23948</v>
      </c>
    </row>
    <row r="87" spans="2:5" x14ac:dyDescent="0.15">
      <c r="B87" s="64" t="s">
        <v>260</v>
      </c>
      <c r="C87" s="65">
        <v>18018</v>
      </c>
      <c r="D87" s="64" t="s">
        <v>260</v>
      </c>
      <c r="E87" s="64">
        <v>22712</v>
      </c>
    </row>
    <row r="88" spans="2:5" x14ac:dyDescent="0.15">
      <c r="B88" s="64" t="s">
        <v>261</v>
      </c>
      <c r="C88" s="65">
        <v>15244</v>
      </c>
      <c r="D88" s="64" t="s">
        <v>261</v>
      </c>
      <c r="E88" s="64">
        <v>20463</v>
      </c>
    </row>
    <row r="89" spans="2:5" x14ac:dyDescent="0.15">
      <c r="B89" s="64" t="s">
        <v>262</v>
      </c>
      <c r="C89" s="65">
        <v>12929</v>
      </c>
      <c r="D89" s="64" t="s">
        <v>262</v>
      </c>
      <c r="E89" s="64">
        <v>18724</v>
      </c>
    </row>
    <row r="90" spans="2:5" x14ac:dyDescent="0.15">
      <c r="B90" s="64" t="s">
        <v>263</v>
      </c>
      <c r="C90" s="65">
        <v>10540</v>
      </c>
      <c r="D90" s="64" t="s">
        <v>263</v>
      </c>
      <c r="E90" s="64">
        <v>16468</v>
      </c>
    </row>
    <row r="91" spans="2:5" x14ac:dyDescent="0.15">
      <c r="B91" s="64" t="s">
        <v>229</v>
      </c>
      <c r="C91" s="65">
        <v>8868</v>
      </c>
      <c r="D91" s="64" t="s">
        <v>229</v>
      </c>
      <c r="E91" s="64">
        <v>14754</v>
      </c>
    </row>
    <row r="92" spans="2:5" x14ac:dyDescent="0.15">
      <c r="B92" s="64" t="s">
        <v>264</v>
      </c>
      <c r="C92" s="65">
        <v>6716</v>
      </c>
      <c r="D92" s="64" t="s">
        <v>264</v>
      </c>
      <c r="E92" s="64">
        <v>12177</v>
      </c>
    </row>
    <row r="93" spans="2:5" x14ac:dyDescent="0.15">
      <c r="B93" s="64" t="s">
        <v>265</v>
      </c>
      <c r="C93" s="65">
        <v>5262</v>
      </c>
      <c r="D93" s="64" t="s">
        <v>265</v>
      </c>
      <c r="E93" s="64">
        <v>9689</v>
      </c>
    </row>
    <row r="94" spans="2:5" x14ac:dyDescent="0.15">
      <c r="B94" s="64" t="s">
        <v>266</v>
      </c>
      <c r="C94" s="65">
        <v>3919</v>
      </c>
      <c r="D94" s="64" t="s">
        <v>266</v>
      </c>
      <c r="E94" s="64">
        <v>7949</v>
      </c>
    </row>
    <row r="95" spans="2:5" x14ac:dyDescent="0.15">
      <c r="B95" s="64" t="s">
        <v>267</v>
      </c>
      <c r="C95" s="65">
        <v>3098</v>
      </c>
      <c r="D95" s="64" t="s">
        <v>267</v>
      </c>
      <c r="E95" s="64">
        <v>5973</v>
      </c>
    </row>
    <row r="96" spans="2:5" x14ac:dyDescent="0.15">
      <c r="B96" s="64" t="s">
        <v>268</v>
      </c>
      <c r="C96" s="65">
        <v>2353</v>
      </c>
      <c r="D96" s="64" t="s">
        <v>268</v>
      </c>
      <c r="E96" s="64">
        <v>4582</v>
      </c>
    </row>
    <row r="97" spans="2:5" x14ac:dyDescent="0.15">
      <c r="B97" s="64" t="s">
        <v>269</v>
      </c>
      <c r="C97" s="65">
        <v>1794</v>
      </c>
      <c r="D97" s="64" t="s">
        <v>269</v>
      </c>
      <c r="E97" s="64">
        <v>3353</v>
      </c>
    </row>
    <row r="98" spans="2:5" x14ac:dyDescent="0.15">
      <c r="B98" s="64" t="s">
        <v>270</v>
      </c>
      <c r="C98" s="65">
        <v>1237</v>
      </c>
      <c r="D98" s="64" t="s">
        <v>270</v>
      </c>
      <c r="E98" s="64">
        <v>2399</v>
      </c>
    </row>
    <row r="99" spans="2:5" x14ac:dyDescent="0.15">
      <c r="B99" s="64" t="s">
        <v>271</v>
      </c>
      <c r="C99" s="65">
        <v>968</v>
      </c>
      <c r="D99" s="64" t="s">
        <v>271</v>
      </c>
      <c r="E99" s="64">
        <v>1772</v>
      </c>
    </row>
    <row r="100" spans="2:5" x14ac:dyDescent="0.15">
      <c r="B100" s="64" t="s">
        <v>272</v>
      </c>
      <c r="C100" s="65">
        <v>661</v>
      </c>
      <c r="D100" s="64" t="s">
        <v>272</v>
      </c>
      <c r="E100" s="64">
        <v>1187</v>
      </c>
    </row>
    <row r="101" spans="2:5" x14ac:dyDescent="0.15">
      <c r="B101" s="64" t="s">
        <v>230</v>
      </c>
      <c r="C101" s="65">
        <v>592</v>
      </c>
      <c r="D101" s="64" t="s">
        <v>230</v>
      </c>
      <c r="E101" s="64">
        <v>768</v>
      </c>
    </row>
    <row r="102" spans="2:5" x14ac:dyDescent="0.15">
      <c r="B102" s="64" t="s">
        <v>273</v>
      </c>
      <c r="C102" s="65">
        <v>371</v>
      </c>
      <c r="D102" s="64" t="s">
        <v>273</v>
      </c>
      <c r="E102" s="64">
        <v>462</v>
      </c>
    </row>
    <row r="103" spans="2:5" x14ac:dyDescent="0.15">
      <c r="B103" s="64" t="s">
        <v>274</v>
      </c>
      <c r="C103" s="65">
        <v>248</v>
      </c>
      <c r="D103" s="64" t="s">
        <v>274</v>
      </c>
      <c r="E103" s="64">
        <v>297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5"/>
  <sheetViews>
    <sheetView showGridLines="0" zoomScaleNormal="100" zoomScaleSheetLayoutView="100" workbookViewId="0"/>
  </sheetViews>
  <sheetFormatPr defaultRowHeight="13.5" x14ac:dyDescent="0.15"/>
  <cols>
    <col min="1" max="1" width="12.625" customWidth="1"/>
    <col min="2" max="8" width="9.75" customWidth="1"/>
    <col min="9" max="9" width="9.125" customWidth="1"/>
    <col min="10" max="10" width="12.625" customWidth="1"/>
    <col min="11" max="17" width="9.125" customWidth="1"/>
    <col min="18" max="18" width="12.625" customWidth="1"/>
    <col min="19" max="24" width="9.125" customWidth="1"/>
  </cols>
  <sheetData>
    <row r="1" spans="1:24" ht="30" customHeight="1" x14ac:dyDescent="0.15">
      <c r="A1" s="8" t="s">
        <v>93</v>
      </c>
      <c r="B1" s="5"/>
      <c r="C1" s="5"/>
      <c r="D1" s="5"/>
      <c r="E1" s="5"/>
      <c r="F1" s="5"/>
      <c r="G1" s="5"/>
      <c r="H1" s="5"/>
    </row>
    <row r="2" spans="1:24" x14ac:dyDescent="0.15">
      <c r="J2" t="s">
        <v>174</v>
      </c>
      <c r="R2" t="s">
        <v>190</v>
      </c>
    </row>
    <row r="3" spans="1:24" x14ac:dyDescent="0.15">
      <c r="J3" s="56" t="s">
        <v>1</v>
      </c>
      <c r="K3" s="56" t="s">
        <v>67</v>
      </c>
      <c r="L3" s="56"/>
      <c r="M3" s="56"/>
      <c r="N3" s="56" t="s">
        <v>68</v>
      </c>
      <c r="O3" s="56"/>
      <c r="P3" s="56"/>
      <c r="R3" s="56" t="s">
        <v>178</v>
      </c>
      <c r="S3" s="56" t="s">
        <v>67</v>
      </c>
      <c r="T3" s="56"/>
      <c r="U3" s="56"/>
      <c r="V3" s="56" t="s">
        <v>68</v>
      </c>
      <c r="W3" s="56"/>
      <c r="X3" s="56"/>
    </row>
    <row r="4" spans="1:24" x14ac:dyDescent="0.15">
      <c r="A4" t="s">
        <v>4</v>
      </c>
      <c r="J4" s="56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56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 x14ac:dyDescent="0.15">
      <c r="A5" s="56" t="s">
        <v>9</v>
      </c>
      <c r="B5" s="56" t="s">
        <v>67</v>
      </c>
      <c r="C5" s="56"/>
      <c r="D5" s="56"/>
      <c r="E5" s="56" t="s">
        <v>68</v>
      </c>
      <c r="F5" s="56"/>
      <c r="G5" s="56"/>
      <c r="H5" s="6"/>
      <c r="J5" s="13" t="s">
        <v>10</v>
      </c>
      <c r="K5" s="19">
        <v>19072</v>
      </c>
      <c r="L5" s="20">
        <v>37.020000000000003</v>
      </c>
      <c r="M5" s="20">
        <v>8.9499999999999993</v>
      </c>
      <c r="N5" s="19">
        <v>18657</v>
      </c>
      <c r="O5" s="20">
        <v>36.21</v>
      </c>
      <c r="P5" s="20">
        <v>7.88</v>
      </c>
      <c r="R5" s="13" t="s">
        <v>114</v>
      </c>
      <c r="S5" s="19">
        <v>11900</v>
      </c>
      <c r="T5" s="20">
        <v>37.450000000000003</v>
      </c>
      <c r="U5" s="20">
        <v>9.25</v>
      </c>
      <c r="V5" s="19">
        <v>11546</v>
      </c>
      <c r="W5" s="20">
        <v>36.54</v>
      </c>
      <c r="X5" s="20">
        <v>8.11</v>
      </c>
    </row>
    <row r="6" spans="1:24" x14ac:dyDescent="0.15">
      <c r="A6" s="56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4403</v>
      </c>
      <c r="L6" s="22">
        <v>37.21</v>
      </c>
      <c r="M6" s="22">
        <v>8.89</v>
      </c>
      <c r="N6" s="21">
        <v>4339</v>
      </c>
      <c r="O6" s="22">
        <v>37.26</v>
      </c>
      <c r="P6" s="22">
        <v>7.97</v>
      </c>
      <c r="R6" s="14" t="s">
        <v>115</v>
      </c>
      <c r="S6" s="21">
        <v>4747</v>
      </c>
      <c r="T6" s="22">
        <v>37.26</v>
      </c>
      <c r="U6" s="22">
        <v>9.01</v>
      </c>
      <c r="V6" s="21">
        <v>4754</v>
      </c>
      <c r="W6" s="22">
        <v>36.86</v>
      </c>
      <c r="X6" s="22">
        <v>8.31</v>
      </c>
    </row>
    <row r="7" spans="1:24" x14ac:dyDescent="0.15">
      <c r="A7" s="13" t="s">
        <v>14</v>
      </c>
      <c r="B7" s="19">
        <v>487935</v>
      </c>
      <c r="C7" s="20">
        <v>35.51</v>
      </c>
      <c r="D7" s="20">
        <v>8</v>
      </c>
      <c r="E7" s="19">
        <v>471484</v>
      </c>
      <c r="F7" s="20">
        <v>35.369999999999997</v>
      </c>
      <c r="G7" s="20">
        <v>7.37</v>
      </c>
      <c r="H7" s="7"/>
      <c r="J7" s="14" t="s">
        <v>13</v>
      </c>
      <c r="K7" s="21">
        <v>4381</v>
      </c>
      <c r="L7" s="22">
        <v>36.81</v>
      </c>
      <c r="M7" s="22">
        <v>8.2799999999999994</v>
      </c>
      <c r="N7" s="21">
        <v>4319</v>
      </c>
      <c r="O7" s="22">
        <v>36.67</v>
      </c>
      <c r="P7" s="22">
        <v>7.75</v>
      </c>
      <c r="R7" s="14" t="s">
        <v>116</v>
      </c>
      <c r="S7" s="21">
        <v>22269</v>
      </c>
      <c r="T7" s="22">
        <v>35.630000000000003</v>
      </c>
      <c r="U7" s="22">
        <v>8.01</v>
      </c>
      <c r="V7" s="21">
        <v>21877</v>
      </c>
      <c r="W7" s="22">
        <v>35.479999999999997</v>
      </c>
      <c r="X7" s="22">
        <v>7.36</v>
      </c>
    </row>
    <row r="8" spans="1:24" x14ac:dyDescent="0.15">
      <c r="A8" s="14" t="s">
        <v>12</v>
      </c>
      <c r="B8" s="21">
        <v>2915</v>
      </c>
      <c r="C8" s="22">
        <v>35.47</v>
      </c>
      <c r="D8" s="22">
        <v>7.5</v>
      </c>
      <c r="E8" s="21">
        <v>2938</v>
      </c>
      <c r="F8" s="22">
        <v>34.93</v>
      </c>
      <c r="G8" s="22">
        <v>6.71</v>
      </c>
      <c r="H8" s="7"/>
      <c r="J8" s="14" t="s">
        <v>15</v>
      </c>
      <c r="K8" s="21">
        <v>8785</v>
      </c>
      <c r="L8" s="22">
        <v>36.74</v>
      </c>
      <c r="M8" s="22">
        <v>8.67</v>
      </c>
      <c r="N8" s="21">
        <v>8767</v>
      </c>
      <c r="O8" s="22">
        <v>36.44</v>
      </c>
      <c r="P8" s="22">
        <v>7.98</v>
      </c>
      <c r="R8" s="14" t="s">
        <v>117</v>
      </c>
      <c r="S8" s="21">
        <v>20864</v>
      </c>
      <c r="T8" s="22">
        <v>35.75</v>
      </c>
      <c r="U8" s="22">
        <v>8.14</v>
      </c>
      <c r="V8" s="21">
        <v>19984</v>
      </c>
      <c r="W8" s="22">
        <v>35.46</v>
      </c>
      <c r="X8" s="22">
        <v>7.4</v>
      </c>
    </row>
    <row r="9" spans="1:24" x14ac:dyDescent="0.15">
      <c r="A9" s="15" t="s">
        <v>16</v>
      </c>
      <c r="B9" s="23">
        <v>2713</v>
      </c>
      <c r="C9" s="24">
        <v>36.01</v>
      </c>
      <c r="D9" s="24">
        <v>8.02</v>
      </c>
      <c r="E9" s="23">
        <v>3601</v>
      </c>
      <c r="F9" s="24">
        <v>34.99</v>
      </c>
      <c r="G9" s="24">
        <v>7.15</v>
      </c>
      <c r="H9" s="7"/>
      <c r="J9" s="14" t="s">
        <v>17</v>
      </c>
      <c r="K9" s="21">
        <v>3037</v>
      </c>
      <c r="L9" s="22">
        <v>37.68</v>
      </c>
      <c r="M9" s="22">
        <v>8.8800000000000008</v>
      </c>
      <c r="N9" s="21">
        <v>2982</v>
      </c>
      <c r="O9" s="22">
        <v>37.07</v>
      </c>
      <c r="P9" s="22">
        <v>7.94</v>
      </c>
      <c r="R9" s="14" t="s">
        <v>118</v>
      </c>
      <c r="S9" s="21">
        <v>11907</v>
      </c>
      <c r="T9" s="22">
        <v>35.340000000000003</v>
      </c>
      <c r="U9" s="22">
        <v>7.88</v>
      </c>
      <c r="V9" s="21">
        <v>11663</v>
      </c>
      <c r="W9" s="22">
        <v>35.25</v>
      </c>
      <c r="X9" s="22">
        <v>7.37</v>
      </c>
    </row>
    <row r="10" spans="1:24" x14ac:dyDescent="0.15">
      <c r="A10" s="16" t="s">
        <v>113</v>
      </c>
      <c r="B10" s="25">
        <v>493563</v>
      </c>
      <c r="C10" s="26">
        <v>35.51</v>
      </c>
      <c r="D10" s="26">
        <v>8</v>
      </c>
      <c r="E10" s="25">
        <v>478023</v>
      </c>
      <c r="F10" s="26">
        <v>35.369999999999997</v>
      </c>
      <c r="G10" s="26">
        <v>7.36</v>
      </c>
      <c r="H10" s="7"/>
      <c r="J10" s="18" t="s">
        <v>18</v>
      </c>
      <c r="K10" s="21">
        <v>3802</v>
      </c>
      <c r="L10" s="22">
        <v>36.85</v>
      </c>
      <c r="M10" s="22">
        <v>8.2899999999999991</v>
      </c>
      <c r="N10" s="21">
        <v>3806</v>
      </c>
      <c r="O10" s="22">
        <v>36.619999999999997</v>
      </c>
      <c r="P10" s="22">
        <v>7.55</v>
      </c>
      <c r="R10" s="18" t="s">
        <v>119</v>
      </c>
      <c r="S10" s="21">
        <v>5258</v>
      </c>
      <c r="T10" s="22">
        <v>36.049999999999997</v>
      </c>
      <c r="U10" s="22">
        <v>8.25</v>
      </c>
      <c r="V10" s="21">
        <v>4941</v>
      </c>
      <c r="W10" s="22">
        <v>35.79</v>
      </c>
      <c r="X10" s="22">
        <v>7.56</v>
      </c>
    </row>
    <row r="11" spans="1:24" x14ac:dyDescent="0.15">
      <c r="J11" s="18" t="s">
        <v>19</v>
      </c>
      <c r="K11" s="21">
        <v>6656</v>
      </c>
      <c r="L11" s="22">
        <v>36.54</v>
      </c>
      <c r="M11" s="22">
        <v>8.7200000000000006</v>
      </c>
      <c r="N11" s="21">
        <v>6492</v>
      </c>
      <c r="O11" s="22">
        <v>36.229999999999997</v>
      </c>
      <c r="P11" s="22">
        <v>7.77</v>
      </c>
      <c r="R11" s="18" t="s">
        <v>120</v>
      </c>
      <c r="S11" s="21">
        <v>8733</v>
      </c>
      <c r="T11" s="22">
        <v>35.07</v>
      </c>
      <c r="U11" s="22">
        <v>7.8</v>
      </c>
      <c r="V11" s="21">
        <v>8553</v>
      </c>
      <c r="W11" s="22">
        <v>35.04</v>
      </c>
      <c r="X11" s="22">
        <v>7.33</v>
      </c>
    </row>
    <row r="12" spans="1:24" x14ac:dyDescent="0.15">
      <c r="J12" s="18" t="s">
        <v>20</v>
      </c>
      <c r="K12" s="21">
        <v>11375</v>
      </c>
      <c r="L12" s="22">
        <v>36.450000000000003</v>
      </c>
      <c r="M12" s="22">
        <v>8.74</v>
      </c>
      <c r="N12" s="21">
        <v>10741</v>
      </c>
      <c r="O12" s="22">
        <v>36.229999999999997</v>
      </c>
      <c r="P12" s="22">
        <v>7.88</v>
      </c>
      <c r="R12" s="18" t="s">
        <v>121</v>
      </c>
      <c r="S12" s="21">
        <v>23665</v>
      </c>
      <c r="T12" s="22">
        <v>34.78</v>
      </c>
      <c r="U12" s="22">
        <v>7.79</v>
      </c>
      <c r="V12" s="21">
        <v>22788</v>
      </c>
      <c r="W12" s="22">
        <v>34.69</v>
      </c>
      <c r="X12" s="22">
        <v>7.17</v>
      </c>
    </row>
    <row r="13" spans="1:24" x14ac:dyDescent="0.15">
      <c r="J13" s="18" t="s">
        <v>22</v>
      </c>
      <c r="K13" s="21">
        <v>7574</v>
      </c>
      <c r="L13" s="22">
        <v>36.26</v>
      </c>
      <c r="M13" s="22">
        <v>8.4499999999999993</v>
      </c>
      <c r="N13" s="21">
        <v>7124</v>
      </c>
      <c r="O13" s="22">
        <v>35.81</v>
      </c>
      <c r="P13" s="22">
        <v>7.69</v>
      </c>
      <c r="R13" s="18" t="s">
        <v>122</v>
      </c>
      <c r="S13" s="21">
        <v>4451</v>
      </c>
      <c r="T13" s="22">
        <v>34.78</v>
      </c>
      <c r="U13" s="22">
        <v>7.25</v>
      </c>
      <c r="V13" s="21">
        <v>4380</v>
      </c>
      <c r="W13" s="22">
        <v>35.15</v>
      </c>
      <c r="X13" s="22">
        <v>7.14</v>
      </c>
    </row>
    <row r="14" spans="1:24" x14ac:dyDescent="0.15">
      <c r="H14" s="6"/>
      <c r="J14" s="18" t="s">
        <v>23</v>
      </c>
      <c r="K14" s="21">
        <v>7525</v>
      </c>
      <c r="L14" s="22">
        <v>36</v>
      </c>
      <c r="M14" s="22">
        <v>8.35</v>
      </c>
      <c r="N14" s="21">
        <v>7299</v>
      </c>
      <c r="O14" s="22">
        <v>35.78</v>
      </c>
      <c r="P14" s="22">
        <v>7.63</v>
      </c>
      <c r="R14" s="18" t="s">
        <v>123</v>
      </c>
      <c r="S14" s="21">
        <v>21151</v>
      </c>
      <c r="T14" s="22">
        <v>35.020000000000003</v>
      </c>
      <c r="U14" s="22">
        <v>7.81</v>
      </c>
      <c r="V14" s="21">
        <v>20825</v>
      </c>
      <c r="W14" s="22">
        <v>34.94</v>
      </c>
      <c r="X14" s="22">
        <v>7.14</v>
      </c>
    </row>
    <row r="15" spans="1:24" x14ac:dyDescent="0.15">
      <c r="H15" s="6"/>
      <c r="J15" s="18" t="s">
        <v>24</v>
      </c>
      <c r="K15" s="21">
        <v>27499</v>
      </c>
      <c r="L15" s="22">
        <v>35.549999999999997</v>
      </c>
      <c r="M15" s="22">
        <v>7.89</v>
      </c>
      <c r="N15" s="21">
        <v>26788</v>
      </c>
      <c r="O15" s="22">
        <v>35.39</v>
      </c>
      <c r="P15" s="22">
        <v>7.27</v>
      </c>
      <c r="R15" s="18" t="s">
        <v>124</v>
      </c>
      <c r="S15" s="21">
        <v>16007</v>
      </c>
      <c r="T15" s="22">
        <v>34.83</v>
      </c>
      <c r="U15" s="22">
        <v>7.49</v>
      </c>
      <c r="V15" s="21">
        <v>15435</v>
      </c>
      <c r="W15" s="22">
        <v>34.89</v>
      </c>
      <c r="X15" s="22">
        <v>7.05</v>
      </c>
    </row>
    <row r="16" spans="1:24" x14ac:dyDescent="0.15">
      <c r="H16" s="7"/>
      <c r="J16" s="18" t="s">
        <v>26</v>
      </c>
      <c r="K16" s="21">
        <v>24479</v>
      </c>
      <c r="L16" s="22">
        <v>35.74</v>
      </c>
      <c r="M16" s="22">
        <v>8.1199999999999992</v>
      </c>
      <c r="N16" s="21">
        <v>23577</v>
      </c>
      <c r="O16" s="22">
        <v>35.479999999999997</v>
      </c>
      <c r="P16" s="22">
        <v>7.4</v>
      </c>
      <c r="R16" s="18" t="s">
        <v>125</v>
      </c>
      <c r="S16" s="21">
        <v>5030</v>
      </c>
      <c r="T16" s="22">
        <v>34.97</v>
      </c>
      <c r="U16" s="22">
        <v>7.79</v>
      </c>
      <c r="V16" s="21">
        <v>4615</v>
      </c>
      <c r="W16" s="22">
        <v>35.119999999999997</v>
      </c>
      <c r="X16" s="22">
        <v>7.17</v>
      </c>
    </row>
    <row r="17" spans="8:24" x14ac:dyDescent="0.15">
      <c r="H17" s="7"/>
      <c r="J17" s="18" t="s">
        <v>28</v>
      </c>
      <c r="K17" s="21">
        <v>46898</v>
      </c>
      <c r="L17" s="22">
        <v>35.46</v>
      </c>
      <c r="M17" s="22">
        <v>7.75</v>
      </c>
      <c r="N17" s="21">
        <v>44285</v>
      </c>
      <c r="O17" s="22">
        <v>35.200000000000003</v>
      </c>
      <c r="P17" s="22">
        <v>7.16</v>
      </c>
      <c r="R17" s="18" t="s">
        <v>126</v>
      </c>
      <c r="S17" s="21">
        <v>6648</v>
      </c>
      <c r="T17" s="22">
        <v>35.24</v>
      </c>
      <c r="U17" s="22">
        <v>7.76</v>
      </c>
      <c r="V17" s="21">
        <v>6350</v>
      </c>
      <c r="W17" s="22">
        <v>35.1</v>
      </c>
      <c r="X17" s="22">
        <v>7.09</v>
      </c>
    </row>
    <row r="18" spans="8:24" x14ac:dyDescent="0.15">
      <c r="H18" s="7"/>
      <c r="J18" s="18" t="s">
        <v>30</v>
      </c>
      <c r="K18" s="21">
        <v>33008</v>
      </c>
      <c r="L18" s="22">
        <v>35.24</v>
      </c>
      <c r="M18" s="22">
        <v>7.79</v>
      </c>
      <c r="N18" s="21">
        <v>32027</v>
      </c>
      <c r="O18" s="22">
        <v>35.119999999999997</v>
      </c>
      <c r="P18" s="22">
        <v>7.24</v>
      </c>
      <c r="R18" s="18" t="s">
        <v>127</v>
      </c>
      <c r="S18" s="21">
        <v>12160</v>
      </c>
      <c r="T18" s="22">
        <v>35.53</v>
      </c>
      <c r="U18" s="22">
        <v>8.1</v>
      </c>
      <c r="V18" s="21">
        <v>11587</v>
      </c>
      <c r="W18" s="22">
        <v>35.67</v>
      </c>
      <c r="X18" s="22">
        <v>7.66</v>
      </c>
    </row>
    <row r="19" spans="8:24" x14ac:dyDescent="0.15">
      <c r="H19" s="7"/>
      <c r="J19" s="18" t="s">
        <v>32</v>
      </c>
      <c r="K19" s="21">
        <v>8459</v>
      </c>
      <c r="L19" s="22">
        <v>35.979999999999997</v>
      </c>
      <c r="M19" s="22">
        <v>8.16</v>
      </c>
      <c r="N19" s="21">
        <v>7963</v>
      </c>
      <c r="O19" s="22">
        <v>35.700000000000003</v>
      </c>
      <c r="P19" s="22">
        <v>7.44</v>
      </c>
      <c r="R19" s="17" t="s">
        <v>128</v>
      </c>
      <c r="S19" s="23">
        <v>4348</v>
      </c>
      <c r="T19" s="24">
        <v>35.630000000000003</v>
      </c>
      <c r="U19" s="24">
        <v>8.17</v>
      </c>
      <c r="V19" s="23">
        <v>4061</v>
      </c>
      <c r="W19" s="24">
        <v>36.19</v>
      </c>
      <c r="X19" s="24">
        <v>7.92</v>
      </c>
    </row>
    <row r="20" spans="8:24" x14ac:dyDescent="0.15">
      <c r="H20" s="7"/>
      <c r="J20" s="18" t="s">
        <v>34</v>
      </c>
      <c r="K20" s="21">
        <v>3946</v>
      </c>
      <c r="L20" s="22">
        <v>36.049999999999997</v>
      </c>
      <c r="M20" s="22">
        <v>7.82</v>
      </c>
      <c r="N20" s="21">
        <v>3729</v>
      </c>
      <c r="O20" s="22">
        <v>35.58</v>
      </c>
      <c r="P20" s="22">
        <v>7.31</v>
      </c>
    </row>
    <row r="21" spans="8:24" x14ac:dyDescent="0.15">
      <c r="J21" s="18" t="s">
        <v>35</v>
      </c>
      <c r="K21" s="21">
        <v>4620</v>
      </c>
      <c r="L21" s="22">
        <v>35.67</v>
      </c>
      <c r="M21" s="22">
        <v>7.77</v>
      </c>
      <c r="N21" s="21">
        <v>4433</v>
      </c>
      <c r="O21" s="22">
        <v>35.32</v>
      </c>
      <c r="P21" s="22">
        <v>7.29</v>
      </c>
      <c r="R21" t="s">
        <v>175</v>
      </c>
    </row>
    <row r="22" spans="8:24" x14ac:dyDescent="0.15">
      <c r="J22" s="18" t="s">
        <v>36</v>
      </c>
      <c r="K22" s="21">
        <v>3298</v>
      </c>
      <c r="L22" s="22">
        <v>35.770000000000003</v>
      </c>
      <c r="M22" s="22">
        <v>7.91</v>
      </c>
      <c r="N22" s="21">
        <v>3122</v>
      </c>
      <c r="O22" s="22">
        <v>35.590000000000003</v>
      </c>
      <c r="P22" s="22">
        <v>7.16</v>
      </c>
      <c r="R22" s="57" t="s">
        <v>151</v>
      </c>
      <c r="S22" s="56" t="s">
        <v>67</v>
      </c>
      <c r="T22" s="56"/>
      <c r="U22" s="56"/>
      <c r="V22" s="56" t="s">
        <v>68</v>
      </c>
      <c r="W22" s="56"/>
      <c r="X22" s="56"/>
    </row>
    <row r="23" spans="8:24" x14ac:dyDescent="0.15">
      <c r="J23" s="18" t="s">
        <v>37</v>
      </c>
      <c r="K23" s="21">
        <v>2881</v>
      </c>
      <c r="L23" s="22">
        <v>35.840000000000003</v>
      </c>
      <c r="M23" s="22">
        <v>8.16</v>
      </c>
      <c r="N23" s="21">
        <v>2809</v>
      </c>
      <c r="O23" s="22">
        <v>35.42</v>
      </c>
      <c r="P23" s="22">
        <v>7.67</v>
      </c>
      <c r="R23" s="57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 x14ac:dyDescent="0.15">
      <c r="J24" s="18" t="s">
        <v>38</v>
      </c>
      <c r="K24" s="21">
        <v>7911</v>
      </c>
      <c r="L24" s="22">
        <v>35.26</v>
      </c>
      <c r="M24" s="22">
        <v>7.89</v>
      </c>
      <c r="N24" s="21">
        <v>7588</v>
      </c>
      <c r="O24" s="22">
        <v>34.97</v>
      </c>
      <c r="P24" s="22">
        <v>7.17</v>
      </c>
      <c r="R24" s="48" t="s">
        <v>129</v>
      </c>
      <c r="S24" s="19">
        <v>7172</v>
      </c>
      <c r="T24" s="20">
        <v>36.31</v>
      </c>
      <c r="U24" s="20">
        <v>8.4</v>
      </c>
      <c r="V24" s="19">
        <v>7111</v>
      </c>
      <c r="W24" s="20">
        <v>35.67</v>
      </c>
      <c r="X24" s="20">
        <v>7.46</v>
      </c>
    </row>
    <row r="25" spans="8:24" x14ac:dyDescent="0.15">
      <c r="J25" s="18" t="s">
        <v>39</v>
      </c>
      <c r="K25" s="21">
        <v>8242</v>
      </c>
      <c r="L25" s="22">
        <v>35.200000000000003</v>
      </c>
      <c r="M25" s="22">
        <v>7.88</v>
      </c>
      <c r="N25" s="21">
        <v>8015</v>
      </c>
      <c r="O25" s="22">
        <v>35.049999999999997</v>
      </c>
      <c r="P25" s="22">
        <v>7.23</v>
      </c>
      <c r="R25" s="49" t="s">
        <v>130</v>
      </c>
      <c r="S25" s="21">
        <v>4038</v>
      </c>
      <c r="T25" s="22">
        <v>36.130000000000003</v>
      </c>
      <c r="U25" s="22">
        <v>8.2200000000000006</v>
      </c>
      <c r="V25" s="21">
        <v>4013</v>
      </c>
      <c r="W25" s="22">
        <v>35.93</v>
      </c>
      <c r="X25" s="22">
        <v>7.55</v>
      </c>
    </row>
    <row r="26" spans="8:24" x14ac:dyDescent="0.15">
      <c r="J26" s="18" t="s">
        <v>40</v>
      </c>
      <c r="K26" s="21">
        <v>14545</v>
      </c>
      <c r="L26" s="22">
        <v>34.96</v>
      </c>
      <c r="M26" s="22">
        <v>7.77</v>
      </c>
      <c r="N26" s="21">
        <v>14303</v>
      </c>
      <c r="O26" s="22">
        <v>34.869999999999997</v>
      </c>
      <c r="P26" s="22">
        <v>7.19</v>
      </c>
      <c r="R26" s="49" t="s">
        <v>131</v>
      </c>
      <c r="S26" s="21">
        <v>5230</v>
      </c>
      <c r="T26" s="22">
        <v>35.22</v>
      </c>
      <c r="U26" s="22">
        <v>7.39</v>
      </c>
      <c r="V26" s="21">
        <v>4911</v>
      </c>
      <c r="W26" s="22">
        <v>34.979999999999997</v>
      </c>
      <c r="X26" s="22">
        <v>6.82</v>
      </c>
    </row>
    <row r="27" spans="8:24" x14ac:dyDescent="0.15">
      <c r="J27" s="18" t="s">
        <v>41</v>
      </c>
      <c r="K27" s="21">
        <v>32114</v>
      </c>
      <c r="L27" s="22">
        <v>34.909999999999997</v>
      </c>
      <c r="M27" s="22">
        <v>7.78</v>
      </c>
      <c r="N27" s="21">
        <v>30908</v>
      </c>
      <c r="O27" s="22">
        <v>34.729999999999997</v>
      </c>
      <c r="P27" s="22">
        <v>7.21</v>
      </c>
      <c r="R27" s="49" t="s">
        <v>132</v>
      </c>
      <c r="S27" s="21">
        <v>3615</v>
      </c>
      <c r="T27" s="22">
        <v>35.68</v>
      </c>
      <c r="U27" s="22">
        <v>7.97</v>
      </c>
      <c r="V27" s="21">
        <v>3593</v>
      </c>
      <c r="W27" s="22">
        <v>35.590000000000003</v>
      </c>
      <c r="X27" s="22">
        <v>7.38</v>
      </c>
    </row>
    <row r="28" spans="8:24" x14ac:dyDescent="0.15">
      <c r="J28" s="18" t="s">
        <v>42</v>
      </c>
      <c r="K28" s="21">
        <v>7348</v>
      </c>
      <c r="L28" s="22">
        <v>35.17</v>
      </c>
      <c r="M28" s="22">
        <v>7.84</v>
      </c>
      <c r="N28" s="21">
        <v>7066</v>
      </c>
      <c r="O28" s="22">
        <v>34.97</v>
      </c>
      <c r="P28" s="22">
        <v>7.32</v>
      </c>
      <c r="R28" s="49" t="s">
        <v>133</v>
      </c>
      <c r="S28" s="21">
        <v>12655</v>
      </c>
      <c r="T28" s="22">
        <v>35.130000000000003</v>
      </c>
      <c r="U28" s="22">
        <v>7.73</v>
      </c>
      <c r="V28" s="21">
        <v>12337</v>
      </c>
      <c r="W28" s="22">
        <v>35.090000000000003</v>
      </c>
      <c r="X28" s="22">
        <v>7.22</v>
      </c>
    </row>
    <row r="29" spans="8:24" x14ac:dyDescent="0.15">
      <c r="J29" s="18" t="s">
        <v>43</v>
      </c>
      <c r="K29" s="21">
        <v>6550</v>
      </c>
      <c r="L29" s="22">
        <v>34.67</v>
      </c>
      <c r="M29" s="22">
        <v>7.37</v>
      </c>
      <c r="N29" s="21">
        <v>6373</v>
      </c>
      <c r="O29" s="22">
        <v>34.75</v>
      </c>
      <c r="P29" s="22">
        <v>7.03</v>
      </c>
      <c r="R29" s="50" t="s">
        <v>134</v>
      </c>
      <c r="S29" s="21">
        <v>5815</v>
      </c>
      <c r="T29" s="22">
        <v>35.28</v>
      </c>
      <c r="U29" s="22">
        <v>7.72</v>
      </c>
      <c r="V29" s="21">
        <v>5527</v>
      </c>
      <c r="W29" s="22">
        <v>34.880000000000003</v>
      </c>
      <c r="X29" s="22">
        <v>6.89</v>
      </c>
    </row>
    <row r="30" spans="8:24" x14ac:dyDescent="0.15">
      <c r="J30" s="18" t="s">
        <v>44</v>
      </c>
      <c r="K30" s="21">
        <v>9096</v>
      </c>
      <c r="L30" s="22">
        <v>34.85</v>
      </c>
      <c r="M30" s="22">
        <v>7.3</v>
      </c>
      <c r="N30" s="21">
        <v>8851</v>
      </c>
      <c r="O30" s="22">
        <v>35.07</v>
      </c>
      <c r="P30" s="22">
        <v>7.02</v>
      </c>
      <c r="R30" s="50" t="s">
        <v>135</v>
      </c>
      <c r="S30" s="21">
        <v>2631</v>
      </c>
      <c r="T30" s="22">
        <v>35.19</v>
      </c>
      <c r="U30" s="22">
        <v>7.76</v>
      </c>
      <c r="V30" s="21">
        <v>2500</v>
      </c>
      <c r="W30" s="22">
        <v>35.19</v>
      </c>
      <c r="X30" s="22">
        <v>7.47</v>
      </c>
    </row>
    <row r="31" spans="8:24" x14ac:dyDescent="0.15">
      <c r="J31" s="18" t="s">
        <v>45</v>
      </c>
      <c r="K31" s="21">
        <v>33716</v>
      </c>
      <c r="L31" s="22">
        <v>35.19</v>
      </c>
      <c r="M31" s="22">
        <v>7.91</v>
      </c>
      <c r="N31" s="21">
        <v>32730</v>
      </c>
      <c r="O31" s="22">
        <v>35.08</v>
      </c>
      <c r="P31" s="22">
        <v>7.22</v>
      </c>
      <c r="R31" s="50" t="s">
        <v>136</v>
      </c>
      <c r="S31" s="21">
        <v>3201</v>
      </c>
      <c r="T31" s="22">
        <v>35.86</v>
      </c>
      <c r="U31" s="22">
        <v>8.01</v>
      </c>
      <c r="V31" s="21">
        <v>3022</v>
      </c>
      <c r="W31" s="22">
        <v>35.549999999999997</v>
      </c>
      <c r="X31" s="22">
        <v>7.24</v>
      </c>
    </row>
    <row r="32" spans="8:24" x14ac:dyDescent="0.15">
      <c r="J32" s="18" t="s">
        <v>46</v>
      </c>
      <c r="K32" s="21">
        <v>21909</v>
      </c>
      <c r="L32" s="22">
        <v>34.85</v>
      </c>
      <c r="M32" s="22">
        <v>7.5</v>
      </c>
      <c r="N32" s="21">
        <v>21110</v>
      </c>
      <c r="O32" s="22">
        <v>34.869999999999997</v>
      </c>
      <c r="P32" s="22">
        <v>7.02</v>
      </c>
      <c r="R32" s="50" t="s">
        <v>137</v>
      </c>
      <c r="S32" s="21">
        <v>2559</v>
      </c>
      <c r="T32" s="22">
        <v>34.74</v>
      </c>
      <c r="U32" s="22">
        <v>7.5</v>
      </c>
      <c r="V32" s="21">
        <v>2490</v>
      </c>
      <c r="W32" s="22">
        <v>34.74</v>
      </c>
      <c r="X32" s="22">
        <v>7.08</v>
      </c>
    </row>
    <row r="33" spans="10:24" x14ac:dyDescent="0.15">
      <c r="J33" s="18" t="s">
        <v>47</v>
      </c>
      <c r="K33" s="21">
        <v>5197</v>
      </c>
      <c r="L33" s="22">
        <v>35.47</v>
      </c>
      <c r="M33" s="22">
        <v>7.85</v>
      </c>
      <c r="N33" s="21">
        <v>5041</v>
      </c>
      <c r="O33" s="22">
        <v>35.159999999999997</v>
      </c>
      <c r="P33" s="22">
        <v>7.17</v>
      </c>
      <c r="R33" s="50" t="s">
        <v>138</v>
      </c>
      <c r="S33" s="21">
        <v>3253</v>
      </c>
      <c r="T33" s="22">
        <v>34.840000000000003</v>
      </c>
      <c r="U33" s="22">
        <v>7.9</v>
      </c>
      <c r="V33" s="21">
        <v>3260</v>
      </c>
      <c r="W33" s="22">
        <v>34.53</v>
      </c>
      <c r="X33" s="22">
        <v>6.91</v>
      </c>
    </row>
    <row r="34" spans="10:24" x14ac:dyDescent="0.15">
      <c r="J34" s="18" t="s">
        <v>48</v>
      </c>
      <c r="K34" s="21">
        <v>3493</v>
      </c>
      <c r="L34" s="22">
        <v>35.5</v>
      </c>
      <c r="M34" s="22">
        <v>7.96</v>
      </c>
      <c r="N34" s="21">
        <v>3569</v>
      </c>
      <c r="O34" s="22">
        <v>35.14</v>
      </c>
      <c r="P34" s="22">
        <v>7.15</v>
      </c>
      <c r="R34" s="50" t="s">
        <v>139</v>
      </c>
      <c r="S34" s="21">
        <v>8449</v>
      </c>
      <c r="T34" s="22">
        <v>35.25</v>
      </c>
      <c r="U34" s="22">
        <v>7.73</v>
      </c>
      <c r="V34" s="21">
        <v>8120</v>
      </c>
      <c r="W34" s="22">
        <v>34.82</v>
      </c>
      <c r="X34" s="22">
        <v>7.33</v>
      </c>
    </row>
    <row r="35" spans="10:24" x14ac:dyDescent="0.15">
      <c r="J35" s="18" t="s">
        <v>49</v>
      </c>
      <c r="K35" s="21">
        <v>2281</v>
      </c>
      <c r="L35" s="22">
        <v>35</v>
      </c>
      <c r="M35" s="22">
        <v>7.78</v>
      </c>
      <c r="N35" s="21">
        <v>2352</v>
      </c>
      <c r="O35" s="22">
        <v>35.14</v>
      </c>
      <c r="P35" s="22">
        <v>6.98</v>
      </c>
      <c r="R35" s="50" t="s">
        <v>140</v>
      </c>
      <c r="S35" s="21">
        <v>4645</v>
      </c>
      <c r="T35" s="22">
        <v>34.92</v>
      </c>
      <c r="U35" s="22">
        <v>7.34</v>
      </c>
      <c r="V35" s="21">
        <v>4471</v>
      </c>
      <c r="W35" s="22">
        <v>34.99</v>
      </c>
      <c r="X35" s="22">
        <v>6.9</v>
      </c>
    </row>
    <row r="36" spans="10:24" x14ac:dyDescent="0.15">
      <c r="J36" s="18" t="s">
        <v>50</v>
      </c>
      <c r="K36" s="21">
        <v>2554</v>
      </c>
      <c r="L36" s="22">
        <v>34.75</v>
      </c>
      <c r="M36" s="22">
        <v>7.55</v>
      </c>
      <c r="N36" s="21">
        <v>2426</v>
      </c>
      <c r="O36" s="22">
        <v>35.22</v>
      </c>
      <c r="P36" s="22">
        <v>7.06</v>
      </c>
      <c r="R36" s="50" t="s">
        <v>141</v>
      </c>
      <c r="S36" s="21">
        <v>9409</v>
      </c>
      <c r="T36" s="22">
        <v>35.67</v>
      </c>
      <c r="U36" s="22">
        <v>8.2100000000000009</v>
      </c>
      <c r="V36" s="21">
        <v>8837</v>
      </c>
      <c r="W36" s="22">
        <v>35.450000000000003</v>
      </c>
      <c r="X36" s="22">
        <v>7.42</v>
      </c>
    </row>
    <row r="37" spans="10:24" x14ac:dyDescent="0.15">
      <c r="J37" s="18" t="s">
        <v>51</v>
      </c>
      <c r="K37" s="21">
        <v>7957</v>
      </c>
      <c r="L37" s="22">
        <v>35.04</v>
      </c>
      <c r="M37" s="22">
        <v>7.78</v>
      </c>
      <c r="N37" s="21">
        <v>7440</v>
      </c>
      <c r="O37" s="22">
        <v>35</v>
      </c>
      <c r="P37" s="22">
        <v>7.11</v>
      </c>
      <c r="R37" s="50" t="s">
        <v>142</v>
      </c>
      <c r="S37" s="21">
        <v>3156</v>
      </c>
      <c r="T37" s="22">
        <v>34.92</v>
      </c>
      <c r="U37" s="22">
        <v>7.58</v>
      </c>
      <c r="V37" s="21">
        <v>3068</v>
      </c>
      <c r="W37" s="22">
        <v>35.01</v>
      </c>
      <c r="X37" s="22">
        <v>7.12</v>
      </c>
    </row>
    <row r="38" spans="10:24" x14ac:dyDescent="0.15">
      <c r="J38" s="18" t="s">
        <v>52</v>
      </c>
      <c r="K38" s="21">
        <v>11553</v>
      </c>
      <c r="L38" s="22">
        <v>35</v>
      </c>
      <c r="M38" s="22">
        <v>7.6</v>
      </c>
      <c r="N38" s="21">
        <v>11173</v>
      </c>
      <c r="O38" s="22">
        <v>34.97</v>
      </c>
      <c r="P38" s="22">
        <v>7.08</v>
      </c>
      <c r="R38" s="50" t="s">
        <v>143</v>
      </c>
      <c r="S38" s="21">
        <v>5902</v>
      </c>
      <c r="T38" s="22">
        <v>34.92</v>
      </c>
      <c r="U38" s="22">
        <v>7.53</v>
      </c>
      <c r="V38" s="21">
        <v>5675</v>
      </c>
      <c r="W38" s="22">
        <v>34.82</v>
      </c>
      <c r="X38" s="22">
        <v>6.96</v>
      </c>
    </row>
    <row r="39" spans="10:24" x14ac:dyDescent="0.15">
      <c r="J39" s="18" t="s">
        <v>53</v>
      </c>
      <c r="K39" s="21">
        <v>4963</v>
      </c>
      <c r="L39" s="22">
        <v>34.72</v>
      </c>
      <c r="M39" s="22">
        <v>7.61</v>
      </c>
      <c r="N39" s="21">
        <v>4930</v>
      </c>
      <c r="O39" s="22">
        <v>34.51</v>
      </c>
      <c r="P39" s="22">
        <v>7.03</v>
      </c>
      <c r="R39" s="50" t="s">
        <v>144</v>
      </c>
      <c r="S39" s="21">
        <v>2927</v>
      </c>
      <c r="T39" s="22">
        <v>35.15</v>
      </c>
      <c r="U39" s="22">
        <v>7.76</v>
      </c>
      <c r="V39" s="21">
        <v>2825</v>
      </c>
      <c r="W39" s="22">
        <v>34.799999999999997</v>
      </c>
      <c r="X39" s="22">
        <v>7.02</v>
      </c>
    </row>
    <row r="40" spans="10:24" x14ac:dyDescent="0.15">
      <c r="J40" s="18" t="s">
        <v>54</v>
      </c>
      <c r="K40" s="21">
        <v>2639</v>
      </c>
      <c r="L40" s="22">
        <v>35.75</v>
      </c>
      <c r="M40" s="22">
        <v>8.08</v>
      </c>
      <c r="N40" s="21">
        <v>2529</v>
      </c>
      <c r="O40" s="22">
        <v>35.93</v>
      </c>
      <c r="P40" s="22">
        <v>7.74</v>
      </c>
      <c r="R40" s="50" t="s">
        <v>145</v>
      </c>
      <c r="S40" s="21">
        <v>4905</v>
      </c>
      <c r="T40" s="22">
        <v>34.68</v>
      </c>
      <c r="U40" s="22">
        <v>7.36</v>
      </c>
      <c r="V40" s="21">
        <v>4823</v>
      </c>
      <c r="W40" s="22">
        <v>34.79</v>
      </c>
      <c r="X40" s="22">
        <v>7.07</v>
      </c>
    </row>
    <row r="41" spans="10:24" x14ac:dyDescent="0.15">
      <c r="J41" s="18" t="s">
        <v>55</v>
      </c>
      <c r="K41" s="21">
        <v>3857</v>
      </c>
      <c r="L41" s="22">
        <v>35.14</v>
      </c>
      <c r="M41" s="22">
        <v>7.79</v>
      </c>
      <c r="N41" s="21">
        <v>3713</v>
      </c>
      <c r="O41" s="22">
        <v>34.99</v>
      </c>
      <c r="P41" s="22">
        <v>7.16</v>
      </c>
      <c r="R41" s="50" t="s">
        <v>146</v>
      </c>
      <c r="S41" s="21">
        <v>3836</v>
      </c>
      <c r="T41" s="22">
        <v>35.56</v>
      </c>
      <c r="U41" s="22">
        <v>8.1300000000000008</v>
      </c>
      <c r="V41" s="21">
        <v>3583</v>
      </c>
      <c r="W41" s="22">
        <v>35.840000000000003</v>
      </c>
      <c r="X41" s="22">
        <v>7.55</v>
      </c>
    </row>
    <row r="42" spans="10:24" x14ac:dyDescent="0.15">
      <c r="J42" s="18" t="s">
        <v>56</v>
      </c>
      <c r="K42" s="21">
        <v>5565</v>
      </c>
      <c r="L42" s="22">
        <v>35.19</v>
      </c>
      <c r="M42" s="22">
        <v>7.89</v>
      </c>
      <c r="N42" s="21">
        <v>5422</v>
      </c>
      <c r="O42" s="22">
        <v>35.1</v>
      </c>
      <c r="P42" s="22">
        <v>7.24</v>
      </c>
      <c r="R42" s="50" t="s">
        <v>147</v>
      </c>
      <c r="S42" s="21">
        <v>6393</v>
      </c>
      <c r="T42" s="22">
        <v>35.21</v>
      </c>
      <c r="U42" s="22">
        <v>7.56</v>
      </c>
      <c r="V42" s="21">
        <v>6380</v>
      </c>
      <c r="W42" s="22">
        <v>35.03</v>
      </c>
      <c r="X42" s="22">
        <v>7.01</v>
      </c>
    </row>
    <row r="43" spans="10:24" x14ac:dyDescent="0.15">
      <c r="J43" s="18" t="s">
        <v>57</v>
      </c>
      <c r="K43" s="21">
        <v>2428</v>
      </c>
      <c r="L43" s="22">
        <v>34.979999999999997</v>
      </c>
      <c r="M43" s="22">
        <v>7.9</v>
      </c>
      <c r="N43" s="21">
        <v>2399</v>
      </c>
      <c r="O43" s="22">
        <v>35.479999999999997</v>
      </c>
      <c r="P43" s="22">
        <v>7.29</v>
      </c>
      <c r="R43" s="51" t="s">
        <v>148</v>
      </c>
      <c r="S43" s="23">
        <v>3134</v>
      </c>
      <c r="T43" s="24">
        <v>35.369999999999997</v>
      </c>
      <c r="U43" s="24">
        <v>7.83</v>
      </c>
      <c r="V43" s="23">
        <v>2910</v>
      </c>
      <c r="W43" s="24">
        <v>35.520000000000003</v>
      </c>
      <c r="X43" s="24">
        <v>7.39</v>
      </c>
    </row>
    <row r="44" spans="10:24" x14ac:dyDescent="0.15">
      <c r="J44" s="18" t="s">
        <v>58</v>
      </c>
      <c r="K44" s="21">
        <v>22389</v>
      </c>
      <c r="L44" s="22">
        <v>35.450000000000003</v>
      </c>
      <c r="M44" s="22">
        <v>7.95</v>
      </c>
      <c r="N44" s="21">
        <v>21550</v>
      </c>
      <c r="O44" s="22">
        <v>35.51</v>
      </c>
      <c r="P44" s="22">
        <v>7.46</v>
      </c>
    </row>
    <row r="45" spans="10:24" x14ac:dyDescent="0.15">
      <c r="J45" s="18" t="s">
        <v>59</v>
      </c>
      <c r="K45" s="21">
        <v>3762</v>
      </c>
      <c r="L45" s="22">
        <v>35.159999999999997</v>
      </c>
      <c r="M45" s="22">
        <v>7.95</v>
      </c>
      <c r="N45" s="21">
        <v>3556</v>
      </c>
      <c r="O45" s="22">
        <v>35.42</v>
      </c>
      <c r="P45" s="22">
        <v>7.3</v>
      </c>
      <c r="R45" s="1" t="s">
        <v>204</v>
      </c>
    </row>
    <row r="46" spans="10:24" x14ac:dyDescent="0.15">
      <c r="J46" s="18" t="s">
        <v>60</v>
      </c>
      <c r="K46" s="21">
        <v>5614</v>
      </c>
      <c r="L46" s="22">
        <v>34.97</v>
      </c>
      <c r="M46" s="22">
        <v>7.72</v>
      </c>
      <c r="N46" s="21">
        <v>5468</v>
      </c>
      <c r="O46" s="22">
        <v>35.46</v>
      </c>
      <c r="P46" s="22">
        <v>7.24</v>
      </c>
      <c r="R46" s="56" t="s">
        <v>9</v>
      </c>
      <c r="S46" s="56" t="s">
        <v>67</v>
      </c>
      <c r="T46" s="56"/>
      <c r="U46" s="56"/>
      <c r="V46" s="56" t="s">
        <v>68</v>
      </c>
      <c r="W46" s="56"/>
      <c r="X46" s="56"/>
    </row>
    <row r="47" spans="10:24" x14ac:dyDescent="0.15">
      <c r="J47" s="18" t="s">
        <v>61</v>
      </c>
      <c r="K47" s="21">
        <v>7482</v>
      </c>
      <c r="L47" s="22">
        <v>35.520000000000003</v>
      </c>
      <c r="M47" s="22">
        <v>8.0299999999999994</v>
      </c>
      <c r="N47" s="21">
        <v>6971</v>
      </c>
      <c r="O47" s="22">
        <v>35.909999999999997</v>
      </c>
      <c r="P47" s="22">
        <v>7.71</v>
      </c>
      <c r="R47" s="56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 x14ac:dyDescent="0.15">
      <c r="J48" s="18" t="s">
        <v>62</v>
      </c>
      <c r="K48" s="21">
        <v>4406</v>
      </c>
      <c r="L48" s="22">
        <v>35.549999999999997</v>
      </c>
      <c r="M48" s="22">
        <v>8.23</v>
      </c>
      <c r="N48" s="21">
        <v>4208</v>
      </c>
      <c r="O48" s="22">
        <v>35.68</v>
      </c>
      <c r="P48" s="22">
        <v>7.9</v>
      </c>
      <c r="R48" s="13" t="s">
        <v>25</v>
      </c>
      <c r="S48" s="19">
        <v>135585</v>
      </c>
      <c r="T48" s="20">
        <v>35.409999999999997</v>
      </c>
      <c r="U48" s="20">
        <v>7.81</v>
      </c>
      <c r="V48" s="19">
        <v>130670</v>
      </c>
      <c r="W48" s="20">
        <v>35.18</v>
      </c>
      <c r="X48" s="20">
        <v>7.19</v>
      </c>
    </row>
    <row r="49" spans="2:24" x14ac:dyDescent="0.15">
      <c r="J49" s="18" t="s">
        <v>63</v>
      </c>
      <c r="K49" s="21">
        <v>4821</v>
      </c>
      <c r="L49" s="22">
        <v>36.049999999999997</v>
      </c>
      <c r="M49" s="22">
        <v>8.4499999999999993</v>
      </c>
      <c r="N49" s="21">
        <v>4696</v>
      </c>
      <c r="O49" s="22">
        <v>36.130000000000003</v>
      </c>
      <c r="P49" s="22">
        <v>7.65</v>
      </c>
      <c r="R49" s="14" t="s">
        <v>27</v>
      </c>
      <c r="S49" s="21">
        <v>92635</v>
      </c>
      <c r="T49" s="22">
        <v>35.36</v>
      </c>
      <c r="U49" s="22">
        <v>7.9</v>
      </c>
      <c r="V49" s="21">
        <v>90242</v>
      </c>
      <c r="W49" s="22">
        <v>35.29</v>
      </c>
      <c r="X49" s="22">
        <v>7.3</v>
      </c>
    </row>
    <row r="50" spans="2:24" x14ac:dyDescent="0.15">
      <c r="J50" s="18" t="s">
        <v>64</v>
      </c>
      <c r="K50" s="21">
        <v>7095</v>
      </c>
      <c r="L50" s="22">
        <v>35.03</v>
      </c>
      <c r="M50" s="22">
        <v>7.93</v>
      </c>
      <c r="N50" s="21">
        <v>6977</v>
      </c>
      <c r="O50" s="22">
        <v>35.22</v>
      </c>
      <c r="P50" s="22">
        <v>7.32</v>
      </c>
      <c r="R50" s="49" t="s">
        <v>29</v>
      </c>
      <c r="S50" s="21">
        <v>220491</v>
      </c>
      <c r="T50" s="22">
        <v>35.53</v>
      </c>
      <c r="U50" s="22">
        <v>8.06</v>
      </c>
      <c r="V50" s="21">
        <v>213716</v>
      </c>
      <c r="W50" s="22">
        <v>35.409999999999997</v>
      </c>
      <c r="X50" s="22">
        <v>7.42</v>
      </c>
    </row>
    <row r="51" spans="2:24" x14ac:dyDescent="0.15">
      <c r="J51" s="17" t="s">
        <v>65</v>
      </c>
      <c r="K51" s="23">
        <v>6750</v>
      </c>
      <c r="L51" s="24">
        <v>35.71</v>
      </c>
      <c r="M51" s="24">
        <v>8.44</v>
      </c>
      <c r="N51" s="23">
        <v>6861</v>
      </c>
      <c r="O51" s="24">
        <v>36.36</v>
      </c>
      <c r="P51" s="24">
        <v>7.81</v>
      </c>
      <c r="R51" s="14" t="s">
        <v>31</v>
      </c>
      <c r="S51" s="21">
        <v>37234</v>
      </c>
      <c r="T51" s="22">
        <v>35.840000000000003</v>
      </c>
      <c r="U51" s="22">
        <v>8.31</v>
      </c>
      <c r="V51" s="21">
        <v>36159</v>
      </c>
      <c r="W51" s="22">
        <v>35.770000000000003</v>
      </c>
      <c r="X51" s="22">
        <v>7.63</v>
      </c>
    </row>
    <row r="52" spans="2:24" x14ac:dyDescent="0.15">
      <c r="R52" s="17" t="s">
        <v>33</v>
      </c>
      <c r="S52" s="23">
        <v>7618</v>
      </c>
      <c r="T52" s="24">
        <v>36.92</v>
      </c>
      <c r="U52" s="24">
        <v>9.0500000000000007</v>
      </c>
      <c r="V52" s="23">
        <v>7236</v>
      </c>
      <c r="W52" s="24">
        <v>36.6</v>
      </c>
      <c r="X52" s="24">
        <v>8.06</v>
      </c>
    </row>
    <row r="59" spans="2:24" x14ac:dyDescent="0.15">
      <c r="B59" s="56" t="s">
        <v>105</v>
      </c>
      <c r="C59" s="56"/>
      <c r="D59" s="56" t="s">
        <v>107</v>
      </c>
      <c r="E59" s="56"/>
    </row>
    <row r="60" spans="2:24" x14ac:dyDescent="0.15">
      <c r="B60" s="55" t="s">
        <v>104</v>
      </c>
      <c r="C60" s="55" t="s">
        <v>106</v>
      </c>
      <c r="D60" s="55" t="s">
        <v>104</v>
      </c>
      <c r="E60" s="55" t="s">
        <v>106</v>
      </c>
    </row>
    <row r="61" spans="2:24" x14ac:dyDescent="0.15">
      <c r="B61" s="64" t="s">
        <v>275</v>
      </c>
      <c r="C61" s="65">
        <v>489</v>
      </c>
      <c r="D61" s="64" t="s">
        <v>275</v>
      </c>
      <c r="E61" s="64">
        <v>569</v>
      </c>
    </row>
    <row r="62" spans="2:24" x14ac:dyDescent="0.15">
      <c r="B62" s="64" t="s">
        <v>276</v>
      </c>
      <c r="C62" s="65">
        <v>1076</v>
      </c>
      <c r="D62" s="64" t="s">
        <v>276</v>
      </c>
      <c r="E62" s="64">
        <v>1358</v>
      </c>
    </row>
    <row r="63" spans="2:24" x14ac:dyDescent="0.15">
      <c r="B63" s="64" t="s">
        <v>277</v>
      </c>
      <c r="C63" s="65">
        <v>2246</v>
      </c>
      <c r="D63" s="64" t="s">
        <v>277</v>
      </c>
      <c r="E63" s="64">
        <v>2778</v>
      </c>
    </row>
    <row r="64" spans="2:24" x14ac:dyDescent="0.15">
      <c r="B64" s="64" t="s">
        <v>278</v>
      </c>
      <c r="C64" s="65">
        <v>4486</v>
      </c>
      <c r="D64" s="64" t="s">
        <v>278</v>
      </c>
      <c r="E64" s="64">
        <v>5025</v>
      </c>
    </row>
    <row r="65" spans="2:5" x14ac:dyDescent="0.15">
      <c r="B65" s="64" t="s">
        <v>211</v>
      </c>
      <c r="C65" s="65">
        <v>8045</v>
      </c>
      <c r="D65" s="64" t="s">
        <v>211</v>
      </c>
      <c r="E65" s="64">
        <v>8418</v>
      </c>
    </row>
    <row r="66" spans="2:5" x14ac:dyDescent="0.15">
      <c r="B66" s="64" t="s">
        <v>279</v>
      </c>
      <c r="C66" s="65">
        <v>12438</v>
      </c>
      <c r="D66" s="64" t="s">
        <v>279</v>
      </c>
      <c r="E66" s="64">
        <v>12236</v>
      </c>
    </row>
    <row r="67" spans="2:5" x14ac:dyDescent="0.15">
      <c r="B67" s="64" t="s">
        <v>280</v>
      </c>
      <c r="C67" s="65">
        <v>17905</v>
      </c>
      <c r="D67" s="64" t="s">
        <v>280</v>
      </c>
      <c r="E67" s="64">
        <v>16553</v>
      </c>
    </row>
    <row r="68" spans="2:5" x14ac:dyDescent="0.15">
      <c r="B68" s="64" t="s">
        <v>281</v>
      </c>
      <c r="C68" s="65">
        <v>23287</v>
      </c>
      <c r="D68" s="64" t="s">
        <v>281</v>
      </c>
      <c r="E68" s="64">
        <v>20863</v>
      </c>
    </row>
    <row r="69" spans="2:5" x14ac:dyDescent="0.15">
      <c r="B69" s="64" t="s">
        <v>282</v>
      </c>
      <c r="C69" s="65">
        <v>28208</v>
      </c>
      <c r="D69" s="64" t="s">
        <v>282</v>
      </c>
      <c r="E69" s="64">
        <v>24407</v>
      </c>
    </row>
    <row r="70" spans="2:5" x14ac:dyDescent="0.15">
      <c r="B70" s="64" t="s">
        <v>212</v>
      </c>
      <c r="C70" s="65">
        <v>31734</v>
      </c>
      <c r="D70" s="64" t="s">
        <v>212</v>
      </c>
      <c r="E70" s="64">
        <v>27430</v>
      </c>
    </row>
    <row r="71" spans="2:5" x14ac:dyDescent="0.15">
      <c r="B71" s="64" t="s">
        <v>283</v>
      </c>
      <c r="C71" s="65">
        <v>32948</v>
      </c>
      <c r="D71" s="64" t="s">
        <v>283</v>
      </c>
      <c r="E71" s="64">
        <v>28833</v>
      </c>
    </row>
    <row r="72" spans="2:5" x14ac:dyDescent="0.15">
      <c r="B72" s="64" t="s">
        <v>284</v>
      </c>
      <c r="C72" s="65">
        <v>32548</v>
      </c>
      <c r="D72" s="64" t="s">
        <v>284</v>
      </c>
      <c r="E72" s="64">
        <v>29135</v>
      </c>
    </row>
    <row r="73" spans="2:5" x14ac:dyDescent="0.15">
      <c r="B73" s="64" t="s">
        <v>285</v>
      </c>
      <c r="C73" s="65">
        <v>31259</v>
      </c>
      <c r="D73" s="64" t="s">
        <v>285</v>
      </c>
      <c r="E73" s="64">
        <v>28857</v>
      </c>
    </row>
    <row r="74" spans="2:5" x14ac:dyDescent="0.15">
      <c r="B74" s="64" t="s">
        <v>286</v>
      </c>
      <c r="C74" s="65">
        <v>28785</v>
      </c>
      <c r="D74" s="64" t="s">
        <v>286</v>
      </c>
      <c r="E74" s="64">
        <v>27928</v>
      </c>
    </row>
    <row r="75" spans="2:5" x14ac:dyDescent="0.15">
      <c r="B75" s="64" t="s">
        <v>213</v>
      </c>
      <c r="C75" s="65">
        <v>26399</v>
      </c>
      <c r="D75" s="64" t="s">
        <v>213</v>
      </c>
      <c r="E75" s="64">
        <v>26869</v>
      </c>
    </row>
    <row r="76" spans="2:5" x14ac:dyDescent="0.15">
      <c r="B76" s="64" t="s">
        <v>287</v>
      </c>
      <c r="C76" s="65">
        <v>24127</v>
      </c>
      <c r="D76" s="64" t="s">
        <v>287</v>
      </c>
      <c r="E76" s="64">
        <v>25540</v>
      </c>
    </row>
    <row r="77" spans="2:5" x14ac:dyDescent="0.15">
      <c r="B77" s="64" t="s">
        <v>288</v>
      </c>
      <c r="C77" s="65">
        <v>21887</v>
      </c>
      <c r="D77" s="64" t="s">
        <v>288</v>
      </c>
      <c r="E77" s="64">
        <v>23661</v>
      </c>
    </row>
    <row r="78" spans="2:5" x14ac:dyDescent="0.15">
      <c r="B78" s="64" t="s">
        <v>289</v>
      </c>
      <c r="C78" s="65">
        <v>19323</v>
      </c>
      <c r="D78" s="64" t="s">
        <v>289</v>
      </c>
      <c r="E78" s="64">
        <v>21505</v>
      </c>
    </row>
    <row r="79" spans="2:5" x14ac:dyDescent="0.15">
      <c r="B79" s="64" t="s">
        <v>290</v>
      </c>
      <c r="C79" s="65">
        <v>17192</v>
      </c>
      <c r="D79" s="64" t="s">
        <v>290</v>
      </c>
      <c r="E79" s="64">
        <v>19616</v>
      </c>
    </row>
    <row r="80" spans="2:5" x14ac:dyDescent="0.15">
      <c r="B80" s="64" t="s">
        <v>214</v>
      </c>
      <c r="C80" s="65">
        <v>15593</v>
      </c>
      <c r="D80" s="64" t="s">
        <v>214</v>
      </c>
      <c r="E80" s="64">
        <v>17914</v>
      </c>
    </row>
    <row r="81" spans="2:5" x14ac:dyDescent="0.15">
      <c r="B81" s="64" t="s">
        <v>291</v>
      </c>
      <c r="C81" s="65">
        <v>13516</v>
      </c>
      <c r="D81" s="64" t="s">
        <v>291</v>
      </c>
      <c r="E81" s="64">
        <v>15603</v>
      </c>
    </row>
    <row r="82" spans="2:5" x14ac:dyDescent="0.15">
      <c r="B82" s="64" t="s">
        <v>292</v>
      </c>
      <c r="C82" s="65">
        <v>12200</v>
      </c>
      <c r="D82" s="64" t="s">
        <v>292</v>
      </c>
      <c r="E82" s="64">
        <v>13672</v>
      </c>
    </row>
    <row r="83" spans="2:5" x14ac:dyDescent="0.15">
      <c r="B83" s="64" t="s">
        <v>293</v>
      </c>
      <c r="C83" s="65">
        <v>10871</v>
      </c>
      <c r="D83" s="64" t="s">
        <v>293</v>
      </c>
      <c r="E83" s="64">
        <v>12005</v>
      </c>
    </row>
    <row r="84" spans="2:5" x14ac:dyDescent="0.15">
      <c r="B84" s="64" t="s">
        <v>294</v>
      </c>
      <c r="C84" s="65">
        <v>9439</v>
      </c>
      <c r="D84" s="64" t="s">
        <v>294</v>
      </c>
      <c r="E84" s="64">
        <v>10206</v>
      </c>
    </row>
    <row r="85" spans="2:5" x14ac:dyDescent="0.15">
      <c r="B85" s="64" t="s">
        <v>215</v>
      </c>
      <c r="C85" s="65">
        <v>8345</v>
      </c>
      <c r="D85" s="64" t="s">
        <v>215</v>
      </c>
      <c r="E85" s="64">
        <v>8783</v>
      </c>
    </row>
    <row r="86" spans="2:5" x14ac:dyDescent="0.15">
      <c r="B86" s="64" t="s">
        <v>295</v>
      </c>
      <c r="C86" s="65">
        <v>7644</v>
      </c>
      <c r="D86" s="64" t="s">
        <v>295</v>
      </c>
      <c r="E86" s="64">
        <v>7711</v>
      </c>
    </row>
    <row r="87" spans="2:5" x14ac:dyDescent="0.15">
      <c r="B87" s="64" t="s">
        <v>296</v>
      </c>
      <c r="C87" s="65">
        <v>6615</v>
      </c>
      <c r="D87" s="64" t="s">
        <v>296</v>
      </c>
      <c r="E87" s="64">
        <v>6372</v>
      </c>
    </row>
    <row r="88" spans="2:5" x14ac:dyDescent="0.15">
      <c r="B88" s="64" t="s">
        <v>297</v>
      </c>
      <c r="C88" s="65">
        <v>5922</v>
      </c>
      <c r="D88" s="64" t="s">
        <v>297</v>
      </c>
      <c r="E88" s="64">
        <v>5484</v>
      </c>
    </row>
    <row r="89" spans="2:5" x14ac:dyDescent="0.15">
      <c r="B89" s="64" t="s">
        <v>298</v>
      </c>
      <c r="C89" s="65">
        <v>5131</v>
      </c>
      <c r="D89" s="64" t="s">
        <v>298</v>
      </c>
      <c r="E89" s="64">
        <v>4850</v>
      </c>
    </row>
    <row r="90" spans="2:5" x14ac:dyDescent="0.15">
      <c r="B90" s="64" t="s">
        <v>216</v>
      </c>
      <c r="C90" s="65">
        <v>4654</v>
      </c>
      <c r="D90" s="64" t="s">
        <v>216</v>
      </c>
      <c r="E90" s="64">
        <v>3998</v>
      </c>
    </row>
    <row r="91" spans="2:5" x14ac:dyDescent="0.15">
      <c r="B91" s="64" t="s">
        <v>299</v>
      </c>
      <c r="C91" s="65">
        <v>4003</v>
      </c>
      <c r="D91" s="64" t="s">
        <v>299</v>
      </c>
      <c r="E91" s="64">
        <v>3248</v>
      </c>
    </row>
    <row r="92" spans="2:5" x14ac:dyDescent="0.15">
      <c r="B92" s="64" t="s">
        <v>300</v>
      </c>
      <c r="C92" s="65">
        <v>3438</v>
      </c>
      <c r="D92" s="64" t="s">
        <v>300</v>
      </c>
      <c r="E92" s="64">
        <v>2716</v>
      </c>
    </row>
    <row r="93" spans="2:5" x14ac:dyDescent="0.15">
      <c r="B93" s="64" t="s">
        <v>301</v>
      </c>
      <c r="C93" s="65">
        <v>2946</v>
      </c>
      <c r="D93" s="64" t="s">
        <v>301</v>
      </c>
      <c r="E93" s="64">
        <v>2262</v>
      </c>
    </row>
    <row r="94" spans="2:5" x14ac:dyDescent="0.15">
      <c r="B94" s="64" t="s">
        <v>302</v>
      </c>
      <c r="C94" s="65">
        <v>2589</v>
      </c>
      <c r="D94" s="64" t="s">
        <v>302</v>
      </c>
      <c r="E94" s="64">
        <v>1849</v>
      </c>
    </row>
    <row r="95" spans="2:5" x14ac:dyDescent="0.15">
      <c r="B95" s="64" t="s">
        <v>217</v>
      </c>
      <c r="C95" s="65">
        <v>2217</v>
      </c>
      <c r="D95" s="64" t="s">
        <v>217</v>
      </c>
      <c r="E95" s="64">
        <v>1598</v>
      </c>
    </row>
    <row r="96" spans="2:5" x14ac:dyDescent="0.15">
      <c r="B96" s="64" t="s">
        <v>303</v>
      </c>
      <c r="C96" s="65">
        <v>1969</v>
      </c>
      <c r="D96" s="64" t="s">
        <v>303</v>
      </c>
      <c r="E96" s="64">
        <v>1300</v>
      </c>
    </row>
    <row r="97" spans="2:5" x14ac:dyDescent="0.15">
      <c r="B97" s="64" t="s">
        <v>304</v>
      </c>
      <c r="C97" s="65">
        <v>1766</v>
      </c>
      <c r="D97" s="64" t="s">
        <v>304</v>
      </c>
      <c r="E97" s="64">
        <v>1183</v>
      </c>
    </row>
    <row r="98" spans="2:5" x14ac:dyDescent="0.15">
      <c r="B98" s="64" t="s">
        <v>305</v>
      </c>
      <c r="C98" s="65">
        <v>1563</v>
      </c>
      <c r="D98" s="64" t="s">
        <v>305</v>
      </c>
      <c r="E98" s="64">
        <v>973</v>
      </c>
    </row>
    <row r="99" spans="2:5" x14ac:dyDescent="0.15">
      <c r="B99" s="64" t="s">
        <v>306</v>
      </c>
      <c r="C99" s="65">
        <v>1402</v>
      </c>
      <c r="D99" s="64" t="s">
        <v>306</v>
      </c>
      <c r="E99" s="64">
        <v>793</v>
      </c>
    </row>
    <row r="100" spans="2:5" x14ac:dyDescent="0.15">
      <c r="B100" s="64" t="s">
        <v>218</v>
      </c>
      <c r="C100" s="65">
        <v>1167</v>
      </c>
      <c r="D100" s="64" t="s">
        <v>218</v>
      </c>
      <c r="E100" s="64">
        <v>686</v>
      </c>
    </row>
    <row r="101" spans="2:5" x14ac:dyDescent="0.15">
      <c r="B101" s="64" t="s">
        <v>307</v>
      </c>
      <c r="C101" s="65">
        <v>933</v>
      </c>
      <c r="D101" s="64" t="s">
        <v>307</v>
      </c>
      <c r="E101" s="64">
        <v>566</v>
      </c>
    </row>
    <row r="102" spans="2:5" x14ac:dyDescent="0.15">
      <c r="B102" s="64" t="s">
        <v>308</v>
      </c>
      <c r="C102" s="65">
        <v>786</v>
      </c>
      <c r="D102" s="64" t="s">
        <v>308</v>
      </c>
      <c r="E102" s="64">
        <v>481</v>
      </c>
    </row>
    <row r="103" spans="2:5" x14ac:dyDescent="0.15">
      <c r="B103" s="64" t="s">
        <v>309</v>
      </c>
      <c r="C103" s="65">
        <v>734</v>
      </c>
      <c r="D103" s="64" t="s">
        <v>309</v>
      </c>
      <c r="E103" s="64">
        <v>399</v>
      </c>
    </row>
    <row r="104" spans="2:5" x14ac:dyDescent="0.15">
      <c r="B104" s="64" t="s">
        <v>310</v>
      </c>
      <c r="C104" s="65">
        <v>609</v>
      </c>
      <c r="D104" s="64" t="s">
        <v>310</v>
      </c>
      <c r="E104" s="64">
        <v>284</v>
      </c>
    </row>
    <row r="105" spans="2:5" x14ac:dyDescent="0.15">
      <c r="B105" s="64" t="s">
        <v>219</v>
      </c>
      <c r="C105" s="65">
        <v>504</v>
      </c>
      <c r="D105" s="64" t="s">
        <v>219</v>
      </c>
      <c r="E105" s="64">
        <v>295</v>
      </c>
    </row>
    <row r="106" spans="2:5" x14ac:dyDescent="0.15">
      <c r="B106" s="64" t="s">
        <v>311</v>
      </c>
      <c r="C106" s="65">
        <v>414</v>
      </c>
      <c r="D106" s="64" t="s">
        <v>311</v>
      </c>
      <c r="E106" s="64">
        <v>204</v>
      </c>
    </row>
    <row r="107" spans="2:5" x14ac:dyDescent="0.15">
      <c r="B107" s="64" t="s">
        <v>312</v>
      </c>
      <c r="C107" s="65">
        <v>352</v>
      </c>
      <c r="D107" s="64" t="s">
        <v>312</v>
      </c>
      <c r="E107" s="64">
        <v>198</v>
      </c>
    </row>
    <row r="108" spans="2:5" x14ac:dyDescent="0.15">
      <c r="B108" s="64" t="s">
        <v>313</v>
      </c>
      <c r="C108" s="65">
        <v>329</v>
      </c>
      <c r="D108" s="64" t="s">
        <v>313</v>
      </c>
      <c r="E108" s="64">
        <v>159</v>
      </c>
    </row>
    <row r="109" spans="2:5" x14ac:dyDescent="0.15">
      <c r="B109" s="64" t="s">
        <v>314</v>
      </c>
      <c r="C109" s="65">
        <v>305</v>
      </c>
      <c r="D109" s="64" t="s">
        <v>314</v>
      </c>
      <c r="E109" s="64">
        <v>141</v>
      </c>
    </row>
    <row r="110" spans="2:5" x14ac:dyDescent="0.15">
      <c r="B110" s="64" t="s">
        <v>220</v>
      </c>
      <c r="C110" s="65">
        <v>253</v>
      </c>
      <c r="D110" s="64" t="s">
        <v>220</v>
      </c>
      <c r="E110" s="64">
        <v>125</v>
      </c>
    </row>
    <row r="111" spans="2:5" x14ac:dyDescent="0.15">
      <c r="B111" s="64" t="s">
        <v>315</v>
      </c>
      <c r="C111" s="65">
        <v>260</v>
      </c>
      <c r="D111" s="64" t="s">
        <v>315</v>
      </c>
      <c r="E111" s="64">
        <v>125</v>
      </c>
    </row>
    <row r="112" spans="2:5" x14ac:dyDescent="0.15">
      <c r="B112" s="64" t="s">
        <v>316</v>
      </c>
      <c r="C112" s="65">
        <v>205</v>
      </c>
      <c r="D112" s="64" t="s">
        <v>316</v>
      </c>
      <c r="E112" s="64">
        <v>91</v>
      </c>
    </row>
    <row r="113" spans="2:5" x14ac:dyDescent="0.15">
      <c r="B113" s="64" t="s">
        <v>317</v>
      </c>
      <c r="C113" s="65">
        <v>188</v>
      </c>
      <c r="D113" s="64" t="s">
        <v>317</v>
      </c>
      <c r="E113" s="64">
        <v>89</v>
      </c>
    </row>
    <row r="114" spans="2:5" x14ac:dyDescent="0.15">
      <c r="B114" s="64" t="s">
        <v>318</v>
      </c>
      <c r="C114" s="65">
        <v>161</v>
      </c>
      <c r="D114" s="64" t="s">
        <v>318</v>
      </c>
      <c r="E114" s="64">
        <v>79</v>
      </c>
    </row>
    <row r="115" spans="2:5" x14ac:dyDescent="0.15">
      <c r="B115" s="64" t="s">
        <v>221</v>
      </c>
      <c r="C115" s="64">
        <v>158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2"/>
  <sheetViews>
    <sheetView showGridLines="0" zoomScaleNormal="100" zoomScaleSheetLayoutView="100" workbookViewId="0"/>
  </sheetViews>
  <sheetFormatPr defaultRowHeight="13.5" x14ac:dyDescent="0.15"/>
  <cols>
    <col min="1" max="1" width="12.625" customWidth="1"/>
    <col min="2" max="14" width="6.625" customWidth="1"/>
    <col min="15" max="15" width="12.625" customWidth="1"/>
    <col min="16" max="28" width="6.625" customWidth="1"/>
    <col min="29" max="29" width="12.625" customWidth="1"/>
    <col min="30" max="41" width="6.625" customWidth="1"/>
  </cols>
  <sheetData>
    <row r="1" spans="1:41" ht="30" customHeight="1" x14ac:dyDescent="0.15">
      <c r="A1" s="8" t="s">
        <v>94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41" x14ac:dyDescent="0.15">
      <c r="O2" t="s">
        <v>176</v>
      </c>
      <c r="AC2" t="s">
        <v>191</v>
      </c>
    </row>
    <row r="3" spans="1:41" x14ac:dyDescent="0.15">
      <c r="O3" s="56" t="s">
        <v>1</v>
      </c>
      <c r="P3" s="56" t="s">
        <v>67</v>
      </c>
      <c r="Q3" s="56"/>
      <c r="R3" s="56"/>
      <c r="S3" s="56"/>
      <c r="T3" s="56"/>
      <c r="U3" s="56"/>
      <c r="V3" s="56" t="s">
        <v>68</v>
      </c>
      <c r="W3" s="56"/>
      <c r="X3" s="56"/>
      <c r="Y3" s="56"/>
      <c r="Z3" s="56"/>
      <c r="AA3" s="56"/>
      <c r="AC3" s="58" t="s">
        <v>178</v>
      </c>
      <c r="AD3" s="56" t="s">
        <v>67</v>
      </c>
      <c r="AE3" s="56"/>
      <c r="AF3" s="56"/>
      <c r="AG3" s="56"/>
      <c r="AH3" s="56"/>
      <c r="AI3" s="56"/>
      <c r="AJ3" s="56" t="s">
        <v>68</v>
      </c>
      <c r="AK3" s="56"/>
      <c r="AL3" s="56"/>
      <c r="AM3" s="56"/>
      <c r="AN3" s="56"/>
      <c r="AO3" s="56"/>
    </row>
    <row r="4" spans="1:41" x14ac:dyDescent="0.15">
      <c r="A4" t="s">
        <v>4</v>
      </c>
      <c r="O4" s="56"/>
      <c r="P4" s="57" t="s">
        <v>95</v>
      </c>
      <c r="Q4" s="57"/>
      <c r="R4" s="57"/>
      <c r="S4" s="57" t="s">
        <v>206</v>
      </c>
      <c r="T4" s="57" t="s">
        <v>96</v>
      </c>
      <c r="U4" s="57"/>
      <c r="V4" s="57" t="s">
        <v>95</v>
      </c>
      <c r="W4" s="57"/>
      <c r="X4" s="57"/>
      <c r="Y4" s="57" t="s">
        <v>206</v>
      </c>
      <c r="Z4" s="57" t="s">
        <v>96</v>
      </c>
      <c r="AA4" s="57"/>
      <c r="AC4" s="59"/>
      <c r="AD4" s="57" t="s">
        <v>95</v>
      </c>
      <c r="AE4" s="57"/>
      <c r="AF4" s="57"/>
      <c r="AG4" s="57" t="s">
        <v>206</v>
      </c>
      <c r="AH4" s="57" t="s">
        <v>96</v>
      </c>
      <c r="AI4" s="57"/>
      <c r="AJ4" s="57" t="s">
        <v>95</v>
      </c>
      <c r="AK4" s="57"/>
      <c r="AL4" s="57"/>
      <c r="AM4" s="57" t="s">
        <v>206</v>
      </c>
      <c r="AN4" s="57" t="s">
        <v>96</v>
      </c>
      <c r="AO4" s="57"/>
    </row>
    <row r="5" spans="1:41" x14ac:dyDescent="0.15">
      <c r="A5" s="56" t="s">
        <v>9</v>
      </c>
      <c r="B5" s="56" t="s">
        <v>67</v>
      </c>
      <c r="C5" s="56"/>
      <c r="D5" s="56"/>
      <c r="E5" s="56"/>
      <c r="F5" s="56"/>
      <c r="G5" s="56"/>
      <c r="H5" s="56" t="s">
        <v>68</v>
      </c>
      <c r="I5" s="56"/>
      <c r="J5" s="56"/>
      <c r="K5" s="56"/>
      <c r="L5" s="56"/>
      <c r="M5" s="56"/>
      <c r="O5" s="56"/>
      <c r="P5" s="35" t="s">
        <v>97</v>
      </c>
      <c r="Q5" s="35" t="s">
        <v>98</v>
      </c>
      <c r="R5" s="35" t="s">
        <v>99</v>
      </c>
      <c r="S5" s="57"/>
      <c r="T5" s="35" t="s">
        <v>100</v>
      </c>
      <c r="U5" s="35" t="s">
        <v>101</v>
      </c>
      <c r="V5" s="35" t="s">
        <v>97</v>
      </c>
      <c r="W5" s="35" t="s">
        <v>98</v>
      </c>
      <c r="X5" s="35" t="s">
        <v>99</v>
      </c>
      <c r="Y5" s="57"/>
      <c r="Z5" s="35" t="s">
        <v>100</v>
      </c>
      <c r="AA5" s="35" t="s">
        <v>101</v>
      </c>
      <c r="AC5" s="60"/>
      <c r="AD5" s="47" t="s">
        <v>97</v>
      </c>
      <c r="AE5" s="47" t="s">
        <v>98</v>
      </c>
      <c r="AF5" s="47" t="s">
        <v>99</v>
      </c>
      <c r="AG5" s="57"/>
      <c r="AH5" s="47" t="s">
        <v>100</v>
      </c>
      <c r="AI5" s="47" t="s">
        <v>101</v>
      </c>
      <c r="AJ5" s="47" t="s">
        <v>97</v>
      </c>
      <c r="AK5" s="47" t="s">
        <v>98</v>
      </c>
      <c r="AL5" s="47" t="s">
        <v>99</v>
      </c>
      <c r="AM5" s="57"/>
      <c r="AN5" s="47" t="s">
        <v>100</v>
      </c>
      <c r="AO5" s="47" t="s">
        <v>101</v>
      </c>
    </row>
    <row r="6" spans="1:41" x14ac:dyDescent="0.15">
      <c r="A6" s="56"/>
      <c r="B6" s="57" t="s">
        <v>95</v>
      </c>
      <c r="C6" s="57"/>
      <c r="D6" s="57"/>
      <c r="E6" s="57" t="s">
        <v>206</v>
      </c>
      <c r="F6" s="57" t="s">
        <v>96</v>
      </c>
      <c r="G6" s="57"/>
      <c r="H6" s="57" t="s">
        <v>95</v>
      </c>
      <c r="I6" s="57"/>
      <c r="J6" s="57"/>
      <c r="K6" s="57" t="s">
        <v>206</v>
      </c>
      <c r="L6" s="57" t="s">
        <v>96</v>
      </c>
      <c r="M6" s="57"/>
      <c r="O6" s="13" t="s">
        <v>10</v>
      </c>
      <c r="P6" s="29">
        <v>2.5999999999999999E-2</v>
      </c>
      <c r="Q6" s="29">
        <v>8.8999999999999996E-2</v>
      </c>
      <c r="R6" s="29">
        <v>8.5999999999999993E-2</v>
      </c>
      <c r="S6" s="29">
        <v>0.77600000000000002</v>
      </c>
      <c r="T6" s="29">
        <v>2.1999999999999999E-2</v>
      </c>
      <c r="U6" s="29">
        <v>1E-3</v>
      </c>
      <c r="V6" s="29">
        <v>1.2E-2</v>
      </c>
      <c r="W6" s="29">
        <v>4.9000000000000002E-2</v>
      </c>
      <c r="X6" s="29">
        <v>6.4000000000000001E-2</v>
      </c>
      <c r="Y6" s="29">
        <v>0.84599999999999997</v>
      </c>
      <c r="Z6" s="29">
        <v>2.7E-2</v>
      </c>
      <c r="AA6" s="29">
        <v>1E-3</v>
      </c>
      <c r="AC6" s="13" t="s">
        <v>114</v>
      </c>
      <c r="AD6" s="29">
        <v>3.2000000000000001E-2</v>
      </c>
      <c r="AE6" s="29">
        <v>0.1</v>
      </c>
      <c r="AF6" s="29">
        <v>0.09</v>
      </c>
      <c r="AG6" s="29">
        <v>0.75600000000000001</v>
      </c>
      <c r="AH6" s="29">
        <v>2.1000000000000001E-2</v>
      </c>
      <c r="AI6" s="29">
        <v>1E-3</v>
      </c>
      <c r="AJ6" s="29">
        <v>1.4999999999999999E-2</v>
      </c>
      <c r="AK6" s="29">
        <v>5.7000000000000002E-2</v>
      </c>
      <c r="AL6" s="29">
        <v>6.6000000000000003E-2</v>
      </c>
      <c r="AM6" s="29">
        <v>0.83799999999999997</v>
      </c>
      <c r="AN6" s="29">
        <v>2.3E-2</v>
      </c>
      <c r="AO6" s="29">
        <v>1E-3</v>
      </c>
    </row>
    <row r="7" spans="1:41" x14ac:dyDescent="0.15">
      <c r="A7" s="56"/>
      <c r="B7" s="35" t="s">
        <v>97</v>
      </c>
      <c r="C7" s="35" t="s">
        <v>98</v>
      </c>
      <c r="D7" s="35" t="s">
        <v>99</v>
      </c>
      <c r="E7" s="57"/>
      <c r="F7" s="35" t="s">
        <v>100</v>
      </c>
      <c r="G7" s="35" t="s">
        <v>101</v>
      </c>
      <c r="H7" s="35" t="s">
        <v>97</v>
      </c>
      <c r="I7" s="35" t="s">
        <v>98</v>
      </c>
      <c r="J7" s="35" t="s">
        <v>99</v>
      </c>
      <c r="K7" s="57"/>
      <c r="L7" s="35" t="s">
        <v>100</v>
      </c>
      <c r="M7" s="35" t="s">
        <v>101</v>
      </c>
      <c r="O7" s="14" t="s">
        <v>11</v>
      </c>
      <c r="P7" s="30">
        <v>2.9000000000000001E-2</v>
      </c>
      <c r="Q7" s="30">
        <v>7.1999999999999995E-2</v>
      </c>
      <c r="R7" s="30">
        <v>9.1999999999999998E-2</v>
      </c>
      <c r="S7" s="30">
        <v>0.78</v>
      </c>
      <c r="T7" s="30">
        <v>2.5000000000000001E-2</v>
      </c>
      <c r="U7" s="30">
        <v>1E-3</v>
      </c>
      <c r="V7" s="30">
        <v>1.4E-2</v>
      </c>
      <c r="W7" s="30">
        <v>5.5E-2</v>
      </c>
      <c r="X7" s="30">
        <v>6.6000000000000003E-2</v>
      </c>
      <c r="Y7" s="30">
        <v>0.84499999999999997</v>
      </c>
      <c r="Z7" s="30">
        <v>1.9E-2</v>
      </c>
      <c r="AA7" s="30">
        <v>0</v>
      </c>
      <c r="AC7" s="14" t="s">
        <v>115</v>
      </c>
      <c r="AD7" s="30">
        <v>0.03</v>
      </c>
      <c r="AE7" s="30">
        <v>0.09</v>
      </c>
      <c r="AF7" s="30">
        <v>9.5000000000000001E-2</v>
      </c>
      <c r="AG7" s="30">
        <v>0.76800000000000002</v>
      </c>
      <c r="AH7" s="30">
        <v>1.7999999999999999E-2</v>
      </c>
      <c r="AI7" s="30">
        <v>0</v>
      </c>
      <c r="AJ7" s="30">
        <v>1.4999999999999999E-2</v>
      </c>
      <c r="AK7" s="30">
        <v>6.8000000000000005E-2</v>
      </c>
      <c r="AL7" s="30">
        <v>7.0999999999999994E-2</v>
      </c>
      <c r="AM7" s="30">
        <v>0.82299999999999995</v>
      </c>
      <c r="AN7" s="30">
        <v>2.1999999999999999E-2</v>
      </c>
      <c r="AO7" s="30">
        <v>1E-3</v>
      </c>
    </row>
    <row r="8" spans="1:41" x14ac:dyDescent="0.15">
      <c r="A8" s="13" t="s">
        <v>14</v>
      </c>
      <c r="B8" s="29">
        <v>1.6E-2</v>
      </c>
      <c r="C8" s="29">
        <v>5.8999999999999997E-2</v>
      </c>
      <c r="D8" s="29">
        <v>7.0000000000000007E-2</v>
      </c>
      <c r="E8" s="29">
        <v>0.82899999999999996</v>
      </c>
      <c r="F8" s="29">
        <v>2.4E-2</v>
      </c>
      <c r="G8" s="29">
        <v>1E-3</v>
      </c>
      <c r="H8" s="29">
        <v>8.0000000000000002E-3</v>
      </c>
      <c r="I8" s="29">
        <v>3.5999999999999997E-2</v>
      </c>
      <c r="J8" s="29">
        <v>5.3999999999999999E-2</v>
      </c>
      <c r="K8" s="29">
        <v>0.876</v>
      </c>
      <c r="L8" s="29">
        <v>2.5000000000000001E-2</v>
      </c>
      <c r="M8" s="29">
        <v>1E-3</v>
      </c>
      <c r="O8" s="14" t="s">
        <v>13</v>
      </c>
      <c r="P8" s="30">
        <v>1.9E-2</v>
      </c>
      <c r="Q8" s="30">
        <v>7.2999999999999995E-2</v>
      </c>
      <c r="R8" s="30">
        <v>8.8999999999999996E-2</v>
      </c>
      <c r="S8" s="30">
        <v>0.79700000000000004</v>
      </c>
      <c r="T8" s="30">
        <v>2.1999999999999999E-2</v>
      </c>
      <c r="U8" s="30">
        <v>0</v>
      </c>
      <c r="V8" s="30">
        <v>8.9999999999999993E-3</v>
      </c>
      <c r="W8" s="30">
        <v>4.9000000000000002E-2</v>
      </c>
      <c r="X8" s="30">
        <v>6.8000000000000005E-2</v>
      </c>
      <c r="Y8" s="30">
        <v>0.85499999999999998</v>
      </c>
      <c r="Z8" s="30">
        <v>1.7999999999999999E-2</v>
      </c>
      <c r="AA8" s="30">
        <v>1E-3</v>
      </c>
      <c r="AC8" s="14" t="s">
        <v>116</v>
      </c>
      <c r="AD8" s="30">
        <v>1.4999999999999999E-2</v>
      </c>
      <c r="AE8" s="30">
        <v>5.8000000000000003E-2</v>
      </c>
      <c r="AF8" s="30">
        <v>7.0000000000000007E-2</v>
      </c>
      <c r="AG8" s="30">
        <v>0.82799999999999996</v>
      </c>
      <c r="AH8" s="30">
        <v>2.7E-2</v>
      </c>
      <c r="AI8" s="30">
        <v>2E-3</v>
      </c>
      <c r="AJ8" s="30">
        <v>8.9999999999999993E-3</v>
      </c>
      <c r="AK8" s="30">
        <v>3.5000000000000003E-2</v>
      </c>
      <c r="AL8" s="30">
        <v>5.5E-2</v>
      </c>
      <c r="AM8" s="30">
        <v>0.871</v>
      </c>
      <c r="AN8" s="30">
        <v>2.8000000000000001E-2</v>
      </c>
      <c r="AO8" s="30">
        <v>1E-3</v>
      </c>
    </row>
    <row r="9" spans="1:41" x14ac:dyDescent="0.15">
      <c r="A9" s="14" t="s">
        <v>12</v>
      </c>
      <c r="B9" s="30">
        <v>0.01</v>
      </c>
      <c r="C9" s="30">
        <v>4.1000000000000002E-2</v>
      </c>
      <c r="D9" s="30">
        <v>5.8999999999999997E-2</v>
      </c>
      <c r="E9" s="30">
        <v>0.85699999999999998</v>
      </c>
      <c r="F9" s="30">
        <v>3.1E-2</v>
      </c>
      <c r="G9" s="30">
        <v>1E-3</v>
      </c>
      <c r="H9" s="30">
        <v>3.0000000000000001E-3</v>
      </c>
      <c r="I9" s="30">
        <v>2.4E-2</v>
      </c>
      <c r="J9" s="30">
        <v>4.2999999999999997E-2</v>
      </c>
      <c r="K9" s="30">
        <v>0.89400000000000002</v>
      </c>
      <c r="L9" s="30">
        <v>3.4000000000000002E-2</v>
      </c>
      <c r="M9" s="30">
        <v>1E-3</v>
      </c>
      <c r="O9" s="14" t="s">
        <v>15</v>
      </c>
      <c r="P9" s="30">
        <v>2.1999999999999999E-2</v>
      </c>
      <c r="Q9" s="30">
        <v>8.1000000000000003E-2</v>
      </c>
      <c r="R9" s="30">
        <v>8.5999999999999993E-2</v>
      </c>
      <c r="S9" s="30">
        <v>0.78900000000000003</v>
      </c>
      <c r="T9" s="30">
        <v>0.02</v>
      </c>
      <c r="U9" s="30">
        <v>1E-3</v>
      </c>
      <c r="V9" s="30">
        <v>1.2E-2</v>
      </c>
      <c r="W9" s="30">
        <v>5.5E-2</v>
      </c>
      <c r="X9" s="30">
        <v>6.2E-2</v>
      </c>
      <c r="Y9" s="30">
        <v>0.84699999999999998</v>
      </c>
      <c r="Z9" s="30">
        <v>2.3E-2</v>
      </c>
      <c r="AA9" s="30">
        <v>1E-3</v>
      </c>
      <c r="AC9" s="14" t="s">
        <v>117</v>
      </c>
      <c r="AD9" s="30">
        <v>1.4999999999999999E-2</v>
      </c>
      <c r="AE9" s="30">
        <v>6.0999999999999999E-2</v>
      </c>
      <c r="AF9" s="30">
        <v>6.9000000000000006E-2</v>
      </c>
      <c r="AG9" s="30">
        <v>0.82699999999999996</v>
      </c>
      <c r="AH9" s="30">
        <v>2.5999999999999999E-2</v>
      </c>
      <c r="AI9" s="30">
        <v>2E-3</v>
      </c>
      <c r="AJ9" s="30">
        <v>8.0000000000000002E-3</v>
      </c>
      <c r="AK9" s="30">
        <v>3.6999999999999998E-2</v>
      </c>
      <c r="AL9" s="30">
        <v>0.05</v>
      </c>
      <c r="AM9" s="30">
        <v>0.877</v>
      </c>
      <c r="AN9" s="30">
        <v>2.7E-2</v>
      </c>
      <c r="AO9" s="30">
        <v>1E-3</v>
      </c>
    </row>
    <row r="10" spans="1:41" x14ac:dyDescent="0.15">
      <c r="A10" s="15" t="s">
        <v>16</v>
      </c>
      <c r="B10" s="31">
        <v>1.2E-2</v>
      </c>
      <c r="C10" s="31">
        <v>6.3E-2</v>
      </c>
      <c r="D10" s="31">
        <v>7.3999999999999996E-2</v>
      </c>
      <c r="E10" s="31">
        <v>0.82499999999999996</v>
      </c>
      <c r="F10" s="31">
        <v>2.4E-2</v>
      </c>
      <c r="G10" s="31">
        <v>2E-3</v>
      </c>
      <c r="H10" s="31">
        <v>5.0000000000000001E-3</v>
      </c>
      <c r="I10" s="31">
        <v>2.9000000000000001E-2</v>
      </c>
      <c r="J10" s="31">
        <v>4.9000000000000002E-2</v>
      </c>
      <c r="K10" s="31">
        <v>0.878</v>
      </c>
      <c r="L10" s="31">
        <v>3.7999999999999999E-2</v>
      </c>
      <c r="M10" s="31">
        <v>1E-3</v>
      </c>
      <c r="O10" s="14" t="s">
        <v>17</v>
      </c>
      <c r="P10" s="30">
        <v>2.1999999999999999E-2</v>
      </c>
      <c r="Q10" s="30">
        <v>8.2000000000000003E-2</v>
      </c>
      <c r="R10" s="30">
        <v>0.08</v>
      </c>
      <c r="S10" s="30">
        <v>0.79600000000000004</v>
      </c>
      <c r="T10" s="30">
        <v>1.7999999999999999E-2</v>
      </c>
      <c r="U10" s="30">
        <v>2E-3</v>
      </c>
      <c r="V10" s="30">
        <v>1.2E-2</v>
      </c>
      <c r="W10" s="30">
        <v>4.4999999999999998E-2</v>
      </c>
      <c r="X10" s="30">
        <v>6.6000000000000003E-2</v>
      </c>
      <c r="Y10" s="30">
        <v>0.85499999999999998</v>
      </c>
      <c r="Z10" s="30">
        <v>2.1000000000000001E-2</v>
      </c>
      <c r="AA10" s="30">
        <v>0</v>
      </c>
      <c r="AC10" s="14" t="s">
        <v>118</v>
      </c>
      <c r="AD10" s="30">
        <v>1.4999999999999999E-2</v>
      </c>
      <c r="AE10" s="30">
        <v>5.5E-2</v>
      </c>
      <c r="AF10" s="30">
        <v>6.5000000000000002E-2</v>
      </c>
      <c r="AG10" s="30">
        <v>0.83499999999999996</v>
      </c>
      <c r="AH10" s="30">
        <v>2.8000000000000001E-2</v>
      </c>
      <c r="AI10" s="30">
        <v>2E-3</v>
      </c>
      <c r="AJ10" s="30">
        <v>7.0000000000000001E-3</v>
      </c>
      <c r="AK10" s="30">
        <v>3.5000000000000003E-2</v>
      </c>
      <c r="AL10" s="30">
        <v>4.9000000000000002E-2</v>
      </c>
      <c r="AM10" s="30">
        <v>0.878</v>
      </c>
      <c r="AN10" s="30">
        <v>2.9000000000000001E-2</v>
      </c>
      <c r="AO10" s="30">
        <v>2E-3</v>
      </c>
    </row>
    <row r="11" spans="1:41" x14ac:dyDescent="0.15">
      <c r="A11" s="16" t="s">
        <v>113</v>
      </c>
      <c r="B11" s="32">
        <v>1.6E-2</v>
      </c>
      <c r="C11" s="32">
        <v>5.8999999999999997E-2</v>
      </c>
      <c r="D11" s="32">
        <v>7.0000000000000007E-2</v>
      </c>
      <c r="E11" s="32">
        <v>0.82899999999999996</v>
      </c>
      <c r="F11" s="32">
        <v>2.4E-2</v>
      </c>
      <c r="G11" s="32">
        <v>1E-3</v>
      </c>
      <c r="H11" s="32">
        <v>8.0000000000000002E-3</v>
      </c>
      <c r="I11" s="32">
        <v>3.5999999999999997E-2</v>
      </c>
      <c r="J11" s="32">
        <v>5.2999999999999999E-2</v>
      </c>
      <c r="K11" s="32">
        <v>0.876</v>
      </c>
      <c r="L11" s="32">
        <v>2.5000000000000001E-2</v>
      </c>
      <c r="M11" s="32">
        <v>1E-3</v>
      </c>
      <c r="O11" s="18" t="s">
        <v>18</v>
      </c>
      <c r="P11" s="30">
        <v>1.2E-2</v>
      </c>
      <c r="Q11" s="30">
        <v>8.4000000000000005E-2</v>
      </c>
      <c r="R11" s="30">
        <v>8.4000000000000005E-2</v>
      </c>
      <c r="S11" s="30">
        <v>0.79900000000000004</v>
      </c>
      <c r="T11" s="30">
        <v>0.02</v>
      </c>
      <c r="U11" s="30">
        <v>1E-3</v>
      </c>
      <c r="V11" s="30">
        <v>8.9999999999999993E-3</v>
      </c>
      <c r="W11" s="30">
        <v>4.1000000000000002E-2</v>
      </c>
      <c r="X11" s="30">
        <v>6.6000000000000003E-2</v>
      </c>
      <c r="Y11" s="30">
        <v>0.86199999999999999</v>
      </c>
      <c r="Z11" s="30">
        <v>2.1000000000000001E-2</v>
      </c>
      <c r="AA11" s="30">
        <v>1E-3</v>
      </c>
      <c r="AC11" s="18" t="s">
        <v>119</v>
      </c>
      <c r="AD11" s="30">
        <v>1.4999999999999999E-2</v>
      </c>
      <c r="AE11" s="30">
        <v>6.6000000000000003E-2</v>
      </c>
      <c r="AF11" s="30">
        <v>7.9000000000000001E-2</v>
      </c>
      <c r="AG11" s="30">
        <v>0.81200000000000006</v>
      </c>
      <c r="AH11" s="30">
        <v>2.5999999999999999E-2</v>
      </c>
      <c r="AI11" s="30">
        <v>2E-3</v>
      </c>
      <c r="AJ11" s="30">
        <v>0.01</v>
      </c>
      <c r="AK11" s="30">
        <v>3.7999999999999999E-2</v>
      </c>
      <c r="AL11" s="30">
        <v>5.8000000000000003E-2</v>
      </c>
      <c r="AM11" s="30">
        <v>0.86399999999999999</v>
      </c>
      <c r="AN11" s="30">
        <v>2.9000000000000001E-2</v>
      </c>
      <c r="AO11" s="30">
        <v>1E-3</v>
      </c>
    </row>
    <row r="12" spans="1:41" x14ac:dyDescent="0.15">
      <c r="O12" s="18" t="s">
        <v>19</v>
      </c>
      <c r="P12" s="30">
        <v>2.5000000000000001E-2</v>
      </c>
      <c r="Q12" s="30">
        <v>7.8E-2</v>
      </c>
      <c r="R12" s="30">
        <v>9.5000000000000001E-2</v>
      </c>
      <c r="S12" s="30">
        <v>0.78300000000000003</v>
      </c>
      <c r="T12" s="30">
        <v>1.7999999999999999E-2</v>
      </c>
      <c r="U12" s="30">
        <v>0</v>
      </c>
      <c r="V12" s="30">
        <v>8.9999999999999993E-3</v>
      </c>
      <c r="W12" s="30">
        <v>5.5E-2</v>
      </c>
      <c r="X12" s="30">
        <v>6.2E-2</v>
      </c>
      <c r="Y12" s="30">
        <v>0.85399999999999998</v>
      </c>
      <c r="Z12" s="30">
        <v>0.02</v>
      </c>
      <c r="AA12" s="30">
        <v>0</v>
      </c>
      <c r="AC12" s="18" t="s">
        <v>120</v>
      </c>
      <c r="AD12" s="30">
        <v>1.4E-2</v>
      </c>
      <c r="AE12" s="30">
        <v>5.5E-2</v>
      </c>
      <c r="AF12" s="30">
        <v>7.0000000000000007E-2</v>
      </c>
      <c r="AG12" s="30">
        <v>0.83699999999999997</v>
      </c>
      <c r="AH12" s="30">
        <v>2.3E-2</v>
      </c>
      <c r="AI12" s="30">
        <v>1E-3</v>
      </c>
      <c r="AJ12" s="30">
        <v>7.0000000000000001E-3</v>
      </c>
      <c r="AK12" s="30">
        <v>3.5000000000000003E-2</v>
      </c>
      <c r="AL12" s="30">
        <v>5.3999999999999999E-2</v>
      </c>
      <c r="AM12" s="30">
        <v>0.88</v>
      </c>
      <c r="AN12" s="30">
        <v>2.4E-2</v>
      </c>
      <c r="AO12" s="30">
        <v>1E-3</v>
      </c>
    </row>
    <row r="13" spans="1:41" x14ac:dyDescent="0.15">
      <c r="O13" s="18" t="s">
        <v>20</v>
      </c>
      <c r="P13" s="30">
        <v>2.5000000000000001E-2</v>
      </c>
      <c r="Q13" s="30">
        <v>8.2000000000000003E-2</v>
      </c>
      <c r="R13" s="30">
        <v>8.2000000000000003E-2</v>
      </c>
      <c r="S13" s="30">
        <v>0.78800000000000003</v>
      </c>
      <c r="T13" s="30">
        <v>2.1000000000000001E-2</v>
      </c>
      <c r="U13" s="30">
        <v>1E-3</v>
      </c>
      <c r="V13" s="30">
        <v>1.4999999999999999E-2</v>
      </c>
      <c r="W13" s="30">
        <v>0.05</v>
      </c>
      <c r="X13" s="30">
        <v>6.0999999999999999E-2</v>
      </c>
      <c r="Y13" s="30">
        <v>0.85099999999999998</v>
      </c>
      <c r="Z13" s="30">
        <v>2.1999999999999999E-2</v>
      </c>
      <c r="AA13" s="30">
        <v>1E-3</v>
      </c>
      <c r="AC13" s="18" t="s">
        <v>121</v>
      </c>
      <c r="AD13" s="30">
        <v>1.2999999999999999E-2</v>
      </c>
      <c r="AE13" s="30">
        <v>5.3999999999999999E-2</v>
      </c>
      <c r="AF13" s="30">
        <v>6.2E-2</v>
      </c>
      <c r="AG13" s="30">
        <v>0.84099999999999997</v>
      </c>
      <c r="AH13" s="30">
        <v>2.7E-2</v>
      </c>
      <c r="AI13" s="30">
        <v>2E-3</v>
      </c>
      <c r="AJ13" s="30">
        <v>7.0000000000000001E-3</v>
      </c>
      <c r="AK13" s="30">
        <v>3.4000000000000002E-2</v>
      </c>
      <c r="AL13" s="30">
        <v>4.8000000000000001E-2</v>
      </c>
      <c r="AM13" s="30">
        <v>0.88500000000000001</v>
      </c>
      <c r="AN13" s="30">
        <v>2.5000000000000001E-2</v>
      </c>
      <c r="AO13" s="30">
        <v>1E-3</v>
      </c>
    </row>
    <row r="14" spans="1:41" x14ac:dyDescent="0.15">
      <c r="O14" s="18" t="s">
        <v>22</v>
      </c>
      <c r="P14" s="30">
        <v>2.3E-2</v>
      </c>
      <c r="Q14" s="30">
        <v>7.3999999999999996E-2</v>
      </c>
      <c r="R14" s="30">
        <v>8.6999999999999994E-2</v>
      </c>
      <c r="S14" s="30">
        <v>0.79800000000000004</v>
      </c>
      <c r="T14" s="30">
        <v>1.7000000000000001E-2</v>
      </c>
      <c r="U14" s="30">
        <v>1E-3</v>
      </c>
      <c r="V14" s="30">
        <v>1.0999999999999999E-2</v>
      </c>
      <c r="W14" s="30">
        <v>4.4999999999999998E-2</v>
      </c>
      <c r="X14" s="30">
        <v>6.3E-2</v>
      </c>
      <c r="Y14" s="30">
        <v>0.86199999999999999</v>
      </c>
      <c r="Z14" s="30">
        <v>1.9E-2</v>
      </c>
      <c r="AA14" s="30">
        <v>1E-3</v>
      </c>
      <c r="AC14" s="18" t="s">
        <v>122</v>
      </c>
      <c r="AD14" s="30">
        <v>1.2E-2</v>
      </c>
      <c r="AE14" s="30">
        <v>0.04</v>
      </c>
      <c r="AF14" s="30">
        <v>6.2E-2</v>
      </c>
      <c r="AG14" s="30">
        <v>0.86199999999999999</v>
      </c>
      <c r="AH14" s="30">
        <v>2.1000000000000001E-2</v>
      </c>
      <c r="AI14" s="30">
        <v>2E-3</v>
      </c>
      <c r="AJ14" s="30">
        <v>8.0000000000000002E-3</v>
      </c>
      <c r="AK14" s="30">
        <v>3.1E-2</v>
      </c>
      <c r="AL14" s="30">
        <v>4.7E-2</v>
      </c>
      <c r="AM14" s="30">
        <v>0.88700000000000001</v>
      </c>
      <c r="AN14" s="30">
        <v>2.5000000000000001E-2</v>
      </c>
      <c r="AO14" s="30">
        <v>2E-3</v>
      </c>
    </row>
    <row r="15" spans="1:41" x14ac:dyDescent="0.15">
      <c r="O15" s="18" t="s">
        <v>23</v>
      </c>
      <c r="P15" s="30">
        <v>1.4999999999999999E-2</v>
      </c>
      <c r="Q15" s="30">
        <v>7.3999999999999996E-2</v>
      </c>
      <c r="R15" s="30">
        <v>7.6999999999999999E-2</v>
      </c>
      <c r="S15" s="30">
        <v>0.80900000000000005</v>
      </c>
      <c r="T15" s="30">
        <v>2.4E-2</v>
      </c>
      <c r="U15" s="30">
        <v>1E-3</v>
      </c>
      <c r="V15" s="30">
        <v>8.9999999999999993E-3</v>
      </c>
      <c r="W15" s="30">
        <v>4.3999999999999997E-2</v>
      </c>
      <c r="X15" s="30">
        <v>6.5000000000000002E-2</v>
      </c>
      <c r="Y15" s="30">
        <v>0.85799999999999998</v>
      </c>
      <c r="Z15" s="30">
        <v>2.1999999999999999E-2</v>
      </c>
      <c r="AA15" s="30">
        <v>1E-3</v>
      </c>
      <c r="AC15" s="18" t="s">
        <v>123</v>
      </c>
      <c r="AD15" s="30">
        <v>1.4999999999999999E-2</v>
      </c>
      <c r="AE15" s="30">
        <v>5.0999999999999997E-2</v>
      </c>
      <c r="AF15" s="30">
        <v>6.2E-2</v>
      </c>
      <c r="AG15" s="30">
        <v>0.84399999999999997</v>
      </c>
      <c r="AH15" s="30">
        <v>2.5999999999999999E-2</v>
      </c>
      <c r="AI15" s="30">
        <v>1E-3</v>
      </c>
      <c r="AJ15" s="30">
        <v>6.0000000000000001E-3</v>
      </c>
      <c r="AK15" s="30">
        <v>3.2000000000000001E-2</v>
      </c>
      <c r="AL15" s="30">
        <v>4.8000000000000001E-2</v>
      </c>
      <c r="AM15" s="30">
        <v>0.88600000000000001</v>
      </c>
      <c r="AN15" s="30">
        <v>2.7E-2</v>
      </c>
      <c r="AO15" s="30">
        <v>1E-3</v>
      </c>
    </row>
    <row r="16" spans="1:41" x14ac:dyDescent="0.15">
      <c r="O16" s="18" t="s">
        <v>24</v>
      </c>
      <c r="P16" s="30">
        <v>1.4E-2</v>
      </c>
      <c r="Q16" s="30">
        <v>5.6000000000000001E-2</v>
      </c>
      <c r="R16" s="30">
        <v>6.9000000000000006E-2</v>
      </c>
      <c r="S16" s="30">
        <v>0.83299999999999996</v>
      </c>
      <c r="T16" s="30">
        <v>2.7E-2</v>
      </c>
      <c r="U16" s="30">
        <v>1E-3</v>
      </c>
      <c r="V16" s="30">
        <v>8.0000000000000002E-3</v>
      </c>
      <c r="W16" s="30">
        <v>3.4000000000000002E-2</v>
      </c>
      <c r="X16" s="30">
        <v>5.2999999999999999E-2</v>
      </c>
      <c r="Y16" s="30">
        <v>0.877</v>
      </c>
      <c r="Z16" s="30">
        <v>2.8000000000000001E-2</v>
      </c>
      <c r="AA16" s="30">
        <v>1E-3</v>
      </c>
      <c r="AC16" s="18" t="s">
        <v>124</v>
      </c>
      <c r="AD16" s="30">
        <v>1.2E-2</v>
      </c>
      <c r="AE16" s="30">
        <v>4.7E-2</v>
      </c>
      <c r="AF16" s="30">
        <v>6.0999999999999999E-2</v>
      </c>
      <c r="AG16" s="30">
        <v>0.85399999999999998</v>
      </c>
      <c r="AH16" s="30">
        <v>2.5000000000000001E-2</v>
      </c>
      <c r="AI16" s="30">
        <v>1E-3</v>
      </c>
      <c r="AJ16" s="30">
        <v>6.0000000000000001E-3</v>
      </c>
      <c r="AK16" s="30">
        <v>2.9000000000000001E-2</v>
      </c>
      <c r="AL16" s="30">
        <v>4.8000000000000001E-2</v>
      </c>
      <c r="AM16" s="30">
        <v>0.89</v>
      </c>
      <c r="AN16" s="30">
        <v>2.5999999999999999E-2</v>
      </c>
      <c r="AO16" s="30">
        <v>1E-3</v>
      </c>
    </row>
    <row r="17" spans="15:41" x14ac:dyDescent="0.15">
      <c r="O17" s="18" t="s">
        <v>26</v>
      </c>
      <c r="P17" s="30">
        <v>1.4999999999999999E-2</v>
      </c>
      <c r="Q17" s="30">
        <v>0.06</v>
      </c>
      <c r="R17" s="30">
        <v>6.8000000000000005E-2</v>
      </c>
      <c r="S17" s="30">
        <v>0.82799999999999996</v>
      </c>
      <c r="T17" s="30">
        <v>2.7E-2</v>
      </c>
      <c r="U17" s="30">
        <v>2E-3</v>
      </c>
      <c r="V17" s="30">
        <v>8.0000000000000002E-3</v>
      </c>
      <c r="W17" s="30">
        <v>3.5999999999999997E-2</v>
      </c>
      <c r="X17" s="30">
        <v>0.05</v>
      </c>
      <c r="Y17" s="30">
        <v>0.879</v>
      </c>
      <c r="Z17" s="30">
        <v>2.7E-2</v>
      </c>
      <c r="AA17" s="30">
        <v>1E-3</v>
      </c>
      <c r="AC17" s="18" t="s">
        <v>125</v>
      </c>
      <c r="AD17" s="30">
        <v>1.4E-2</v>
      </c>
      <c r="AE17" s="30">
        <v>5.8999999999999997E-2</v>
      </c>
      <c r="AF17" s="30">
        <v>7.3999999999999996E-2</v>
      </c>
      <c r="AG17" s="30">
        <v>0.82799999999999996</v>
      </c>
      <c r="AH17" s="30">
        <v>2.4E-2</v>
      </c>
      <c r="AI17" s="30">
        <v>1E-3</v>
      </c>
      <c r="AJ17" s="30">
        <v>0.01</v>
      </c>
      <c r="AK17" s="30">
        <v>3.4000000000000002E-2</v>
      </c>
      <c r="AL17" s="30">
        <v>5.0999999999999997E-2</v>
      </c>
      <c r="AM17" s="30">
        <v>0.88500000000000001</v>
      </c>
      <c r="AN17" s="30">
        <v>1.9E-2</v>
      </c>
      <c r="AO17" s="30">
        <v>0</v>
      </c>
    </row>
    <row r="18" spans="15:41" x14ac:dyDescent="0.15">
      <c r="O18" s="18" t="s">
        <v>28</v>
      </c>
      <c r="P18" s="30">
        <v>1.2999999999999999E-2</v>
      </c>
      <c r="Q18" s="30">
        <v>4.8000000000000001E-2</v>
      </c>
      <c r="R18" s="30">
        <v>6.6000000000000003E-2</v>
      </c>
      <c r="S18" s="30">
        <v>0.84699999999999998</v>
      </c>
      <c r="T18" s="30">
        <v>2.5999999999999999E-2</v>
      </c>
      <c r="U18" s="30">
        <v>1E-3</v>
      </c>
      <c r="V18" s="30">
        <v>6.0000000000000001E-3</v>
      </c>
      <c r="W18" s="30">
        <v>2.8000000000000001E-2</v>
      </c>
      <c r="X18" s="30">
        <v>4.5999999999999999E-2</v>
      </c>
      <c r="Y18" s="30">
        <v>0.89</v>
      </c>
      <c r="Z18" s="30">
        <v>2.9000000000000001E-2</v>
      </c>
      <c r="AA18" s="30">
        <v>1E-3</v>
      </c>
      <c r="AC18" s="18" t="s">
        <v>126</v>
      </c>
      <c r="AD18" s="30">
        <v>1.4E-2</v>
      </c>
      <c r="AE18" s="30">
        <v>6.2E-2</v>
      </c>
      <c r="AF18" s="30">
        <v>8.1000000000000003E-2</v>
      </c>
      <c r="AG18" s="30">
        <v>0.82699999999999996</v>
      </c>
      <c r="AH18" s="30">
        <v>1.6E-2</v>
      </c>
      <c r="AI18" s="30">
        <v>0</v>
      </c>
      <c r="AJ18" s="30">
        <v>8.0000000000000002E-3</v>
      </c>
      <c r="AK18" s="30">
        <v>3.6999999999999998E-2</v>
      </c>
      <c r="AL18" s="30">
        <v>6.0999999999999999E-2</v>
      </c>
      <c r="AM18" s="30">
        <v>0.875</v>
      </c>
      <c r="AN18" s="30">
        <v>1.7999999999999999E-2</v>
      </c>
      <c r="AO18" s="30">
        <v>1E-3</v>
      </c>
    </row>
    <row r="19" spans="15:41" x14ac:dyDescent="0.15">
      <c r="O19" s="18" t="s">
        <v>30</v>
      </c>
      <c r="P19" s="30">
        <v>1.2999999999999999E-2</v>
      </c>
      <c r="Q19" s="30">
        <v>0.05</v>
      </c>
      <c r="R19" s="30">
        <v>6.3E-2</v>
      </c>
      <c r="S19" s="30">
        <v>0.84299999999999997</v>
      </c>
      <c r="T19" s="30">
        <v>2.8000000000000001E-2</v>
      </c>
      <c r="U19" s="30">
        <v>2E-3</v>
      </c>
      <c r="V19" s="30">
        <v>6.0000000000000001E-3</v>
      </c>
      <c r="W19" s="30">
        <v>3.1E-2</v>
      </c>
      <c r="X19" s="30">
        <v>4.9000000000000002E-2</v>
      </c>
      <c r="Y19" s="30">
        <v>0.88100000000000001</v>
      </c>
      <c r="Z19" s="30">
        <v>3.1E-2</v>
      </c>
      <c r="AA19" s="30">
        <v>1E-3</v>
      </c>
      <c r="AC19" s="18" t="s">
        <v>127</v>
      </c>
      <c r="AD19" s="30">
        <v>1.9E-2</v>
      </c>
      <c r="AE19" s="30">
        <v>7.0999999999999994E-2</v>
      </c>
      <c r="AF19" s="30">
        <v>7.3999999999999996E-2</v>
      </c>
      <c r="AG19" s="30">
        <v>0.81200000000000006</v>
      </c>
      <c r="AH19" s="30">
        <v>2.4E-2</v>
      </c>
      <c r="AI19" s="30">
        <v>1E-3</v>
      </c>
      <c r="AJ19" s="30">
        <v>1.2E-2</v>
      </c>
      <c r="AK19" s="30">
        <v>4.2000000000000003E-2</v>
      </c>
      <c r="AL19" s="30">
        <v>6.0999999999999999E-2</v>
      </c>
      <c r="AM19" s="30">
        <v>0.86399999999999999</v>
      </c>
      <c r="AN19" s="30">
        <v>2.1000000000000001E-2</v>
      </c>
      <c r="AO19" s="30">
        <v>1E-3</v>
      </c>
    </row>
    <row r="20" spans="15:41" x14ac:dyDescent="0.15">
      <c r="O20" s="18" t="s">
        <v>32</v>
      </c>
      <c r="P20" s="30">
        <v>1.4E-2</v>
      </c>
      <c r="Q20" s="30">
        <v>6.3E-2</v>
      </c>
      <c r="R20" s="30">
        <v>7.4999999999999997E-2</v>
      </c>
      <c r="S20" s="30">
        <v>0.81699999999999995</v>
      </c>
      <c r="T20" s="30">
        <v>3.1E-2</v>
      </c>
      <c r="U20" s="30">
        <v>1E-3</v>
      </c>
      <c r="V20" s="30">
        <v>7.0000000000000001E-3</v>
      </c>
      <c r="W20" s="30">
        <v>3.4000000000000002E-2</v>
      </c>
      <c r="X20" s="30">
        <v>5.5E-2</v>
      </c>
      <c r="Y20" s="30">
        <v>0.871</v>
      </c>
      <c r="Z20" s="30">
        <v>3.1E-2</v>
      </c>
      <c r="AA20" s="30">
        <v>1E-3</v>
      </c>
      <c r="AC20" s="17" t="s">
        <v>128</v>
      </c>
      <c r="AD20" s="31">
        <v>2.1000000000000001E-2</v>
      </c>
      <c r="AE20" s="31">
        <v>7.0000000000000007E-2</v>
      </c>
      <c r="AF20" s="31">
        <v>7.8E-2</v>
      </c>
      <c r="AG20" s="31">
        <v>0.81499999999999995</v>
      </c>
      <c r="AH20" s="31">
        <v>1.4E-2</v>
      </c>
      <c r="AI20" s="31">
        <v>1E-3</v>
      </c>
      <c r="AJ20" s="31">
        <v>1.2999999999999999E-2</v>
      </c>
      <c r="AK20" s="31">
        <v>5.5E-2</v>
      </c>
      <c r="AL20" s="31">
        <v>6.2E-2</v>
      </c>
      <c r="AM20" s="31">
        <v>0.85299999999999998</v>
      </c>
      <c r="AN20" s="31">
        <v>1.6E-2</v>
      </c>
      <c r="AO20" s="31">
        <v>1E-3</v>
      </c>
    </row>
    <row r="21" spans="15:41" x14ac:dyDescent="0.15">
      <c r="O21" s="18" t="s">
        <v>34</v>
      </c>
      <c r="P21" s="30">
        <v>1.4999999999999999E-2</v>
      </c>
      <c r="Q21" s="30">
        <v>5.8000000000000003E-2</v>
      </c>
      <c r="R21" s="30">
        <v>7.5999999999999998E-2</v>
      </c>
      <c r="S21" s="30">
        <v>0.82399999999999995</v>
      </c>
      <c r="T21" s="30">
        <v>2.5999999999999999E-2</v>
      </c>
      <c r="U21" s="30">
        <v>1E-3</v>
      </c>
      <c r="V21" s="30">
        <v>7.0000000000000001E-3</v>
      </c>
      <c r="W21" s="30">
        <v>3.1E-2</v>
      </c>
      <c r="X21" s="30">
        <v>5.0999999999999997E-2</v>
      </c>
      <c r="Y21" s="30">
        <v>0.88500000000000001</v>
      </c>
      <c r="Z21" s="30">
        <v>2.5999999999999999E-2</v>
      </c>
      <c r="AA21" s="30">
        <v>0</v>
      </c>
    </row>
    <row r="22" spans="15:41" x14ac:dyDescent="0.15">
      <c r="O22" s="18" t="s">
        <v>35</v>
      </c>
      <c r="P22" s="30">
        <v>1.4E-2</v>
      </c>
      <c r="Q22" s="30">
        <v>6.0999999999999999E-2</v>
      </c>
      <c r="R22" s="30">
        <v>6.8000000000000005E-2</v>
      </c>
      <c r="S22" s="30">
        <v>0.83799999999999997</v>
      </c>
      <c r="T22" s="30">
        <v>1.9E-2</v>
      </c>
      <c r="U22" s="30">
        <v>1E-3</v>
      </c>
      <c r="V22" s="30">
        <v>8.0000000000000002E-3</v>
      </c>
      <c r="W22" s="30">
        <v>3.4000000000000002E-2</v>
      </c>
      <c r="X22" s="30">
        <v>4.5999999999999999E-2</v>
      </c>
      <c r="Y22" s="30">
        <v>0.88700000000000001</v>
      </c>
      <c r="Z22" s="30">
        <v>2.1999999999999999E-2</v>
      </c>
      <c r="AA22" s="30">
        <v>2E-3</v>
      </c>
      <c r="AC22" t="s">
        <v>177</v>
      </c>
    </row>
    <row r="23" spans="15:41" x14ac:dyDescent="0.15">
      <c r="O23" s="18" t="s">
        <v>36</v>
      </c>
      <c r="P23" s="30">
        <v>1.2999999999999999E-2</v>
      </c>
      <c r="Q23" s="30">
        <v>5.7000000000000002E-2</v>
      </c>
      <c r="R23" s="30">
        <v>7.0999999999999994E-2</v>
      </c>
      <c r="S23" s="30">
        <v>0.83799999999999997</v>
      </c>
      <c r="T23" s="30">
        <v>0.02</v>
      </c>
      <c r="U23" s="30">
        <v>0</v>
      </c>
      <c r="V23" s="30">
        <v>7.0000000000000001E-3</v>
      </c>
      <c r="W23" s="30">
        <v>3.2000000000000001E-2</v>
      </c>
      <c r="X23" s="30">
        <v>5.1999999999999998E-2</v>
      </c>
      <c r="Y23" s="30">
        <v>0.89</v>
      </c>
      <c r="Z23" s="30">
        <v>1.9E-2</v>
      </c>
      <c r="AA23" s="30">
        <v>0</v>
      </c>
      <c r="AC23" s="61" t="s">
        <v>151</v>
      </c>
      <c r="AD23" s="56" t="s">
        <v>67</v>
      </c>
      <c r="AE23" s="56"/>
      <c r="AF23" s="56"/>
      <c r="AG23" s="56"/>
      <c r="AH23" s="56"/>
      <c r="AI23" s="56"/>
      <c r="AJ23" s="56" t="s">
        <v>68</v>
      </c>
      <c r="AK23" s="56"/>
      <c r="AL23" s="56"/>
      <c r="AM23" s="56"/>
      <c r="AN23" s="56"/>
      <c r="AO23" s="56"/>
    </row>
    <row r="24" spans="15:41" x14ac:dyDescent="0.15">
      <c r="O24" s="18" t="s">
        <v>37</v>
      </c>
      <c r="P24" s="30">
        <v>1.7999999999999999E-2</v>
      </c>
      <c r="Q24" s="30">
        <v>6.3E-2</v>
      </c>
      <c r="R24" s="30">
        <v>9.2999999999999999E-2</v>
      </c>
      <c r="S24" s="30">
        <v>0.80200000000000005</v>
      </c>
      <c r="T24" s="30">
        <v>2.1000000000000001E-2</v>
      </c>
      <c r="U24" s="30">
        <v>2E-3</v>
      </c>
      <c r="V24" s="30">
        <v>8.0000000000000002E-3</v>
      </c>
      <c r="W24" s="30">
        <v>4.2999999999999997E-2</v>
      </c>
      <c r="X24" s="30">
        <v>6.2E-2</v>
      </c>
      <c r="Y24" s="30">
        <v>0.86399999999999999</v>
      </c>
      <c r="Z24" s="30">
        <v>2.3E-2</v>
      </c>
      <c r="AA24" s="30">
        <v>0</v>
      </c>
      <c r="AC24" s="62"/>
      <c r="AD24" s="57" t="s">
        <v>95</v>
      </c>
      <c r="AE24" s="57"/>
      <c r="AF24" s="57"/>
      <c r="AG24" s="57" t="s">
        <v>206</v>
      </c>
      <c r="AH24" s="57" t="s">
        <v>96</v>
      </c>
      <c r="AI24" s="57"/>
      <c r="AJ24" s="57" t="s">
        <v>95</v>
      </c>
      <c r="AK24" s="57"/>
      <c r="AL24" s="57"/>
      <c r="AM24" s="57" t="s">
        <v>206</v>
      </c>
      <c r="AN24" s="57" t="s">
        <v>96</v>
      </c>
      <c r="AO24" s="57"/>
    </row>
    <row r="25" spans="15:41" x14ac:dyDescent="0.15">
      <c r="O25" s="18" t="s">
        <v>38</v>
      </c>
      <c r="P25" s="30">
        <v>1.2999999999999999E-2</v>
      </c>
      <c r="Q25" s="30">
        <v>0.06</v>
      </c>
      <c r="R25" s="30">
        <v>7.0000000000000007E-2</v>
      </c>
      <c r="S25" s="30">
        <v>0.82799999999999996</v>
      </c>
      <c r="T25" s="30">
        <v>2.8000000000000001E-2</v>
      </c>
      <c r="U25" s="30">
        <v>1E-3</v>
      </c>
      <c r="V25" s="30">
        <v>6.0000000000000001E-3</v>
      </c>
      <c r="W25" s="30">
        <v>3.5000000000000003E-2</v>
      </c>
      <c r="X25" s="30">
        <v>5.0999999999999997E-2</v>
      </c>
      <c r="Y25" s="30">
        <v>0.88</v>
      </c>
      <c r="Z25" s="30">
        <v>2.5999999999999999E-2</v>
      </c>
      <c r="AA25" s="30">
        <v>2E-3</v>
      </c>
      <c r="AC25" s="63"/>
      <c r="AD25" s="47" t="s">
        <v>97</v>
      </c>
      <c r="AE25" s="47" t="s">
        <v>98</v>
      </c>
      <c r="AF25" s="47" t="s">
        <v>99</v>
      </c>
      <c r="AG25" s="57"/>
      <c r="AH25" s="47" t="s">
        <v>100</v>
      </c>
      <c r="AI25" s="47" t="s">
        <v>101</v>
      </c>
      <c r="AJ25" s="47" t="s">
        <v>97</v>
      </c>
      <c r="AK25" s="47" t="s">
        <v>98</v>
      </c>
      <c r="AL25" s="47" t="s">
        <v>99</v>
      </c>
      <c r="AM25" s="57"/>
      <c r="AN25" s="47" t="s">
        <v>100</v>
      </c>
      <c r="AO25" s="47" t="s">
        <v>101</v>
      </c>
    </row>
    <row r="26" spans="15:41" x14ac:dyDescent="0.15">
      <c r="O26" s="18" t="s">
        <v>39</v>
      </c>
      <c r="P26" s="30">
        <v>1.4999999999999999E-2</v>
      </c>
      <c r="Q26" s="30">
        <v>5.7000000000000002E-2</v>
      </c>
      <c r="R26" s="30">
        <v>6.6000000000000003E-2</v>
      </c>
      <c r="S26" s="30">
        <v>0.83799999999999997</v>
      </c>
      <c r="T26" s="30">
        <v>2.3E-2</v>
      </c>
      <c r="U26" s="30">
        <v>1E-3</v>
      </c>
      <c r="V26" s="30">
        <v>8.0000000000000002E-3</v>
      </c>
      <c r="W26" s="30">
        <v>3.3000000000000002E-2</v>
      </c>
      <c r="X26" s="30">
        <v>0.05</v>
      </c>
      <c r="Y26" s="30">
        <v>0.88400000000000001</v>
      </c>
      <c r="Z26" s="30">
        <v>2.4E-2</v>
      </c>
      <c r="AA26" s="30">
        <v>1E-3</v>
      </c>
      <c r="AC26" s="48" t="s">
        <v>129</v>
      </c>
      <c r="AD26" s="29">
        <v>1.7000000000000001E-2</v>
      </c>
      <c r="AE26" s="29">
        <v>7.0999999999999994E-2</v>
      </c>
      <c r="AF26" s="29">
        <v>7.8E-2</v>
      </c>
      <c r="AG26" s="29">
        <v>0.80900000000000005</v>
      </c>
      <c r="AH26" s="29">
        <v>2.3E-2</v>
      </c>
      <c r="AI26" s="29">
        <v>2E-3</v>
      </c>
      <c r="AJ26" s="29">
        <v>7.0000000000000001E-3</v>
      </c>
      <c r="AK26" s="29">
        <v>3.5999999999999997E-2</v>
      </c>
      <c r="AL26" s="29">
        <v>6.2E-2</v>
      </c>
      <c r="AM26" s="29">
        <v>0.86</v>
      </c>
      <c r="AN26" s="29">
        <v>3.4000000000000002E-2</v>
      </c>
      <c r="AO26" s="29">
        <v>1E-3</v>
      </c>
    </row>
    <row r="27" spans="15:41" x14ac:dyDescent="0.15">
      <c r="O27" s="18" t="s">
        <v>40</v>
      </c>
      <c r="P27" s="30">
        <v>1.2999999999999999E-2</v>
      </c>
      <c r="Q27" s="30">
        <v>5.2999999999999999E-2</v>
      </c>
      <c r="R27" s="30">
        <v>6.7000000000000004E-2</v>
      </c>
      <c r="S27" s="30">
        <v>0.84099999999999997</v>
      </c>
      <c r="T27" s="30">
        <v>2.4E-2</v>
      </c>
      <c r="U27" s="30">
        <v>1E-3</v>
      </c>
      <c r="V27" s="30">
        <v>6.0000000000000001E-3</v>
      </c>
      <c r="W27" s="30">
        <v>3.2000000000000001E-2</v>
      </c>
      <c r="X27" s="30">
        <v>5.2999999999999999E-2</v>
      </c>
      <c r="Y27" s="30">
        <v>0.88300000000000001</v>
      </c>
      <c r="Z27" s="30">
        <v>2.5999999999999999E-2</v>
      </c>
      <c r="AA27" s="30">
        <v>1E-3</v>
      </c>
      <c r="AC27" s="49" t="s">
        <v>130</v>
      </c>
      <c r="AD27" s="30">
        <v>1.2999999999999999E-2</v>
      </c>
      <c r="AE27" s="30">
        <v>7.0999999999999994E-2</v>
      </c>
      <c r="AF27" s="30">
        <v>7.5999999999999998E-2</v>
      </c>
      <c r="AG27" s="30">
        <v>0.81499999999999995</v>
      </c>
      <c r="AH27" s="30">
        <v>2.3E-2</v>
      </c>
      <c r="AI27" s="30">
        <v>1E-3</v>
      </c>
      <c r="AJ27" s="30">
        <v>8.0000000000000002E-3</v>
      </c>
      <c r="AK27" s="30">
        <v>4.1000000000000002E-2</v>
      </c>
      <c r="AL27" s="30">
        <v>5.0999999999999997E-2</v>
      </c>
      <c r="AM27" s="30">
        <v>0.876</v>
      </c>
      <c r="AN27" s="30">
        <v>2.3E-2</v>
      </c>
      <c r="AO27" s="30">
        <v>0</v>
      </c>
    </row>
    <row r="28" spans="15:41" x14ac:dyDescent="0.15">
      <c r="O28" s="18" t="s">
        <v>41</v>
      </c>
      <c r="P28" s="30">
        <v>1.2999999999999999E-2</v>
      </c>
      <c r="Q28" s="30">
        <v>5.3999999999999999E-2</v>
      </c>
      <c r="R28" s="30">
        <v>6.4000000000000001E-2</v>
      </c>
      <c r="S28" s="30">
        <v>0.84</v>
      </c>
      <c r="T28" s="30">
        <v>2.7E-2</v>
      </c>
      <c r="U28" s="30">
        <v>2E-3</v>
      </c>
      <c r="V28" s="30">
        <v>7.0000000000000001E-3</v>
      </c>
      <c r="W28" s="30">
        <v>3.3000000000000002E-2</v>
      </c>
      <c r="X28" s="30">
        <v>4.8000000000000001E-2</v>
      </c>
      <c r="Y28" s="30">
        <v>0.88400000000000001</v>
      </c>
      <c r="Z28" s="30">
        <v>2.7E-2</v>
      </c>
      <c r="AA28" s="30">
        <v>1E-3</v>
      </c>
      <c r="AC28" s="49" t="s">
        <v>131</v>
      </c>
      <c r="AD28" s="30">
        <v>1.0999999999999999E-2</v>
      </c>
      <c r="AE28" s="30">
        <v>4.5999999999999999E-2</v>
      </c>
      <c r="AF28" s="30">
        <v>0.06</v>
      </c>
      <c r="AG28" s="30">
        <v>0.85399999999999998</v>
      </c>
      <c r="AH28" s="30">
        <v>2.8000000000000001E-2</v>
      </c>
      <c r="AI28" s="30">
        <v>1E-3</v>
      </c>
      <c r="AJ28" s="30">
        <v>5.0000000000000001E-3</v>
      </c>
      <c r="AK28" s="30">
        <v>2.5999999999999999E-2</v>
      </c>
      <c r="AL28" s="30">
        <v>4.2000000000000003E-2</v>
      </c>
      <c r="AM28" s="30">
        <v>0.9</v>
      </c>
      <c r="AN28" s="30">
        <v>2.5999999999999999E-2</v>
      </c>
      <c r="AO28" s="30">
        <v>0</v>
      </c>
    </row>
    <row r="29" spans="15:41" x14ac:dyDescent="0.15">
      <c r="O29" s="18" t="s">
        <v>42</v>
      </c>
      <c r="P29" s="30">
        <v>1.4E-2</v>
      </c>
      <c r="Q29" s="30">
        <v>5.5E-2</v>
      </c>
      <c r="R29" s="30">
        <v>6.5000000000000002E-2</v>
      </c>
      <c r="S29" s="30">
        <v>0.83899999999999997</v>
      </c>
      <c r="T29" s="30">
        <v>2.5000000000000001E-2</v>
      </c>
      <c r="U29" s="30">
        <v>2E-3</v>
      </c>
      <c r="V29" s="30">
        <v>8.9999999999999993E-3</v>
      </c>
      <c r="W29" s="30">
        <v>3.3000000000000002E-2</v>
      </c>
      <c r="X29" s="30">
        <v>5.2999999999999999E-2</v>
      </c>
      <c r="Y29" s="30">
        <v>0.877</v>
      </c>
      <c r="Z29" s="30">
        <v>2.8000000000000001E-2</v>
      </c>
      <c r="AA29" s="30">
        <v>1E-3</v>
      </c>
      <c r="AC29" s="49" t="s">
        <v>132</v>
      </c>
      <c r="AD29" s="30">
        <v>1.4E-2</v>
      </c>
      <c r="AE29" s="30">
        <v>5.5E-2</v>
      </c>
      <c r="AF29" s="30">
        <v>0.06</v>
      </c>
      <c r="AG29" s="30">
        <v>0.83599999999999997</v>
      </c>
      <c r="AH29" s="30">
        <v>3.3000000000000002E-2</v>
      </c>
      <c r="AI29" s="30">
        <v>2E-3</v>
      </c>
      <c r="AJ29" s="30">
        <v>8.9999999999999993E-3</v>
      </c>
      <c r="AK29" s="30">
        <v>0.03</v>
      </c>
      <c r="AL29" s="30">
        <v>4.9000000000000002E-2</v>
      </c>
      <c r="AM29" s="30">
        <v>0.88600000000000001</v>
      </c>
      <c r="AN29" s="30">
        <v>2.5000000000000001E-2</v>
      </c>
      <c r="AO29" s="30">
        <v>1E-3</v>
      </c>
    </row>
    <row r="30" spans="15:41" x14ac:dyDescent="0.15">
      <c r="O30" s="18" t="s">
        <v>43</v>
      </c>
      <c r="P30" s="30">
        <v>0.01</v>
      </c>
      <c r="Q30" s="30">
        <v>4.2000000000000003E-2</v>
      </c>
      <c r="R30" s="30">
        <v>5.6000000000000001E-2</v>
      </c>
      <c r="S30" s="30">
        <v>0.86099999999999999</v>
      </c>
      <c r="T30" s="30">
        <v>2.9000000000000001E-2</v>
      </c>
      <c r="U30" s="30">
        <v>1E-3</v>
      </c>
      <c r="V30" s="30">
        <v>6.0000000000000001E-3</v>
      </c>
      <c r="W30" s="30">
        <v>2.4E-2</v>
      </c>
      <c r="X30" s="30">
        <v>4.3999999999999997E-2</v>
      </c>
      <c r="Y30" s="30">
        <v>0.89500000000000002</v>
      </c>
      <c r="Z30" s="30">
        <v>2.9000000000000001E-2</v>
      </c>
      <c r="AA30" s="30">
        <v>1E-3</v>
      </c>
      <c r="AC30" s="49" t="s">
        <v>133</v>
      </c>
      <c r="AD30" s="30">
        <v>1.2E-2</v>
      </c>
      <c r="AE30" s="30">
        <v>4.7E-2</v>
      </c>
      <c r="AF30" s="30">
        <v>0.06</v>
      </c>
      <c r="AG30" s="30">
        <v>0.84899999999999998</v>
      </c>
      <c r="AH30" s="30">
        <v>0.03</v>
      </c>
      <c r="AI30" s="30">
        <v>2E-3</v>
      </c>
      <c r="AJ30" s="30">
        <v>6.0000000000000001E-3</v>
      </c>
      <c r="AK30" s="30">
        <v>2.9000000000000001E-2</v>
      </c>
      <c r="AL30" s="30">
        <v>4.8000000000000001E-2</v>
      </c>
      <c r="AM30" s="30">
        <v>0.88300000000000001</v>
      </c>
      <c r="AN30" s="30">
        <v>3.3000000000000002E-2</v>
      </c>
      <c r="AO30" s="30">
        <v>1E-3</v>
      </c>
    </row>
    <row r="31" spans="15:41" x14ac:dyDescent="0.15">
      <c r="O31" s="18" t="s">
        <v>44</v>
      </c>
      <c r="P31" s="30">
        <v>1.2E-2</v>
      </c>
      <c r="Q31" s="30">
        <v>4.1000000000000002E-2</v>
      </c>
      <c r="R31" s="30">
        <v>0.06</v>
      </c>
      <c r="S31" s="30">
        <v>0.85899999999999999</v>
      </c>
      <c r="T31" s="30">
        <v>2.7E-2</v>
      </c>
      <c r="U31" s="30">
        <v>2E-3</v>
      </c>
      <c r="V31" s="30">
        <v>6.0000000000000001E-3</v>
      </c>
      <c r="W31" s="30">
        <v>0.03</v>
      </c>
      <c r="X31" s="30">
        <v>4.5999999999999999E-2</v>
      </c>
      <c r="Y31" s="30">
        <v>0.88900000000000001</v>
      </c>
      <c r="Z31" s="30">
        <v>2.8000000000000001E-2</v>
      </c>
      <c r="AA31" s="30">
        <v>1E-3</v>
      </c>
      <c r="AC31" s="50" t="s">
        <v>134</v>
      </c>
      <c r="AD31" s="30">
        <v>1.2999999999999999E-2</v>
      </c>
      <c r="AE31" s="30">
        <v>4.9000000000000002E-2</v>
      </c>
      <c r="AF31" s="30">
        <v>6.2E-2</v>
      </c>
      <c r="AG31" s="30">
        <v>0.84799999999999998</v>
      </c>
      <c r="AH31" s="30">
        <v>2.7E-2</v>
      </c>
      <c r="AI31" s="30">
        <v>1E-3</v>
      </c>
      <c r="AJ31" s="30">
        <v>5.0000000000000001E-3</v>
      </c>
      <c r="AK31" s="30">
        <v>2.7E-2</v>
      </c>
      <c r="AL31" s="30">
        <v>4.5999999999999999E-2</v>
      </c>
      <c r="AM31" s="30">
        <v>0.88900000000000001</v>
      </c>
      <c r="AN31" s="30">
        <v>3.3000000000000002E-2</v>
      </c>
      <c r="AO31" s="30">
        <v>1E-3</v>
      </c>
    </row>
    <row r="32" spans="15:41" x14ac:dyDescent="0.15">
      <c r="O32" s="18" t="s">
        <v>45</v>
      </c>
      <c r="P32" s="30">
        <v>1.4999999999999999E-2</v>
      </c>
      <c r="Q32" s="30">
        <v>5.5E-2</v>
      </c>
      <c r="R32" s="30">
        <v>6.6000000000000003E-2</v>
      </c>
      <c r="S32" s="30">
        <v>0.83699999999999997</v>
      </c>
      <c r="T32" s="30">
        <v>2.5999999999999999E-2</v>
      </c>
      <c r="U32" s="30">
        <v>1E-3</v>
      </c>
      <c r="V32" s="30">
        <v>7.0000000000000001E-3</v>
      </c>
      <c r="W32" s="30">
        <v>3.4000000000000002E-2</v>
      </c>
      <c r="X32" s="30">
        <v>0.05</v>
      </c>
      <c r="Y32" s="30">
        <v>0.88100000000000001</v>
      </c>
      <c r="Z32" s="30">
        <v>2.7E-2</v>
      </c>
      <c r="AA32" s="30">
        <v>1E-3</v>
      </c>
      <c r="AC32" s="50" t="s">
        <v>135</v>
      </c>
      <c r="AD32" s="30">
        <v>1.0999999999999999E-2</v>
      </c>
      <c r="AE32" s="30">
        <v>5.0999999999999997E-2</v>
      </c>
      <c r="AF32" s="30">
        <v>6.8000000000000005E-2</v>
      </c>
      <c r="AG32" s="30">
        <v>0.84099999999999997</v>
      </c>
      <c r="AH32" s="30">
        <v>2.5999999999999999E-2</v>
      </c>
      <c r="AI32" s="30">
        <v>3.0000000000000001E-3</v>
      </c>
      <c r="AJ32" s="30">
        <v>8.9999999999999993E-3</v>
      </c>
      <c r="AK32" s="30">
        <v>3.1E-2</v>
      </c>
      <c r="AL32" s="30">
        <v>6.3E-2</v>
      </c>
      <c r="AM32" s="30">
        <v>0.86599999999999999</v>
      </c>
      <c r="AN32" s="30">
        <v>0.03</v>
      </c>
      <c r="AO32" s="30">
        <v>1E-3</v>
      </c>
    </row>
    <row r="33" spans="15:41" x14ac:dyDescent="0.15">
      <c r="O33" s="18" t="s">
        <v>46</v>
      </c>
      <c r="P33" s="30">
        <v>1.2E-2</v>
      </c>
      <c r="Q33" s="30">
        <v>4.5999999999999999E-2</v>
      </c>
      <c r="R33" s="30">
        <v>0.06</v>
      </c>
      <c r="S33" s="30">
        <v>0.85299999999999998</v>
      </c>
      <c r="T33" s="30">
        <v>2.7E-2</v>
      </c>
      <c r="U33" s="30">
        <v>2E-3</v>
      </c>
      <c r="V33" s="30">
        <v>6.0000000000000001E-3</v>
      </c>
      <c r="W33" s="30">
        <v>2.9000000000000001E-2</v>
      </c>
      <c r="X33" s="30">
        <v>4.7E-2</v>
      </c>
      <c r="Y33" s="30">
        <v>0.88900000000000001</v>
      </c>
      <c r="Z33" s="30">
        <v>2.8000000000000001E-2</v>
      </c>
      <c r="AA33" s="30">
        <v>1E-3</v>
      </c>
      <c r="AC33" s="50" t="s">
        <v>136</v>
      </c>
      <c r="AD33" s="30">
        <v>1.2E-2</v>
      </c>
      <c r="AE33" s="30">
        <v>5.7000000000000002E-2</v>
      </c>
      <c r="AF33" s="30">
        <v>6.9000000000000006E-2</v>
      </c>
      <c r="AG33" s="30">
        <v>0.82399999999999995</v>
      </c>
      <c r="AH33" s="30">
        <v>3.7999999999999999E-2</v>
      </c>
      <c r="AI33" s="30">
        <v>1E-3</v>
      </c>
      <c r="AJ33" s="30">
        <v>3.0000000000000001E-3</v>
      </c>
      <c r="AK33" s="30">
        <v>2.9000000000000001E-2</v>
      </c>
      <c r="AL33" s="30">
        <v>0.05</v>
      </c>
      <c r="AM33" s="30">
        <v>0.88100000000000001</v>
      </c>
      <c r="AN33" s="30">
        <v>3.5000000000000003E-2</v>
      </c>
      <c r="AO33" s="30">
        <v>2E-3</v>
      </c>
    </row>
    <row r="34" spans="15:41" x14ac:dyDescent="0.15">
      <c r="O34" s="18" t="s">
        <v>47</v>
      </c>
      <c r="P34" s="30">
        <v>1.4999999999999999E-2</v>
      </c>
      <c r="Q34" s="30">
        <v>5.2999999999999999E-2</v>
      </c>
      <c r="R34" s="30">
        <v>7.0000000000000007E-2</v>
      </c>
      <c r="S34" s="30">
        <v>0.84099999999999997</v>
      </c>
      <c r="T34" s="30">
        <v>2.1000000000000001E-2</v>
      </c>
      <c r="U34" s="30">
        <v>1E-3</v>
      </c>
      <c r="V34" s="30">
        <v>7.0000000000000001E-3</v>
      </c>
      <c r="W34" s="30">
        <v>0.03</v>
      </c>
      <c r="X34" s="30">
        <v>5.0999999999999997E-2</v>
      </c>
      <c r="Y34" s="30">
        <v>0.88600000000000001</v>
      </c>
      <c r="Z34" s="30">
        <v>2.4E-2</v>
      </c>
      <c r="AA34" s="30">
        <v>2E-3</v>
      </c>
      <c r="AC34" s="50" t="s">
        <v>137</v>
      </c>
      <c r="AD34" s="30">
        <v>8.9999999999999993E-3</v>
      </c>
      <c r="AE34" s="30">
        <v>4.3999999999999997E-2</v>
      </c>
      <c r="AF34" s="30">
        <v>6.2E-2</v>
      </c>
      <c r="AG34" s="30">
        <v>0.86199999999999999</v>
      </c>
      <c r="AH34" s="30">
        <v>2.3E-2</v>
      </c>
      <c r="AI34" s="30">
        <v>0</v>
      </c>
      <c r="AJ34" s="30">
        <v>5.0000000000000001E-3</v>
      </c>
      <c r="AK34" s="30">
        <v>2.7E-2</v>
      </c>
      <c r="AL34" s="30">
        <v>5.2999999999999999E-2</v>
      </c>
      <c r="AM34" s="30">
        <v>0.88600000000000001</v>
      </c>
      <c r="AN34" s="30">
        <v>2.9000000000000001E-2</v>
      </c>
      <c r="AO34" s="30">
        <v>0</v>
      </c>
    </row>
    <row r="35" spans="15:41" x14ac:dyDescent="0.15">
      <c r="O35" s="18" t="s">
        <v>48</v>
      </c>
      <c r="P35" s="30">
        <v>1.6E-2</v>
      </c>
      <c r="Q35" s="30">
        <v>6.0999999999999999E-2</v>
      </c>
      <c r="R35" s="30">
        <v>7.1999999999999995E-2</v>
      </c>
      <c r="S35" s="30">
        <v>0.83099999999999996</v>
      </c>
      <c r="T35" s="30">
        <v>0.02</v>
      </c>
      <c r="U35" s="30">
        <v>1E-3</v>
      </c>
      <c r="V35" s="30">
        <v>7.0000000000000001E-3</v>
      </c>
      <c r="W35" s="30">
        <v>3.3000000000000002E-2</v>
      </c>
      <c r="X35" s="30">
        <v>5.3999999999999999E-2</v>
      </c>
      <c r="Y35" s="30">
        <v>0.88100000000000001</v>
      </c>
      <c r="Z35" s="30">
        <v>2.3E-2</v>
      </c>
      <c r="AA35" s="30">
        <v>1E-3</v>
      </c>
      <c r="AC35" s="50" t="s">
        <v>138</v>
      </c>
      <c r="AD35" s="30">
        <v>1.6E-2</v>
      </c>
      <c r="AE35" s="30">
        <v>5.8000000000000003E-2</v>
      </c>
      <c r="AF35" s="30">
        <v>6.0999999999999999E-2</v>
      </c>
      <c r="AG35" s="30">
        <v>0.83599999999999997</v>
      </c>
      <c r="AH35" s="30">
        <v>2.7E-2</v>
      </c>
      <c r="AI35" s="30">
        <v>1E-3</v>
      </c>
      <c r="AJ35" s="30">
        <v>5.0000000000000001E-3</v>
      </c>
      <c r="AK35" s="30">
        <v>2.9000000000000001E-2</v>
      </c>
      <c r="AL35" s="30">
        <v>4.8000000000000001E-2</v>
      </c>
      <c r="AM35" s="30">
        <v>0.88800000000000001</v>
      </c>
      <c r="AN35" s="30">
        <v>2.9000000000000001E-2</v>
      </c>
      <c r="AO35" s="30">
        <v>2E-3</v>
      </c>
    </row>
    <row r="36" spans="15:41" x14ac:dyDescent="0.15">
      <c r="O36" s="18" t="s">
        <v>49</v>
      </c>
      <c r="P36" s="30">
        <v>1.4999999999999999E-2</v>
      </c>
      <c r="Q36" s="30">
        <v>5.1999999999999998E-2</v>
      </c>
      <c r="R36" s="30">
        <v>6.3E-2</v>
      </c>
      <c r="S36" s="30">
        <v>0.84899999999999998</v>
      </c>
      <c r="T36" s="30">
        <v>0.02</v>
      </c>
      <c r="U36" s="30">
        <v>1E-3</v>
      </c>
      <c r="V36" s="30">
        <v>7.0000000000000001E-3</v>
      </c>
      <c r="W36" s="30">
        <v>3.3000000000000002E-2</v>
      </c>
      <c r="X36" s="30">
        <v>4.5999999999999999E-2</v>
      </c>
      <c r="Y36" s="30">
        <v>0.89400000000000002</v>
      </c>
      <c r="Z36" s="30">
        <v>0.02</v>
      </c>
      <c r="AA36" s="30">
        <v>0</v>
      </c>
      <c r="AC36" s="50" t="s">
        <v>139</v>
      </c>
      <c r="AD36" s="30">
        <v>1.2999999999999999E-2</v>
      </c>
      <c r="AE36" s="30">
        <v>5.3999999999999999E-2</v>
      </c>
      <c r="AF36" s="30">
        <v>6.9000000000000006E-2</v>
      </c>
      <c r="AG36" s="30">
        <v>0.83399999999999996</v>
      </c>
      <c r="AH36" s="30">
        <v>2.8000000000000001E-2</v>
      </c>
      <c r="AI36" s="30">
        <v>1E-3</v>
      </c>
      <c r="AJ36" s="30">
        <v>7.0000000000000001E-3</v>
      </c>
      <c r="AK36" s="30">
        <v>0.03</v>
      </c>
      <c r="AL36" s="30">
        <v>4.4999999999999998E-2</v>
      </c>
      <c r="AM36" s="30">
        <v>0.88400000000000001</v>
      </c>
      <c r="AN36" s="30">
        <v>3.3000000000000002E-2</v>
      </c>
      <c r="AO36" s="30">
        <v>1E-3</v>
      </c>
    </row>
    <row r="37" spans="15:41" x14ac:dyDescent="0.15">
      <c r="O37" s="18" t="s">
        <v>50</v>
      </c>
      <c r="P37" s="30">
        <v>1.4999999999999999E-2</v>
      </c>
      <c r="Q37" s="30">
        <v>5.0999999999999997E-2</v>
      </c>
      <c r="R37" s="30">
        <v>6.9000000000000006E-2</v>
      </c>
      <c r="S37" s="30">
        <v>0.84499999999999997</v>
      </c>
      <c r="T37" s="30">
        <v>1.9E-2</v>
      </c>
      <c r="U37" s="30">
        <v>1E-3</v>
      </c>
      <c r="V37" s="30">
        <v>8.0000000000000002E-3</v>
      </c>
      <c r="W37" s="30">
        <v>3.4000000000000002E-2</v>
      </c>
      <c r="X37" s="30">
        <v>5.7000000000000002E-2</v>
      </c>
      <c r="Y37" s="30">
        <v>0.88700000000000001</v>
      </c>
      <c r="Z37" s="30">
        <v>1.4999999999999999E-2</v>
      </c>
      <c r="AA37" s="30">
        <v>0</v>
      </c>
      <c r="AC37" s="50" t="s">
        <v>140</v>
      </c>
      <c r="AD37" s="30">
        <v>1.2E-2</v>
      </c>
      <c r="AE37" s="30">
        <v>4.2000000000000003E-2</v>
      </c>
      <c r="AF37" s="30">
        <v>5.7000000000000002E-2</v>
      </c>
      <c r="AG37" s="30">
        <v>0.85599999999999998</v>
      </c>
      <c r="AH37" s="30">
        <v>3.1E-2</v>
      </c>
      <c r="AI37" s="30">
        <v>1E-3</v>
      </c>
      <c r="AJ37" s="30">
        <v>4.0000000000000001E-3</v>
      </c>
      <c r="AK37" s="30">
        <v>2.8000000000000001E-2</v>
      </c>
      <c r="AL37" s="30">
        <v>4.5999999999999999E-2</v>
      </c>
      <c r="AM37" s="30">
        <v>0.89100000000000001</v>
      </c>
      <c r="AN37" s="30">
        <v>0.03</v>
      </c>
      <c r="AO37" s="30">
        <v>1E-3</v>
      </c>
    </row>
    <row r="38" spans="15:41" x14ac:dyDescent="0.15">
      <c r="O38" s="18" t="s">
        <v>51</v>
      </c>
      <c r="P38" s="30">
        <v>1.4999999999999999E-2</v>
      </c>
      <c r="Q38" s="30">
        <v>5.7000000000000002E-2</v>
      </c>
      <c r="R38" s="30">
        <v>7.0000000000000007E-2</v>
      </c>
      <c r="S38" s="30">
        <v>0.83099999999999996</v>
      </c>
      <c r="T38" s="30">
        <v>2.5999999999999999E-2</v>
      </c>
      <c r="U38" s="30">
        <v>1E-3</v>
      </c>
      <c r="V38" s="30">
        <v>8.9999999999999993E-3</v>
      </c>
      <c r="W38" s="30">
        <v>3.4000000000000002E-2</v>
      </c>
      <c r="X38" s="30">
        <v>5.0999999999999997E-2</v>
      </c>
      <c r="Y38" s="30">
        <v>0.88400000000000001</v>
      </c>
      <c r="Z38" s="30">
        <v>2.1000000000000001E-2</v>
      </c>
      <c r="AA38" s="30">
        <v>1E-3</v>
      </c>
      <c r="AC38" s="50" t="s">
        <v>141</v>
      </c>
      <c r="AD38" s="30">
        <v>1.6E-2</v>
      </c>
      <c r="AE38" s="30">
        <v>6.5000000000000002E-2</v>
      </c>
      <c r="AF38" s="30">
        <v>7.2999999999999995E-2</v>
      </c>
      <c r="AG38" s="30">
        <v>0.82</v>
      </c>
      <c r="AH38" s="30">
        <v>2.4E-2</v>
      </c>
      <c r="AI38" s="30">
        <v>1E-3</v>
      </c>
      <c r="AJ38" s="30">
        <v>8.0000000000000002E-3</v>
      </c>
      <c r="AK38" s="30">
        <v>3.7999999999999999E-2</v>
      </c>
      <c r="AL38" s="30">
        <v>5.3999999999999999E-2</v>
      </c>
      <c r="AM38" s="30">
        <v>0.872</v>
      </c>
      <c r="AN38" s="30">
        <v>2.7E-2</v>
      </c>
      <c r="AO38" s="30">
        <v>1E-3</v>
      </c>
    </row>
    <row r="39" spans="15:41" x14ac:dyDescent="0.15">
      <c r="O39" s="18" t="s">
        <v>52</v>
      </c>
      <c r="P39" s="30">
        <v>1.2999999999999999E-2</v>
      </c>
      <c r="Q39" s="30">
        <v>5.6000000000000001E-2</v>
      </c>
      <c r="R39" s="30">
        <v>7.5999999999999998E-2</v>
      </c>
      <c r="S39" s="30">
        <v>0.83399999999999996</v>
      </c>
      <c r="T39" s="30">
        <v>0.02</v>
      </c>
      <c r="U39" s="30">
        <v>1E-3</v>
      </c>
      <c r="V39" s="30">
        <v>8.0000000000000002E-3</v>
      </c>
      <c r="W39" s="30">
        <v>3.4000000000000002E-2</v>
      </c>
      <c r="X39" s="30">
        <v>5.7000000000000002E-2</v>
      </c>
      <c r="Y39" s="30">
        <v>0.879</v>
      </c>
      <c r="Z39" s="30">
        <v>2.1000000000000001E-2</v>
      </c>
      <c r="AA39" s="30">
        <v>1E-3</v>
      </c>
      <c r="AC39" s="50" t="s">
        <v>142</v>
      </c>
      <c r="AD39" s="30">
        <v>0.01</v>
      </c>
      <c r="AE39" s="30">
        <v>4.9000000000000002E-2</v>
      </c>
      <c r="AF39" s="30">
        <v>7.1999999999999995E-2</v>
      </c>
      <c r="AG39" s="30">
        <v>0.83899999999999997</v>
      </c>
      <c r="AH39" s="30">
        <v>2.8000000000000001E-2</v>
      </c>
      <c r="AI39" s="30">
        <v>2E-3</v>
      </c>
      <c r="AJ39" s="30">
        <v>7.0000000000000001E-3</v>
      </c>
      <c r="AK39" s="30">
        <v>3.5999999999999997E-2</v>
      </c>
      <c r="AL39" s="30">
        <v>5.1999999999999998E-2</v>
      </c>
      <c r="AM39" s="30">
        <v>0.877</v>
      </c>
      <c r="AN39" s="30">
        <v>2.7E-2</v>
      </c>
      <c r="AO39" s="30">
        <v>2E-3</v>
      </c>
    </row>
    <row r="40" spans="15:41" x14ac:dyDescent="0.15">
      <c r="O40" s="18" t="s">
        <v>53</v>
      </c>
      <c r="P40" s="30">
        <v>8.9999999999999993E-3</v>
      </c>
      <c r="Q40" s="30">
        <v>5.7000000000000002E-2</v>
      </c>
      <c r="R40" s="30">
        <v>6.9000000000000006E-2</v>
      </c>
      <c r="S40" s="30">
        <v>0.84499999999999997</v>
      </c>
      <c r="T40" s="30">
        <v>1.9E-2</v>
      </c>
      <c r="U40" s="30">
        <v>1E-3</v>
      </c>
      <c r="V40" s="30">
        <v>6.0000000000000001E-3</v>
      </c>
      <c r="W40" s="30">
        <v>3.2000000000000001E-2</v>
      </c>
      <c r="X40" s="30">
        <v>4.4999999999999998E-2</v>
      </c>
      <c r="Y40" s="30">
        <v>0.89900000000000002</v>
      </c>
      <c r="Z40" s="30">
        <v>1.7000000000000001E-2</v>
      </c>
      <c r="AA40" s="30">
        <v>0</v>
      </c>
      <c r="AC40" s="50" t="s">
        <v>143</v>
      </c>
      <c r="AD40" s="30">
        <v>1.2999999999999999E-2</v>
      </c>
      <c r="AE40" s="30">
        <v>4.2000000000000003E-2</v>
      </c>
      <c r="AF40" s="30">
        <v>5.8999999999999997E-2</v>
      </c>
      <c r="AG40" s="30">
        <v>0.85</v>
      </c>
      <c r="AH40" s="30">
        <v>3.4000000000000002E-2</v>
      </c>
      <c r="AI40" s="30">
        <v>2E-3</v>
      </c>
      <c r="AJ40" s="30">
        <v>7.0000000000000001E-3</v>
      </c>
      <c r="AK40" s="30">
        <v>2.8000000000000001E-2</v>
      </c>
      <c r="AL40" s="30">
        <v>4.4999999999999998E-2</v>
      </c>
      <c r="AM40" s="30">
        <v>0.88700000000000001</v>
      </c>
      <c r="AN40" s="30">
        <v>3.2000000000000001E-2</v>
      </c>
      <c r="AO40" s="30">
        <v>1E-3</v>
      </c>
    </row>
    <row r="41" spans="15:41" x14ac:dyDescent="0.15">
      <c r="O41" s="18" t="s">
        <v>54</v>
      </c>
      <c r="P41" s="30">
        <v>1.7999999999999999E-2</v>
      </c>
      <c r="Q41" s="30">
        <v>6.8000000000000005E-2</v>
      </c>
      <c r="R41" s="30">
        <v>7.2999999999999995E-2</v>
      </c>
      <c r="S41" s="30">
        <v>0.81699999999999995</v>
      </c>
      <c r="T41" s="30">
        <v>2.4E-2</v>
      </c>
      <c r="U41" s="30">
        <v>1E-3</v>
      </c>
      <c r="V41" s="30">
        <v>1.2E-2</v>
      </c>
      <c r="W41" s="30">
        <v>4.7E-2</v>
      </c>
      <c r="X41" s="30">
        <v>6.7000000000000004E-2</v>
      </c>
      <c r="Y41" s="30">
        <v>0.85399999999999998</v>
      </c>
      <c r="Z41" s="30">
        <v>0.02</v>
      </c>
      <c r="AA41" s="30">
        <v>1E-3</v>
      </c>
      <c r="AC41" s="50" t="s">
        <v>144</v>
      </c>
      <c r="AD41" s="30">
        <v>1.6E-2</v>
      </c>
      <c r="AE41" s="30">
        <v>5.5E-2</v>
      </c>
      <c r="AF41" s="30">
        <v>6.4000000000000001E-2</v>
      </c>
      <c r="AG41" s="30">
        <v>0.83399999999999996</v>
      </c>
      <c r="AH41" s="30">
        <v>2.8000000000000001E-2</v>
      </c>
      <c r="AI41" s="30">
        <v>2E-3</v>
      </c>
      <c r="AJ41" s="30">
        <v>8.0000000000000002E-3</v>
      </c>
      <c r="AK41" s="30">
        <v>3.4000000000000002E-2</v>
      </c>
      <c r="AL41" s="30">
        <v>4.9000000000000002E-2</v>
      </c>
      <c r="AM41" s="30">
        <v>0.88300000000000001</v>
      </c>
      <c r="AN41" s="30">
        <v>2.5000000000000001E-2</v>
      </c>
      <c r="AO41" s="30">
        <v>1E-3</v>
      </c>
    </row>
    <row r="42" spans="15:41" x14ac:dyDescent="0.15">
      <c r="O42" s="18" t="s">
        <v>55</v>
      </c>
      <c r="P42" s="30">
        <v>1.6E-2</v>
      </c>
      <c r="Q42" s="30">
        <v>5.0999999999999997E-2</v>
      </c>
      <c r="R42" s="30">
        <v>7.2999999999999995E-2</v>
      </c>
      <c r="S42" s="30">
        <v>0.84</v>
      </c>
      <c r="T42" s="30">
        <v>1.9E-2</v>
      </c>
      <c r="U42" s="30">
        <v>1E-3</v>
      </c>
      <c r="V42" s="30">
        <v>7.0000000000000001E-3</v>
      </c>
      <c r="W42" s="30">
        <v>3.5999999999999997E-2</v>
      </c>
      <c r="X42" s="30">
        <v>5.6000000000000001E-2</v>
      </c>
      <c r="Y42" s="30">
        <v>0.88400000000000001</v>
      </c>
      <c r="Z42" s="30">
        <v>1.6E-2</v>
      </c>
      <c r="AA42" s="30">
        <v>0</v>
      </c>
      <c r="AC42" s="50" t="s">
        <v>145</v>
      </c>
      <c r="AD42" s="30">
        <v>1.0999999999999999E-2</v>
      </c>
      <c r="AE42" s="30">
        <v>4.9000000000000002E-2</v>
      </c>
      <c r="AF42" s="30">
        <v>6.8000000000000005E-2</v>
      </c>
      <c r="AG42" s="30">
        <v>0.84499999999999997</v>
      </c>
      <c r="AH42" s="30">
        <v>2.5999999999999999E-2</v>
      </c>
      <c r="AI42" s="30">
        <v>1E-3</v>
      </c>
      <c r="AJ42" s="30">
        <v>8.0000000000000002E-3</v>
      </c>
      <c r="AK42" s="30">
        <v>0.03</v>
      </c>
      <c r="AL42" s="30">
        <v>5.0999999999999997E-2</v>
      </c>
      <c r="AM42" s="30">
        <v>0.88500000000000001</v>
      </c>
      <c r="AN42" s="30">
        <v>2.5999999999999999E-2</v>
      </c>
      <c r="AO42" s="30">
        <v>0</v>
      </c>
    </row>
    <row r="43" spans="15:41" x14ac:dyDescent="0.15">
      <c r="O43" s="18" t="s">
        <v>56</v>
      </c>
      <c r="P43" s="30">
        <v>1.7000000000000001E-2</v>
      </c>
      <c r="Q43" s="30">
        <v>5.8000000000000003E-2</v>
      </c>
      <c r="R43" s="30">
        <v>7.2999999999999995E-2</v>
      </c>
      <c r="S43" s="30">
        <v>0.83099999999999996</v>
      </c>
      <c r="T43" s="30">
        <v>2.1000000000000001E-2</v>
      </c>
      <c r="U43" s="30">
        <v>1E-3</v>
      </c>
      <c r="V43" s="30">
        <v>1.0999999999999999E-2</v>
      </c>
      <c r="W43" s="30">
        <v>3.7999999999999999E-2</v>
      </c>
      <c r="X43" s="30">
        <v>5.8999999999999997E-2</v>
      </c>
      <c r="Y43" s="30">
        <v>0.872</v>
      </c>
      <c r="Z43" s="30">
        <v>0.02</v>
      </c>
      <c r="AA43" s="30">
        <v>1E-3</v>
      </c>
      <c r="AC43" s="50" t="s">
        <v>146</v>
      </c>
      <c r="AD43" s="30">
        <v>1.4999999999999999E-2</v>
      </c>
      <c r="AE43" s="30">
        <v>6.5000000000000002E-2</v>
      </c>
      <c r="AF43" s="30">
        <v>7.2999999999999995E-2</v>
      </c>
      <c r="AG43" s="30">
        <v>0.82299999999999995</v>
      </c>
      <c r="AH43" s="30">
        <v>2.1999999999999999E-2</v>
      </c>
      <c r="AI43" s="30">
        <v>2E-3</v>
      </c>
      <c r="AJ43" s="30">
        <v>8.0000000000000002E-3</v>
      </c>
      <c r="AK43" s="30">
        <v>4.4999999999999998E-2</v>
      </c>
      <c r="AL43" s="30">
        <v>5.6000000000000001E-2</v>
      </c>
      <c r="AM43" s="30">
        <v>0.86799999999999999</v>
      </c>
      <c r="AN43" s="30">
        <v>0.02</v>
      </c>
      <c r="AO43" s="30">
        <v>1E-3</v>
      </c>
    </row>
    <row r="44" spans="15:41" x14ac:dyDescent="0.15">
      <c r="O44" s="18" t="s">
        <v>57</v>
      </c>
      <c r="P44" s="30">
        <v>1.2999999999999999E-2</v>
      </c>
      <c r="Q44" s="30">
        <v>6.7000000000000004E-2</v>
      </c>
      <c r="R44" s="30">
        <v>6.6000000000000003E-2</v>
      </c>
      <c r="S44" s="30">
        <v>0.83299999999999996</v>
      </c>
      <c r="T44" s="30">
        <v>1.9E-2</v>
      </c>
      <c r="U44" s="30">
        <v>2E-3</v>
      </c>
      <c r="V44" s="30">
        <v>8.9999999999999993E-3</v>
      </c>
      <c r="W44" s="30">
        <v>4.3999999999999997E-2</v>
      </c>
      <c r="X44" s="30">
        <v>6.2E-2</v>
      </c>
      <c r="Y44" s="30">
        <v>0.86799999999999999</v>
      </c>
      <c r="Z44" s="30">
        <v>1.6E-2</v>
      </c>
      <c r="AA44" s="30">
        <v>1E-3</v>
      </c>
      <c r="AC44" s="50" t="s">
        <v>147</v>
      </c>
      <c r="AD44" s="30">
        <v>1.0999999999999999E-2</v>
      </c>
      <c r="AE44" s="30">
        <v>0.05</v>
      </c>
      <c r="AF44" s="30">
        <v>6.4000000000000001E-2</v>
      </c>
      <c r="AG44" s="30">
        <v>0.84799999999999998</v>
      </c>
      <c r="AH44" s="30">
        <v>2.5000000000000001E-2</v>
      </c>
      <c r="AI44" s="30">
        <v>2E-3</v>
      </c>
      <c r="AJ44" s="30">
        <v>6.0000000000000001E-3</v>
      </c>
      <c r="AK44" s="30">
        <v>3.2000000000000001E-2</v>
      </c>
      <c r="AL44" s="30">
        <v>4.9000000000000002E-2</v>
      </c>
      <c r="AM44" s="30">
        <v>0.88500000000000001</v>
      </c>
      <c r="AN44" s="30">
        <v>2.7E-2</v>
      </c>
      <c r="AO44" s="30">
        <v>1E-3</v>
      </c>
    </row>
    <row r="45" spans="15:41" x14ac:dyDescent="0.15">
      <c r="O45" s="18" t="s">
        <v>58</v>
      </c>
      <c r="P45" s="30">
        <v>1.6E-2</v>
      </c>
      <c r="Q45" s="30">
        <v>6.4000000000000001E-2</v>
      </c>
      <c r="R45" s="30">
        <v>7.0999999999999994E-2</v>
      </c>
      <c r="S45" s="30">
        <v>0.82399999999999995</v>
      </c>
      <c r="T45" s="30">
        <v>2.4E-2</v>
      </c>
      <c r="U45" s="30">
        <v>1E-3</v>
      </c>
      <c r="V45" s="30">
        <v>0.01</v>
      </c>
      <c r="W45" s="30">
        <v>0.04</v>
      </c>
      <c r="X45" s="30">
        <v>5.7000000000000002E-2</v>
      </c>
      <c r="Y45" s="30">
        <v>0.871</v>
      </c>
      <c r="Z45" s="30">
        <v>2.1999999999999999E-2</v>
      </c>
      <c r="AA45" s="30">
        <v>1E-3</v>
      </c>
      <c r="AC45" s="51" t="s">
        <v>148</v>
      </c>
      <c r="AD45" s="31">
        <v>1.2E-2</v>
      </c>
      <c r="AE45" s="31">
        <v>5.6000000000000001E-2</v>
      </c>
      <c r="AF45" s="31">
        <v>6.9000000000000006E-2</v>
      </c>
      <c r="AG45" s="31">
        <v>0.84299999999999997</v>
      </c>
      <c r="AH45" s="31">
        <v>1.9E-2</v>
      </c>
      <c r="AI45" s="31">
        <v>1E-3</v>
      </c>
      <c r="AJ45" s="31">
        <v>8.9999999999999993E-3</v>
      </c>
      <c r="AK45" s="31">
        <v>2.9000000000000001E-2</v>
      </c>
      <c r="AL45" s="31">
        <v>6.2E-2</v>
      </c>
      <c r="AM45" s="31">
        <v>0.876</v>
      </c>
      <c r="AN45" s="31">
        <v>2.3E-2</v>
      </c>
      <c r="AO45" s="31">
        <v>1E-3</v>
      </c>
    </row>
    <row r="46" spans="15:41" x14ac:dyDescent="0.15">
      <c r="O46" s="18" t="s">
        <v>59</v>
      </c>
      <c r="P46" s="30">
        <v>1.7999999999999999E-2</v>
      </c>
      <c r="Q46" s="30">
        <v>5.6000000000000001E-2</v>
      </c>
      <c r="R46" s="30">
        <v>6.6000000000000003E-2</v>
      </c>
      <c r="S46" s="30">
        <v>0.83599999999999997</v>
      </c>
      <c r="T46" s="30">
        <v>2.3E-2</v>
      </c>
      <c r="U46" s="30">
        <v>1E-3</v>
      </c>
      <c r="V46" s="30">
        <v>8.9999999999999993E-3</v>
      </c>
      <c r="W46" s="30">
        <v>3.6999999999999998E-2</v>
      </c>
      <c r="X46" s="30">
        <v>5.8999999999999997E-2</v>
      </c>
      <c r="Y46" s="30">
        <v>0.876</v>
      </c>
      <c r="Z46" s="30">
        <v>1.9E-2</v>
      </c>
      <c r="AA46" s="30">
        <v>1E-3</v>
      </c>
    </row>
    <row r="47" spans="15:41" x14ac:dyDescent="0.15">
      <c r="O47" s="18" t="s">
        <v>60</v>
      </c>
      <c r="P47" s="30">
        <v>1.4E-2</v>
      </c>
      <c r="Q47" s="30">
        <v>5.8999999999999997E-2</v>
      </c>
      <c r="R47" s="30">
        <v>6.5000000000000002E-2</v>
      </c>
      <c r="S47" s="30">
        <v>0.84199999999999997</v>
      </c>
      <c r="T47" s="30">
        <v>1.7999999999999999E-2</v>
      </c>
      <c r="U47" s="30">
        <v>1E-3</v>
      </c>
      <c r="V47" s="30">
        <v>8.9999999999999993E-3</v>
      </c>
      <c r="W47" s="30">
        <v>4.3999999999999997E-2</v>
      </c>
      <c r="X47" s="30">
        <v>5.0999999999999997E-2</v>
      </c>
      <c r="Y47" s="30">
        <v>0.879</v>
      </c>
      <c r="Z47" s="30">
        <v>1.6E-2</v>
      </c>
      <c r="AA47" s="30">
        <v>0</v>
      </c>
      <c r="AC47" s="1" t="s">
        <v>205</v>
      </c>
    </row>
    <row r="48" spans="15:41" x14ac:dyDescent="0.15">
      <c r="O48" s="18" t="s">
        <v>61</v>
      </c>
      <c r="P48" s="30">
        <v>1.7999999999999999E-2</v>
      </c>
      <c r="Q48" s="30">
        <v>6.4000000000000001E-2</v>
      </c>
      <c r="R48" s="30">
        <v>7.3999999999999996E-2</v>
      </c>
      <c r="S48" s="30">
        <v>0.82699999999999996</v>
      </c>
      <c r="T48" s="30">
        <v>1.6E-2</v>
      </c>
      <c r="U48" s="30">
        <v>1E-3</v>
      </c>
      <c r="V48" s="30">
        <v>1.0999999999999999E-2</v>
      </c>
      <c r="W48" s="30">
        <v>4.3999999999999997E-2</v>
      </c>
      <c r="X48" s="30">
        <v>6.2E-2</v>
      </c>
      <c r="Y48" s="30">
        <v>0.86299999999999999</v>
      </c>
      <c r="Z48" s="30">
        <v>1.9E-2</v>
      </c>
      <c r="AA48" s="30">
        <v>1E-3</v>
      </c>
      <c r="AC48" s="56" t="s">
        <v>9</v>
      </c>
      <c r="AD48" s="56" t="s">
        <v>67</v>
      </c>
      <c r="AE48" s="56"/>
      <c r="AF48" s="56"/>
      <c r="AG48" s="56"/>
      <c r="AH48" s="56"/>
      <c r="AI48" s="56"/>
      <c r="AJ48" s="56" t="s">
        <v>68</v>
      </c>
      <c r="AK48" s="56"/>
      <c r="AL48" s="56"/>
      <c r="AM48" s="56"/>
      <c r="AN48" s="56"/>
      <c r="AO48" s="56"/>
    </row>
    <row r="49" spans="2:41" x14ac:dyDescent="0.15">
      <c r="O49" s="18" t="s">
        <v>62</v>
      </c>
      <c r="P49" s="30">
        <v>0.02</v>
      </c>
      <c r="Q49" s="30">
        <v>7.0000000000000007E-2</v>
      </c>
      <c r="R49" s="30">
        <v>7.4999999999999997E-2</v>
      </c>
      <c r="S49" s="30">
        <v>0.81699999999999995</v>
      </c>
      <c r="T49" s="30">
        <v>1.7000000000000001E-2</v>
      </c>
      <c r="U49" s="30">
        <v>1E-3</v>
      </c>
      <c r="V49" s="30">
        <v>1.4E-2</v>
      </c>
      <c r="W49" s="30">
        <v>4.5999999999999999E-2</v>
      </c>
      <c r="X49" s="30">
        <v>6.6000000000000003E-2</v>
      </c>
      <c r="Y49" s="30">
        <v>0.85499999999999998</v>
      </c>
      <c r="Z49" s="30">
        <v>1.9E-2</v>
      </c>
      <c r="AA49" s="30">
        <v>0</v>
      </c>
      <c r="AC49" s="56"/>
      <c r="AD49" s="57" t="s">
        <v>95</v>
      </c>
      <c r="AE49" s="57"/>
      <c r="AF49" s="57"/>
      <c r="AG49" s="57" t="s">
        <v>206</v>
      </c>
      <c r="AH49" s="57" t="s">
        <v>96</v>
      </c>
      <c r="AI49" s="57"/>
      <c r="AJ49" s="57" t="s">
        <v>95</v>
      </c>
      <c r="AK49" s="57"/>
      <c r="AL49" s="57"/>
      <c r="AM49" s="57" t="s">
        <v>206</v>
      </c>
      <c r="AN49" s="57" t="s">
        <v>96</v>
      </c>
      <c r="AO49" s="57"/>
    </row>
    <row r="50" spans="2:41" x14ac:dyDescent="0.15">
      <c r="O50" s="18" t="s">
        <v>63</v>
      </c>
      <c r="P50" s="30">
        <v>2.5000000000000001E-2</v>
      </c>
      <c r="Q50" s="30">
        <v>7.9000000000000001E-2</v>
      </c>
      <c r="R50" s="30">
        <v>8.2000000000000003E-2</v>
      </c>
      <c r="S50" s="30">
        <v>0.79600000000000004</v>
      </c>
      <c r="T50" s="30">
        <v>1.9E-2</v>
      </c>
      <c r="U50" s="30">
        <v>0</v>
      </c>
      <c r="V50" s="30">
        <v>1.0999999999999999E-2</v>
      </c>
      <c r="W50" s="30">
        <v>4.7E-2</v>
      </c>
      <c r="X50" s="30">
        <v>7.3999999999999996E-2</v>
      </c>
      <c r="Y50" s="30">
        <v>0.85199999999999998</v>
      </c>
      <c r="Z50" s="30">
        <v>1.4E-2</v>
      </c>
      <c r="AA50" s="30">
        <v>1E-3</v>
      </c>
      <c r="AC50" s="56"/>
      <c r="AD50" s="53" t="s">
        <v>97</v>
      </c>
      <c r="AE50" s="53" t="s">
        <v>98</v>
      </c>
      <c r="AF50" s="53" t="s">
        <v>99</v>
      </c>
      <c r="AG50" s="57"/>
      <c r="AH50" s="53" t="s">
        <v>100</v>
      </c>
      <c r="AI50" s="53" t="s">
        <v>101</v>
      </c>
      <c r="AJ50" s="53" t="s">
        <v>97</v>
      </c>
      <c r="AK50" s="53" t="s">
        <v>98</v>
      </c>
      <c r="AL50" s="53" t="s">
        <v>99</v>
      </c>
      <c r="AM50" s="57"/>
      <c r="AN50" s="53" t="s">
        <v>100</v>
      </c>
      <c r="AO50" s="53" t="s">
        <v>101</v>
      </c>
    </row>
    <row r="51" spans="2:41" x14ac:dyDescent="0.15">
      <c r="O51" s="18" t="s">
        <v>64</v>
      </c>
      <c r="P51" s="30">
        <v>1.9E-2</v>
      </c>
      <c r="Q51" s="30">
        <v>6.0999999999999999E-2</v>
      </c>
      <c r="R51" s="30">
        <v>7.0999999999999994E-2</v>
      </c>
      <c r="S51" s="30">
        <v>0.82799999999999996</v>
      </c>
      <c r="T51" s="30">
        <v>0.02</v>
      </c>
      <c r="U51" s="30">
        <v>1E-3</v>
      </c>
      <c r="V51" s="30">
        <v>8.9999999999999993E-3</v>
      </c>
      <c r="W51" s="30">
        <v>3.7999999999999999E-2</v>
      </c>
      <c r="X51" s="30">
        <v>0.06</v>
      </c>
      <c r="Y51" s="30">
        <v>0.872</v>
      </c>
      <c r="Z51" s="30">
        <v>2.1000000000000001E-2</v>
      </c>
      <c r="AA51" s="30">
        <v>1E-3</v>
      </c>
      <c r="AC51" s="13" t="s">
        <v>25</v>
      </c>
      <c r="AD51" s="29">
        <v>1.2999999999999999E-2</v>
      </c>
      <c r="AE51" s="29">
        <v>5.2999999999999999E-2</v>
      </c>
      <c r="AF51" s="29">
        <v>6.7000000000000004E-2</v>
      </c>
      <c r="AG51" s="29">
        <v>0.83899999999999997</v>
      </c>
      <c r="AH51" s="29">
        <v>2.7E-2</v>
      </c>
      <c r="AI51" s="29">
        <v>2E-3</v>
      </c>
      <c r="AJ51" s="29">
        <v>6.0000000000000001E-3</v>
      </c>
      <c r="AK51" s="29">
        <v>3.1E-2</v>
      </c>
      <c r="AL51" s="29">
        <v>4.9000000000000002E-2</v>
      </c>
      <c r="AM51" s="29">
        <v>0.88300000000000001</v>
      </c>
      <c r="AN51" s="29">
        <v>0.03</v>
      </c>
      <c r="AO51" s="29">
        <v>1E-3</v>
      </c>
    </row>
    <row r="52" spans="2:41" x14ac:dyDescent="0.15">
      <c r="O52" s="17" t="s">
        <v>65</v>
      </c>
      <c r="P52" s="31">
        <v>2.7E-2</v>
      </c>
      <c r="Q52" s="31">
        <v>7.5999999999999998E-2</v>
      </c>
      <c r="R52" s="31">
        <v>8.2000000000000003E-2</v>
      </c>
      <c r="S52" s="31">
        <v>0.79600000000000004</v>
      </c>
      <c r="T52" s="31">
        <v>1.7999999999999999E-2</v>
      </c>
      <c r="U52" s="31">
        <v>1E-3</v>
      </c>
      <c r="V52" s="31">
        <v>1.4E-2</v>
      </c>
      <c r="W52" s="31">
        <v>5.3999999999999999E-2</v>
      </c>
      <c r="X52" s="31">
        <v>6.5000000000000002E-2</v>
      </c>
      <c r="Y52" s="31">
        <v>0.84899999999999998</v>
      </c>
      <c r="Z52" s="31">
        <v>1.7000000000000001E-2</v>
      </c>
      <c r="AA52" s="31">
        <v>1E-3</v>
      </c>
      <c r="AC52" s="14" t="s">
        <v>27</v>
      </c>
      <c r="AD52" s="30">
        <v>1.4999999999999999E-2</v>
      </c>
      <c r="AE52" s="30">
        <v>5.7000000000000002E-2</v>
      </c>
      <c r="AF52" s="30">
        <v>6.9000000000000006E-2</v>
      </c>
      <c r="AG52" s="30">
        <v>0.83299999999999996</v>
      </c>
      <c r="AH52" s="30">
        <v>2.5000000000000001E-2</v>
      </c>
      <c r="AI52" s="30">
        <v>1E-3</v>
      </c>
      <c r="AJ52" s="30">
        <v>8.0000000000000002E-3</v>
      </c>
      <c r="AK52" s="30">
        <v>3.5000000000000003E-2</v>
      </c>
      <c r="AL52" s="30">
        <v>5.2999999999999999E-2</v>
      </c>
      <c r="AM52" s="30">
        <v>0.878</v>
      </c>
      <c r="AN52" s="30">
        <v>2.5000000000000001E-2</v>
      </c>
      <c r="AO52" s="30">
        <v>1E-3</v>
      </c>
    </row>
    <row r="53" spans="2:41" x14ac:dyDescent="0.15">
      <c r="AC53" s="49" t="s">
        <v>29</v>
      </c>
      <c r="AD53" s="30">
        <v>1.7000000000000001E-2</v>
      </c>
      <c r="AE53" s="30">
        <v>6.2E-2</v>
      </c>
      <c r="AF53" s="30">
        <v>7.1999999999999995E-2</v>
      </c>
      <c r="AG53" s="30">
        <v>0.82599999999999996</v>
      </c>
      <c r="AH53" s="30">
        <v>2.3E-2</v>
      </c>
      <c r="AI53" s="30">
        <v>1E-3</v>
      </c>
      <c r="AJ53" s="30">
        <v>8.9999999999999993E-3</v>
      </c>
      <c r="AK53" s="30">
        <v>3.7999999999999999E-2</v>
      </c>
      <c r="AL53" s="30">
        <v>5.5E-2</v>
      </c>
      <c r="AM53" s="30">
        <v>0.874</v>
      </c>
      <c r="AN53" s="30">
        <v>2.4E-2</v>
      </c>
      <c r="AO53" s="30">
        <v>1E-3</v>
      </c>
    </row>
    <row r="54" spans="2:41" x14ac:dyDescent="0.15">
      <c r="AC54" s="14" t="s">
        <v>31</v>
      </c>
      <c r="AD54" s="30">
        <v>0.02</v>
      </c>
      <c r="AE54" s="30">
        <v>7.0000000000000007E-2</v>
      </c>
      <c r="AF54" s="30">
        <v>7.5999999999999998E-2</v>
      </c>
      <c r="AG54" s="30">
        <v>0.81200000000000006</v>
      </c>
      <c r="AH54" s="30">
        <v>2.1000000000000001E-2</v>
      </c>
      <c r="AI54" s="30">
        <v>1E-3</v>
      </c>
      <c r="AJ54" s="30">
        <v>0.01</v>
      </c>
      <c r="AK54" s="30">
        <v>4.4999999999999998E-2</v>
      </c>
      <c r="AL54" s="30">
        <v>5.7000000000000002E-2</v>
      </c>
      <c r="AM54" s="30">
        <v>0.86699999999999999</v>
      </c>
      <c r="AN54" s="30">
        <v>0.02</v>
      </c>
      <c r="AO54" s="30">
        <v>1E-3</v>
      </c>
    </row>
    <row r="55" spans="2:41" x14ac:dyDescent="0.15">
      <c r="AC55" s="17" t="s">
        <v>33</v>
      </c>
      <c r="AD55" s="31">
        <v>2.9000000000000001E-2</v>
      </c>
      <c r="AE55" s="31">
        <v>8.7999999999999995E-2</v>
      </c>
      <c r="AF55" s="31">
        <v>0.09</v>
      </c>
      <c r="AG55" s="31">
        <v>0.77700000000000002</v>
      </c>
      <c r="AH55" s="31">
        <v>1.4999999999999999E-2</v>
      </c>
      <c r="AI55" s="31">
        <v>0</v>
      </c>
      <c r="AJ55" s="31">
        <v>1.6E-2</v>
      </c>
      <c r="AK55" s="31">
        <v>5.8999999999999997E-2</v>
      </c>
      <c r="AL55" s="31">
        <v>6.5000000000000002E-2</v>
      </c>
      <c r="AM55" s="31">
        <v>0.84199999999999997</v>
      </c>
      <c r="AN55" s="31">
        <v>1.7000000000000001E-2</v>
      </c>
      <c r="AO55" s="31">
        <v>0</v>
      </c>
    </row>
    <row r="59" spans="2:41" x14ac:dyDescent="0.15">
      <c r="O59" s="9"/>
      <c r="P59" s="9"/>
      <c r="Q59" s="9"/>
      <c r="R59" s="9"/>
      <c r="S59" s="9"/>
      <c r="T59" s="9"/>
    </row>
    <row r="60" spans="2:41" x14ac:dyDescent="0.15">
      <c r="B60" s="27"/>
      <c r="C60" s="12" t="s">
        <v>102</v>
      </c>
      <c r="D60" s="12" t="s">
        <v>207</v>
      </c>
      <c r="E60" s="12" t="s">
        <v>103</v>
      </c>
      <c r="O60" s="9"/>
      <c r="P60" s="9"/>
      <c r="Q60" s="11"/>
      <c r="R60" s="11"/>
      <c r="S60" s="11"/>
      <c r="T60" s="9"/>
    </row>
    <row r="61" spans="2:41" x14ac:dyDescent="0.15">
      <c r="B61" s="12" t="s">
        <v>90</v>
      </c>
      <c r="C61" s="36">
        <f>B11+C11+D11</f>
        <v>0.14500000000000002</v>
      </c>
      <c r="D61" s="36">
        <f>E11</f>
        <v>0.82899999999999996</v>
      </c>
      <c r="E61" s="36">
        <f>F11+G11</f>
        <v>2.5000000000000001E-2</v>
      </c>
      <c r="O61" s="9"/>
      <c r="P61" s="9"/>
      <c r="Q61" s="11"/>
      <c r="R61" s="11"/>
      <c r="S61" s="11"/>
      <c r="T61" s="9"/>
    </row>
    <row r="62" spans="2:41" x14ac:dyDescent="0.15">
      <c r="B62" s="12" t="s">
        <v>89</v>
      </c>
      <c r="C62" s="36">
        <f>H11+I11+J11</f>
        <v>9.7000000000000003E-2</v>
      </c>
      <c r="D62" s="36">
        <f>K11</f>
        <v>0.876</v>
      </c>
      <c r="E62" s="36">
        <f>L11+M11</f>
        <v>2.6000000000000002E-2</v>
      </c>
      <c r="O62" s="9"/>
      <c r="P62" s="9"/>
      <c r="Q62" s="9"/>
      <c r="R62" s="9"/>
      <c r="S62" s="9"/>
      <c r="T62" s="9"/>
    </row>
  </sheetData>
  <mergeCells count="45">
    <mergeCell ref="AC23:AC25"/>
    <mergeCell ref="AD23:AI23"/>
    <mergeCell ref="AJ23:AO23"/>
    <mergeCell ref="AD24:AF24"/>
    <mergeCell ref="AG24:AG25"/>
    <mergeCell ref="AH24:AI24"/>
    <mergeCell ref="AJ24:AL24"/>
    <mergeCell ref="AM24:AM25"/>
    <mergeCell ref="AN24:AO24"/>
    <mergeCell ref="AC3:AC5"/>
    <mergeCell ref="AD3:AI3"/>
    <mergeCell ref="AJ3:AO3"/>
    <mergeCell ref="AD4:AF4"/>
    <mergeCell ref="AG4:AG5"/>
    <mergeCell ref="AH4:AI4"/>
    <mergeCell ref="AJ4:AL4"/>
    <mergeCell ref="AM4:AM5"/>
    <mergeCell ref="AN4:AO4"/>
    <mergeCell ref="A5:A7"/>
    <mergeCell ref="B5:G5"/>
    <mergeCell ref="H5:M5"/>
    <mergeCell ref="B6:D6"/>
    <mergeCell ref="E6:E7"/>
    <mergeCell ref="F6:G6"/>
    <mergeCell ref="H6:J6"/>
    <mergeCell ref="K6:K7"/>
    <mergeCell ref="L6:M6"/>
    <mergeCell ref="O3:O5"/>
    <mergeCell ref="P3:U3"/>
    <mergeCell ref="V3:AA3"/>
    <mergeCell ref="P4:R4"/>
    <mergeCell ref="S4:S5"/>
    <mergeCell ref="T4:U4"/>
    <mergeCell ref="V4:X4"/>
    <mergeCell ref="Y4:Y5"/>
    <mergeCell ref="Z4:AA4"/>
    <mergeCell ref="AC48:AC50"/>
    <mergeCell ref="AD48:AI48"/>
    <mergeCell ref="AJ48:AO48"/>
    <mergeCell ref="AD49:AF49"/>
    <mergeCell ref="AG49:AG50"/>
    <mergeCell ref="AH49:AI49"/>
    <mergeCell ref="AJ49:AL49"/>
    <mergeCell ref="AM49:AM50"/>
    <mergeCell ref="AN49:AO49"/>
  </mergeCells>
  <phoneticPr fontId="2"/>
  <pageMargins left="0.39370078740157483" right="0.39370078740157483" top="0.39370078740157483" bottom="0.39370078740157483" header="0.19685039370078741" footer="0.19685039370078741"/>
  <pageSetup paperSize="9" scale="95" orientation="portrait" horizontalDpi="4294967293" r:id="rId1"/>
  <headerFooter alignWithMargins="0"/>
  <colBreaks count="2" manualBreakCount="2">
    <brk id="14" max="1048575" man="1"/>
    <brk id="2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showGridLines="0" zoomScaleNormal="100" zoomScaleSheetLayoutView="100" workbookViewId="0"/>
  </sheetViews>
  <sheetFormatPr defaultRowHeight="13.5" x14ac:dyDescent="0.15"/>
  <cols>
    <col min="1" max="1" width="12.625" customWidth="1"/>
    <col min="2" max="8" width="9.75" customWidth="1"/>
    <col min="9" max="9" width="9.125" customWidth="1"/>
    <col min="10" max="10" width="12.625" customWidth="1"/>
    <col min="11" max="17" width="9.125" customWidth="1"/>
    <col min="18" max="18" width="12.625" customWidth="1"/>
    <col min="19" max="24" width="9.125" customWidth="1"/>
  </cols>
  <sheetData>
    <row r="1" spans="1:24" ht="30" customHeight="1" x14ac:dyDescent="0.15">
      <c r="A1" s="8" t="s">
        <v>66</v>
      </c>
      <c r="B1" s="5"/>
      <c r="C1" s="5"/>
      <c r="D1" s="5"/>
      <c r="E1" s="5"/>
      <c r="F1" s="5"/>
      <c r="G1" s="5"/>
      <c r="H1" s="5"/>
    </row>
    <row r="2" spans="1:24" x14ac:dyDescent="0.15">
      <c r="J2" t="s">
        <v>152</v>
      </c>
      <c r="R2" t="s">
        <v>179</v>
      </c>
    </row>
    <row r="3" spans="1:24" x14ac:dyDescent="0.15">
      <c r="J3" s="56" t="s">
        <v>1</v>
      </c>
      <c r="K3" s="56" t="s">
        <v>67</v>
      </c>
      <c r="L3" s="56"/>
      <c r="M3" s="56"/>
      <c r="N3" s="56" t="s">
        <v>68</v>
      </c>
      <c r="O3" s="56"/>
      <c r="P3" s="56"/>
      <c r="R3" s="56" t="s">
        <v>178</v>
      </c>
      <c r="S3" s="56" t="s">
        <v>67</v>
      </c>
      <c r="T3" s="56"/>
      <c r="U3" s="56"/>
      <c r="V3" s="56" t="s">
        <v>68</v>
      </c>
      <c r="W3" s="56"/>
      <c r="X3" s="56"/>
    </row>
    <row r="4" spans="1:24" x14ac:dyDescent="0.15">
      <c r="A4" t="s">
        <v>4</v>
      </c>
      <c r="J4" s="56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56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 x14ac:dyDescent="0.15">
      <c r="A5" s="56" t="s">
        <v>9</v>
      </c>
      <c r="B5" s="56" t="s">
        <v>67</v>
      </c>
      <c r="C5" s="56"/>
      <c r="D5" s="56"/>
      <c r="E5" s="56" t="s">
        <v>68</v>
      </c>
      <c r="F5" s="56"/>
      <c r="G5" s="56"/>
      <c r="H5" s="6"/>
      <c r="J5" s="13" t="s">
        <v>10</v>
      </c>
      <c r="K5" s="19">
        <v>19006</v>
      </c>
      <c r="L5" s="20">
        <v>17.07</v>
      </c>
      <c r="M5" s="20">
        <v>4.21</v>
      </c>
      <c r="N5" s="19">
        <v>18591</v>
      </c>
      <c r="O5" s="20">
        <v>16.79</v>
      </c>
      <c r="P5" s="20">
        <v>4.1100000000000003</v>
      </c>
      <c r="R5" s="13" t="s">
        <v>114</v>
      </c>
      <c r="S5" s="19">
        <v>11862</v>
      </c>
      <c r="T5" s="20">
        <v>17.149999999999999</v>
      </c>
      <c r="U5" s="20">
        <v>4.22</v>
      </c>
      <c r="V5" s="19">
        <v>11501</v>
      </c>
      <c r="W5" s="20">
        <v>16.899999999999999</v>
      </c>
      <c r="X5" s="20">
        <v>4.13</v>
      </c>
    </row>
    <row r="6" spans="1:24" x14ac:dyDescent="0.15">
      <c r="A6" s="56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4410</v>
      </c>
      <c r="L6" s="22">
        <v>16.37</v>
      </c>
      <c r="M6" s="22">
        <v>3.89</v>
      </c>
      <c r="N6" s="21">
        <v>4332</v>
      </c>
      <c r="O6" s="22">
        <v>16.63</v>
      </c>
      <c r="P6" s="22">
        <v>3.85</v>
      </c>
      <c r="R6" s="14" t="s">
        <v>115</v>
      </c>
      <c r="S6" s="21">
        <v>4759</v>
      </c>
      <c r="T6" s="22">
        <v>16.239999999999998</v>
      </c>
      <c r="U6" s="22">
        <v>3.94</v>
      </c>
      <c r="V6" s="21">
        <v>4751</v>
      </c>
      <c r="W6" s="22">
        <v>16.329999999999998</v>
      </c>
      <c r="X6" s="22">
        <v>3.99</v>
      </c>
    </row>
    <row r="7" spans="1:24" x14ac:dyDescent="0.15">
      <c r="A7" s="13" t="s">
        <v>14</v>
      </c>
      <c r="B7" s="19">
        <v>486971</v>
      </c>
      <c r="C7" s="20">
        <v>16.21</v>
      </c>
      <c r="D7" s="20">
        <v>3.91</v>
      </c>
      <c r="E7" s="19">
        <v>470173</v>
      </c>
      <c r="F7" s="20">
        <v>16.100000000000001</v>
      </c>
      <c r="G7" s="20">
        <v>3.92</v>
      </c>
      <c r="H7" s="7"/>
      <c r="J7" s="14" t="s">
        <v>13</v>
      </c>
      <c r="K7" s="21">
        <v>4351</v>
      </c>
      <c r="L7" s="22">
        <v>16.7</v>
      </c>
      <c r="M7" s="22">
        <v>3.87</v>
      </c>
      <c r="N7" s="21">
        <v>4295</v>
      </c>
      <c r="O7" s="22">
        <v>16.690000000000001</v>
      </c>
      <c r="P7" s="22">
        <v>3.85</v>
      </c>
      <c r="R7" s="14" t="s">
        <v>116</v>
      </c>
      <c r="S7" s="21">
        <v>22425</v>
      </c>
      <c r="T7" s="22">
        <v>16.21</v>
      </c>
      <c r="U7" s="22">
        <v>3.77</v>
      </c>
      <c r="V7" s="21">
        <v>21953</v>
      </c>
      <c r="W7" s="22">
        <v>16.28</v>
      </c>
      <c r="X7" s="22">
        <v>3.87</v>
      </c>
    </row>
    <row r="8" spans="1:24" x14ac:dyDescent="0.15">
      <c r="A8" s="14" t="s">
        <v>12</v>
      </c>
      <c r="B8" s="21">
        <v>2883</v>
      </c>
      <c r="C8" s="22">
        <v>16.88</v>
      </c>
      <c r="D8" s="22">
        <v>4.05</v>
      </c>
      <c r="E8" s="21">
        <v>2928</v>
      </c>
      <c r="F8" s="22">
        <v>16.53</v>
      </c>
      <c r="G8" s="22">
        <v>4.08</v>
      </c>
      <c r="H8" s="7"/>
      <c r="J8" s="14" t="s">
        <v>15</v>
      </c>
      <c r="K8" s="21">
        <v>8761</v>
      </c>
      <c r="L8" s="22">
        <v>16.190000000000001</v>
      </c>
      <c r="M8" s="22">
        <v>3.81</v>
      </c>
      <c r="N8" s="21">
        <v>8725</v>
      </c>
      <c r="O8" s="22">
        <v>16.29</v>
      </c>
      <c r="P8" s="22">
        <v>3.86</v>
      </c>
      <c r="R8" s="14" t="s">
        <v>117</v>
      </c>
      <c r="S8" s="21">
        <v>20816</v>
      </c>
      <c r="T8" s="22">
        <v>16.21</v>
      </c>
      <c r="U8" s="22">
        <v>3.85</v>
      </c>
      <c r="V8" s="21">
        <v>19866</v>
      </c>
      <c r="W8" s="22">
        <v>16.13</v>
      </c>
      <c r="X8" s="22">
        <v>3.94</v>
      </c>
    </row>
    <row r="9" spans="1:24" x14ac:dyDescent="0.15">
      <c r="A9" s="15" t="s">
        <v>16</v>
      </c>
      <c r="B9" s="23">
        <v>2707</v>
      </c>
      <c r="C9" s="24">
        <v>16.100000000000001</v>
      </c>
      <c r="D9" s="24">
        <v>3.81</v>
      </c>
      <c r="E9" s="23">
        <v>3527</v>
      </c>
      <c r="F9" s="24">
        <v>15.75</v>
      </c>
      <c r="G9" s="24">
        <v>3.9</v>
      </c>
      <c r="H9" s="7"/>
      <c r="J9" s="14" t="s">
        <v>17</v>
      </c>
      <c r="K9" s="21">
        <v>3015</v>
      </c>
      <c r="L9" s="22">
        <v>16.98</v>
      </c>
      <c r="M9" s="22">
        <v>4.07</v>
      </c>
      <c r="N9" s="21">
        <v>2972</v>
      </c>
      <c r="O9" s="22">
        <v>16.68</v>
      </c>
      <c r="P9" s="22">
        <v>3.93</v>
      </c>
      <c r="R9" s="14" t="s">
        <v>118</v>
      </c>
      <c r="S9" s="21">
        <v>11892</v>
      </c>
      <c r="T9" s="22">
        <v>16.8</v>
      </c>
      <c r="U9" s="22">
        <v>4.1399999999999997</v>
      </c>
      <c r="V9" s="21">
        <v>11600</v>
      </c>
      <c r="W9" s="22">
        <v>16.57</v>
      </c>
      <c r="X9" s="22">
        <v>4.04</v>
      </c>
    </row>
    <row r="10" spans="1:24" x14ac:dyDescent="0.15">
      <c r="A10" s="16" t="s">
        <v>113</v>
      </c>
      <c r="B10" s="25">
        <v>492561</v>
      </c>
      <c r="C10" s="26">
        <v>16.21</v>
      </c>
      <c r="D10" s="26">
        <v>3.91</v>
      </c>
      <c r="E10" s="25">
        <v>476628</v>
      </c>
      <c r="F10" s="26">
        <v>16.100000000000001</v>
      </c>
      <c r="G10" s="26">
        <v>3.92</v>
      </c>
      <c r="H10" s="7"/>
      <c r="J10" s="18" t="s">
        <v>18</v>
      </c>
      <c r="K10" s="21">
        <v>3798</v>
      </c>
      <c r="L10" s="22">
        <v>16.47</v>
      </c>
      <c r="M10" s="22">
        <v>3.76</v>
      </c>
      <c r="N10" s="21">
        <v>3793</v>
      </c>
      <c r="O10" s="22">
        <v>16.46</v>
      </c>
      <c r="P10" s="22">
        <v>3.91</v>
      </c>
      <c r="R10" s="18" t="s">
        <v>119</v>
      </c>
      <c r="S10" s="21">
        <v>5233</v>
      </c>
      <c r="T10" s="22">
        <v>16.93</v>
      </c>
      <c r="U10" s="22">
        <v>4.03</v>
      </c>
      <c r="V10" s="21">
        <v>4915</v>
      </c>
      <c r="W10" s="22">
        <v>16.559999999999999</v>
      </c>
      <c r="X10" s="22">
        <v>3.86</v>
      </c>
    </row>
    <row r="11" spans="1:24" x14ac:dyDescent="0.15">
      <c r="J11" s="18" t="s">
        <v>19</v>
      </c>
      <c r="K11" s="21">
        <v>6670</v>
      </c>
      <c r="L11" s="22">
        <v>16.28</v>
      </c>
      <c r="M11" s="22">
        <v>3.94</v>
      </c>
      <c r="N11" s="21">
        <v>6495</v>
      </c>
      <c r="O11" s="22">
        <v>16.37</v>
      </c>
      <c r="P11" s="22">
        <v>3.94</v>
      </c>
      <c r="R11" s="18" t="s">
        <v>120</v>
      </c>
      <c r="S11" s="21">
        <v>8569</v>
      </c>
      <c r="T11" s="22">
        <v>15.94</v>
      </c>
      <c r="U11" s="22">
        <v>3.79</v>
      </c>
      <c r="V11" s="21">
        <v>8429</v>
      </c>
      <c r="W11" s="22">
        <v>16.02</v>
      </c>
      <c r="X11" s="22">
        <v>3.87</v>
      </c>
    </row>
    <row r="12" spans="1:24" x14ac:dyDescent="0.15">
      <c r="J12" s="18" t="s">
        <v>20</v>
      </c>
      <c r="K12" s="21">
        <v>11355</v>
      </c>
      <c r="L12" s="22">
        <v>16.5</v>
      </c>
      <c r="M12" s="22">
        <v>4.12</v>
      </c>
      <c r="N12" s="21">
        <v>10710</v>
      </c>
      <c r="O12" s="22">
        <v>16.52</v>
      </c>
      <c r="P12" s="22">
        <v>3.99</v>
      </c>
      <c r="R12" s="18" t="s">
        <v>121</v>
      </c>
      <c r="S12" s="21">
        <v>23825</v>
      </c>
      <c r="T12" s="22">
        <v>15.69</v>
      </c>
      <c r="U12" s="22">
        <v>3.87</v>
      </c>
      <c r="V12" s="21">
        <v>22865</v>
      </c>
      <c r="W12" s="22">
        <v>15.63</v>
      </c>
      <c r="X12" s="22">
        <v>3.85</v>
      </c>
    </row>
    <row r="13" spans="1:24" x14ac:dyDescent="0.15">
      <c r="J13" s="18" t="s">
        <v>22</v>
      </c>
      <c r="K13" s="21">
        <v>7602</v>
      </c>
      <c r="L13" s="22">
        <v>16</v>
      </c>
      <c r="M13" s="22">
        <v>3.82</v>
      </c>
      <c r="N13" s="21">
        <v>7150</v>
      </c>
      <c r="O13" s="22">
        <v>15.95</v>
      </c>
      <c r="P13" s="22">
        <v>3.89</v>
      </c>
      <c r="R13" s="18" t="s">
        <v>122</v>
      </c>
      <c r="S13" s="21">
        <v>4456</v>
      </c>
      <c r="T13" s="22">
        <v>15.56</v>
      </c>
      <c r="U13" s="22">
        <v>3.64</v>
      </c>
      <c r="V13" s="21">
        <v>4375</v>
      </c>
      <c r="W13" s="22">
        <v>15.42</v>
      </c>
      <c r="X13" s="22">
        <v>3.83</v>
      </c>
    </row>
    <row r="14" spans="1:24" x14ac:dyDescent="0.15">
      <c r="H14" s="6"/>
      <c r="J14" s="18" t="s">
        <v>23</v>
      </c>
      <c r="K14" s="21">
        <v>7489</v>
      </c>
      <c r="L14" s="22">
        <v>16.25</v>
      </c>
      <c r="M14" s="22">
        <v>3.93</v>
      </c>
      <c r="N14" s="21">
        <v>7257</v>
      </c>
      <c r="O14" s="22">
        <v>16.190000000000001</v>
      </c>
      <c r="P14" s="22">
        <v>3.96</v>
      </c>
      <c r="R14" s="18" t="s">
        <v>123</v>
      </c>
      <c r="S14" s="21">
        <v>21057</v>
      </c>
      <c r="T14" s="22">
        <v>16.02</v>
      </c>
      <c r="U14" s="22">
        <v>3.9</v>
      </c>
      <c r="V14" s="21">
        <v>20746</v>
      </c>
      <c r="W14" s="22">
        <v>15.92</v>
      </c>
      <c r="X14" s="22">
        <v>3.94</v>
      </c>
    </row>
    <row r="15" spans="1:24" x14ac:dyDescent="0.15">
      <c r="H15" s="6"/>
      <c r="J15" s="18" t="s">
        <v>24</v>
      </c>
      <c r="K15" s="21">
        <v>27638</v>
      </c>
      <c r="L15" s="22">
        <v>16.09</v>
      </c>
      <c r="M15" s="22">
        <v>3.75</v>
      </c>
      <c r="N15" s="21">
        <v>26847</v>
      </c>
      <c r="O15" s="22">
        <v>16.16</v>
      </c>
      <c r="P15" s="22">
        <v>3.84</v>
      </c>
      <c r="R15" s="18" t="s">
        <v>124</v>
      </c>
      <c r="S15" s="21">
        <v>15928</v>
      </c>
      <c r="T15" s="22">
        <v>15.73</v>
      </c>
      <c r="U15" s="22">
        <v>3.73</v>
      </c>
      <c r="V15" s="21">
        <v>15335</v>
      </c>
      <c r="W15" s="22">
        <v>15.61</v>
      </c>
      <c r="X15" s="22">
        <v>3.78</v>
      </c>
    </row>
    <row r="16" spans="1:24" x14ac:dyDescent="0.15">
      <c r="H16" s="7"/>
      <c r="J16" s="18" t="s">
        <v>26</v>
      </c>
      <c r="K16" s="21">
        <v>24425</v>
      </c>
      <c r="L16" s="22">
        <v>16.190000000000001</v>
      </c>
      <c r="M16" s="22">
        <v>3.87</v>
      </c>
      <c r="N16" s="21">
        <v>23435</v>
      </c>
      <c r="O16" s="22">
        <v>16.13</v>
      </c>
      <c r="P16" s="22">
        <v>3.94</v>
      </c>
      <c r="R16" s="18" t="s">
        <v>125</v>
      </c>
      <c r="S16" s="21">
        <v>5022</v>
      </c>
      <c r="T16" s="22">
        <v>16.010000000000002</v>
      </c>
      <c r="U16" s="22">
        <v>3.87</v>
      </c>
      <c r="V16" s="21">
        <v>4604</v>
      </c>
      <c r="W16" s="22">
        <v>16</v>
      </c>
      <c r="X16" s="22">
        <v>3.85</v>
      </c>
    </row>
    <row r="17" spans="8:24" x14ac:dyDescent="0.15">
      <c r="H17" s="7"/>
      <c r="J17" s="18" t="s">
        <v>28</v>
      </c>
      <c r="K17" s="21">
        <v>46820</v>
      </c>
      <c r="L17" s="22">
        <v>16.37</v>
      </c>
      <c r="M17" s="22">
        <v>3.89</v>
      </c>
      <c r="N17" s="21">
        <v>44230</v>
      </c>
      <c r="O17" s="22">
        <v>16.16</v>
      </c>
      <c r="P17" s="22">
        <v>3.94</v>
      </c>
      <c r="R17" s="18" t="s">
        <v>126</v>
      </c>
      <c r="S17" s="21">
        <v>6612</v>
      </c>
      <c r="T17" s="22">
        <v>16.34</v>
      </c>
      <c r="U17" s="22">
        <v>3.97</v>
      </c>
      <c r="V17" s="21">
        <v>6336</v>
      </c>
      <c r="W17" s="22">
        <v>16.32</v>
      </c>
      <c r="X17" s="22">
        <v>3.91</v>
      </c>
    </row>
    <row r="18" spans="8:24" x14ac:dyDescent="0.15">
      <c r="H18" s="7"/>
      <c r="J18" s="18" t="s">
        <v>30</v>
      </c>
      <c r="K18" s="21">
        <v>33046</v>
      </c>
      <c r="L18" s="22">
        <v>16.559999999999999</v>
      </c>
      <c r="M18" s="22">
        <v>4.0999999999999996</v>
      </c>
      <c r="N18" s="21">
        <v>31934</v>
      </c>
      <c r="O18" s="22">
        <v>16.190000000000001</v>
      </c>
      <c r="P18" s="22">
        <v>4.01</v>
      </c>
      <c r="R18" s="18" t="s">
        <v>127</v>
      </c>
      <c r="S18" s="21">
        <v>11989</v>
      </c>
      <c r="T18" s="22">
        <v>16.28</v>
      </c>
      <c r="U18" s="22">
        <v>3.92</v>
      </c>
      <c r="V18" s="21">
        <v>11477</v>
      </c>
      <c r="W18" s="22">
        <v>16.23</v>
      </c>
      <c r="X18" s="22">
        <v>3.99</v>
      </c>
    </row>
    <row r="19" spans="8:24" x14ac:dyDescent="0.15">
      <c r="H19" s="7"/>
      <c r="J19" s="18" t="s">
        <v>32</v>
      </c>
      <c r="K19" s="21">
        <v>8436</v>
      </c>
      <c r="L19" s="22">
        <v>16.84</v>
      </c>
      <c r="M19" s="22">
        <v>3.97</v>
      </c>
      <c r="N19" s="21">
        <v>7931</v>
      </c>
      <c r="O19" s="22">
        <v>16.53</v>
      </c>
      <c r="P19" s="22">
        <v>3.91</v>
      </c>
      <c r="R19" s="17" t="s">
        <v>128</v>
      </c>
      <c r="S19" s="23">
        <v>4338</v>
      </c>
      <c r="T19" s="24">
        <v>16.559999999999999</v>
      </c>
      <c r="U19" s="24">
        <v>3.85</v>
      </c>
      <c r="V19" s="23">
        <v>4045</v>
      </c>
      <c r="W19" s="24">
        <v>16.53</v>
      </c>
      <c r="X19" s="24">
        <v>3.89</v>
      </c>
    </row>
    <row r="20" spans="8:24" x14ac:dyDescent="0.15">
      <c r="H20" s="7"/>
      <c r="J20" s="18" t="s">
        <v>34</v>
      </c>
      <c r="K20" s="21">
        <v>3948</v>
      </c>
      <c r="L20" s="22">
        <v>16.55</v>
      </c>
      <c r="M20" s="22">
        <v>3.9</v>
      </c>
      <c r="N20" s="21">
        <v>3713</v>
      </c>
      <c r="O20" s="22">
        <v>16.23</v>
      </c>
      <c r="P20" s="22">
        <v>3.88</v>
      </c>
    </row>
    <row r="21" spans="8:24" x14ac:dyDescent="0.15">
      <c r="J21" s="18" t="s">
        <v>35</v>
      </c>
      <c r="K21" s="21">
        <v>4617</v>
      </c>
      <c r="L21" s="22">
        <v>16.68</v>
      </c>
      <c r="M21" s="22">
        <v>3.88</v>
      </c>
      <c r="N21" s="21">
        <v>4411</v>
      </c>
      <c r="O21" s="22">
        <v>16.39</v>
      </c>
      <c r="P21" s="22">
        <v>3.86</v>
      </c>
      <c r="R21" t="s">
        <v>153</v>
      </c>
    </row>
    <row r="22" spans="8:24" x14ac:dyDescent="0.15">
      <c r="J22" s="18" t="s">
        <v>36</v>
      </c>
      <c r="K22" s="21">
        <v>3287</v>
      </c>
      <c r="L22" s="22">
        <v>16.760000000000002</v>
      </c>
      <c r="M22" s="22">
        <v>3.98</v>
      </c>
      <c r="N22" s="21">
        <v>3114</v>
      </c>
      <c r="O22" s="22">
        <v>16.55</v>
      </c>
      <c r="P22" s="22">
        <v>3.84</v>
      </c>
      <c r="R22" s="57" t="s">
        <v>151</v>
      </c>
      <c r="S22" s="56" t="s">
        <v>67</v>
      </c>
      <c r="T22" s="56"/>
      <c r="U22" s="56"/>
      <c r="V22" s="56" t="s">
        <v>68</v>
      </c>
      <c r="W22" s="56"/>
      <c r="X22" s="56"/>
    </row>
    <row r="23" spans="8:24" x14ac:dyDescent="0.15">
      <c r="J23" s="18" t="s">
        <v>37</v>
      </c>
      <c r="K23" s="21">
        <v>2876</v>
      </c>
      <c r="L23" s="22">
        <v>16.09</v>
      </c>
      <c r="M23" s="22">
        <v>3.88</v>
      </c>
      <c r="N23" s="21">
        <v>2789</v>
      </c>
      <c r="O23" s="22">
        <v>16.079999999999998</v>
      </c>
      <c r="P23" s="22">
        <v>3.98</v>
      </c>
      <c r="R23" s="57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 x14ac:dyDescent="0.15">
      <c r="J24" s="18" t="s">
        <v>38</v>
      </c>
      <c r="K24" s="21">
        <v>7809</v>
      </c>
      <c r="L24" s="22">
        <v>16.86</v>
      </c>
      <c r="M24" s="22">
        <v>4.1100000000000003</v>
      </c>
      <c r="N24" s="21">
        <v>7542</v>
      </c>
      <c r="O24" s="22">
        <v>16.45</v>
      </c>
      <c r="P24" s="22">
        <v>4.0199999999999996</v>
      </c>
      <c r="R24" s="48" t="s">
        <v>129</v>
      </c>
      <c r="S24" s="19">
        <v>7144</v>
      </c>
      <c r="T24" s="20">
        <v>16.93</v>
      </c>
      <c r="U24" s="20">
        <v>4.1900000000000004</v>
      </c>
      <c r="V24" s="19">
        <v>7090</v>
      </c>
      <c r="W24" s="20">
        <v>16.62</v>
      </c>
      <c r="X24" s="20">
        <v>4.0599999999999996</v>
      </c>
    </row>
    <row r="25" spans="8:24" x14ac:dyDescent="0.15">
      <c r="J25" s="18" t="s">
        <v>39</v>
      </c>
      <c r="K25" s="21">
        <v>8267</v>
      </c>
      <c r="L25" s="22">
        <v>16.03</v>
      </c>
      <c r="M25" s="22">
        <v>3.91</v>
      </c>
      <c r="N25" s="21">
        <v>8036</v>
      </c>
      <c r="O25" s="22">
        <v>16.010000000000002</v>
      </c>
      <c r="P25" s="22">
        <v>3.95</v>
      </c>
      <c r="R25" s="49" t="s">
        <v>130</v>
      </c>
      <c r="S25" s="21">
        <v>4002</v>
      </c>
      <c r="T25" s="22">
        <v>16.13</v>
      </c>
      <c r="U25" s="22">
        <v>3.64</v>
      </c>
      <c r="V25" s="21">
        <v>3974</v>
      </c>
      <c r="W25" s="22">
        <v>16.239999999999998</v>
      </c>
      <c r="X25" s="22">
        <v>3.69</v>
      </c>
    </row>
    <row r="26" spans="8:24" x14ac:dyDescent="0.15">
      <c r="J26" s="18" t="s">
        <v>40</v>
      </c>
      <c r="K26" s="21">
        <v>14357</v>
      </c>
      <c r="L26" s="22">
        <v>15.84</v>
      </c>
      <c r="M26" s="22">
        <v>3.8</v>
      </c>
      <c r="N26" s="21">
        <v>14132</v>
      </c>
      <c r="O26" s="22">
        <v>15.86</v>
      </c>
      <c r="P26" s="22">
        <v>3.85</v>
      </c>
      <c r="R26" s="49" t="s">
        <v>131</v>
      </c>
      <c r="S26" s="21">
        <v>5213</v>
      </c>
      <c r="T26" s="22">
        <v>15.58</v>
      </c>
      <c r="U26" s="22">
        <v>3.59</v>
      </c>
      <c r="V26" s="21">
        <v>4894</v>
      </c>
      <c r="W26" s="22">
        <v>15.62</v>
      </c>
      <c r="X26" s="22">
        <v>3.69</v>
      </c>
    </row>
    <row r="27" spans="8:24" x14ac:dyDescent="0.15">
      <c r="J27" s="18" t="s">
        <v>41</v>
      </c>
      <c r="K27" s="21">
        <v>32270</v>
      </c>
      <c r="L27" s="22">
        <v>15.67</v>
      </c>
      <c r="M27" s="22">
        <v>3.83</v>
      </c>
      <c r="N27" s="21">
        <v>30972</v>
      </c>
      <c r="O27" s="22">
        <v>15.62</v>
      </c>
      <c r="P27" s="22">
        <v>3.85</v>
      </c>
      <c r="R27" s="49" t="s">
        <v>132</v>
      </c>
      <c r="S27" s="21">
        <v>3609</v>
      </c>
      <c r="T27" s="22">
        <v>16.07</v>
      </c>
      <c r="U27" s="22">
        <v>3.99</v>
      </c>
      <c r="V27" s="21">
        <v>3569</v>
      </c>
      <c r="W27" s="22">
        <v>16.12</v>
      </c>
      <c r="X27" s="22">
        <v>3.92</v>
      </c>
    </row>
    <row r="28" spans="8:24" x14ac:dyDescent="0.15">
      <c r="J28" s="18" t="s">
        <v>42</v>
      </c>
      <c r="K28" s="21">
        <v>7379</v>
      </c>
      <c r="L28" s="22">
        <v>16.36</v>
      </c>
      <c r="M28" s="22">
        <v>3.92</v>
      </c>
      <c r="N28" s="21">
        <v>7107</v>
      </c>
      <c r="O28" s="22">
        <v>16.14</v>
      </c>
      <c r="P28" s="22">
        <v>3.95</v>
      </c>
      <c r="R28" s="49" t="s">
        <v>133</v>
      </c>
      <c r="S28" s="21">
        <v>12727</v>
      </c>
      <c r="T28" s="22">
        <v>16.329999999999998</v>
      </c>
      <c r="U28" s="22">
        <v>4.0199999999999996</v>
      </c>
      <c r="V28" s="21">
        <v>12381</v>
      </c>
      <c r="W28" s="22">
        <v>15.86</v>
      </c>
      <c r="X28" s="22">
        <v>3.93</v>
      </c>
    </row>
    <row r="29" spans="8:24" x14ac:dyDescent="0.15">
      <c r="J29" s="18" t="s">
        <v>43</v>
      </c>
      <c r="K29" s="21">
        <v>6531</v>
      </c>
      <c r="L29" s="22">
        <v>15.93</v>
      </c>
      <c r="M29" s="22">
        <v>3.78</v>
      </c>
      <c r="N29" s="21">
        <v>6355</v>
      </c>
      <c r="O29" s="22">
        <v>15.85</v>
      </c>
      <c r="P29" s="22">
        <v>3.75</v>
      </c>
      <c r="R29" s="50" t="s">
        <v>134</v>
      </c>
      <c r="S29" s="21">
        <v>5820</v>
      </c>
      <c r="T29" s="22">
        <v>16.579999999999998</v>
      </c>
      <c r="U29" s="22">
        <v>4.1500000000000004</v>
      </c>
      <c r="V29" s="21">
        <v>5509</v>
      </c>
      <c r="W29" s="22">
        <v>16.190000000000001</v>
      </c>
      <c r="X29" s="22">
        <v>4.04</v>
      </c>
    </row>
    <row r="30" spans="8:24" x14ac:dyDescent="0.15">
      <c r="J30" s="18" t="s">
        <v>44</v>
      </c>
      <c r="K30" s="21">
        <v>9163</v>
      </c>
      <c r="L30" s="22">
        <v>15.83</v>
      </c>
      <c r="M30" s="22">
        <v>3.84</v>
      </c>
      <c r="N30" s="21">
        <v>8871</v>
      </c>
      <c r="O30" s="22">
        <v>15.6</v>
      </c>
      <c r="P30" s="22">
        <v>3.92</v>
      </c>
      <c r="R30" s="50" t="s">
        <v>135</v>
      </c>
      <c r="S30" s="21">
        <v>2607</v>
      </c>
      <c r="T30" s="22">
        <v>16.52</v>
      </c>
      <c r="U30" s="22">
        <v>4.05</v>
      </c>
      <c r="V30" s="21">
        <v>2444</v>
      </c>
      <c r="W30" s="22">
        <v>16.13</v>
      </c>
      <c r="X30" s="22">
        <v>3.98</v>
      </c>
    </row>
    <row r="31" spans="8:24" x14ac:dyDescent="0.15">
      <c r="J31" s="18" t="s">
        <v>45</v>
      </c>
      <c r="K31" s="21">
        <v>33642</v>
      </c>
      <c r="L31" s="22">
        <v>16</v>
      </c>
      <c r="M31" s="22">
        <v>3.9</v>
      </c>
      <c r="N31" s="21">
        <v>32674</v>
      </c>
      <c r="O31" s="22">
        <v>15.91</v>
      </c>
      <c r="P31" s="22">
        <v>3.92</v>
      </c>
      <c r="R31" s="50" t="s">
        <v>136</v>
      </c>
      <c r="S31" s="21">
        <v>3203</v>
      </c>
      <c r="T31" s="22">
        <v>16.690000000000001</v>
      </c>
      <c r="U31" s="22">
        <v>3.87</v>
      </c>
      <c r="V31" s="21">
        <v>3016</v>
      </c>
      <c r="W31" s="22">
        <v>16.489999999999998</v>
      </c>
      <c r="X31" s="22">
        <v>3.99</v>
      </c>
    </row>
    <row r="32" spans="8:24" x14ac:dyDescent="0.15">
      <c r="J32" s="18" t="s">
        <v>46</v>
      </c>
      <c r="K32" s="21">
        <v>21843</v>
      </c>
      <c r="L32" s="22">
        <v>15.84</v>
      </c>
      <c r="M32" s="22">
        <v>3.77</v>
      </c>
      <c r="N32" s="21">
        <v>21033</v>
      </c>
      <c r="O32" s="22">
        <v>15.68</v>
      </c>
      <c r="P32" s="22">
        <v>3.77</v>
      </c>
      <c r="R32" s="50" t="s">
        <v>137</v>
      </c>
      <c r="S32" s="21">
        <v>2536</v>
      </c>
      <c r="T32" s="22">
        <v>15.71</v>
      </c>
      <c r="U32" s="22">
        <v>3.82</v>
      </c>
      <c r="V32" s="21">
        <v>2447</v>
      </c>
      <c r="W32" s="22">
        <v>15.66</v>
      </c>
      <c r="X32" s="22">
        <v>3.91</v>
      </c>
    </row>
    <row r="33" spans="10:24" x14ac:dyDescent="0.15">
      <c r="J33" s="18" t="s">
        <v>47</v>
      </c>
      <c r="K33" s="21">
        <v>5179</v>
      </c>
      <c r="L33" s="22">
        <v>15.96</v>
      </c>
      <c r="M33" s="22">
        <v>3.83</v>
      </c>
      <c r="N33" s="21">
        <v>5001</v>
      </c>
      <c r="O33" s="22">
        <v>15.86</v>
      </c>
      <c r="P33" s="22">
        <v>3.89</v>
      </c>
      <c r="R33" s="50" t="s">
        <v>138</v>
      </c>
      <c r="S33" s="21">
        <v>3252</v>
      </c>
      <c r="T33" s="22">
        <v>15.67</v>
      </c>
      <c r="U33" s="22">
        <v>3.79</v>
      </c>
      <c r="V33" s="21">
        <v>3256</v>
      </c>
      <c r="W33" s="22">
        <v>15.6</v>
      </c>
      <c r="X33" s="22">
        <v>3.75</v>
      </c>
    </row>
    <row r="34" spans="10:24" x14ac:dyDescent="0.15">
      <c r="J34" s="18" t="s">
        <v>48</v>
      </c>
      <c r="K34" s="21">
        <v>3515</v>
      </c>
      <c r="L34" s="22">
        <v>16.510000000000002</v>
      </c>
      <c r="M34" s="22">
        <v>3.89</v>
      </c>
      <c r="N34" s="21">
        <v>3586</v>
      </c>
      <c r="O34" s="22">
        <v>16.29</v>
      </c>
      <c r="P34" s="22">
        <v>3.8</v>
      </c>
      <c r="R34" s="50" t="s">
        <v>139</v>
      </c>
      <c r="S34" s="21">
        <v>8445</v>
      </c>
      <c r="T34" s="22">
        <v>15.6</v>
      </c>
      <c r="U34" s="22">
        <v>3.72</v>
      </c>
      <c r="V34" s="21">
        <v>8107</v>
      </c>
      <c r="W34" s="22">
        <v>15.58</v>
      </c>
      <c r="X34" s="22">
        <v>3.85</v>
      </c>
    </row>
    <row r="35" spans="10:24" x14ac:dyDescent="0.15">
      <c r="J35" s="18" t="s">
        <v>49</v>
      </c>
      <c r="K35" s="21">
        <v>2251</v>
      </c>
      <c r="L35" s="22">
        <v>16.45</v>
      </c>
      <c r="M35" s="22">
        <v>3.82</v>
      </c>
      <c r="N35" s="21">
        <v>2324</v>
      </c>
      <c r="O35" s="22">
        <v>16.149999999999999</v>
      </c>
      <c r="P35" s="22">
        <v>3.83</v>
      </c>
      <c r="R35" s="50" t="s">
        <v>140</v>
      </c>
      <c r="S35" s="21">
        <v>4707</v>
      </c>
      <c r="T35" s="22">
        <v>16.079999999999998</v>
      </c>
      <c r="U35" s="22">
        <v>4</v>
      </c>
      <c r="V35" s="21">
        <v>4496</v>
      </c>
      <c r="W35" s="22">
        <v>15.77</v>
      </c>
      <c r="X35" s="22">
        <v>4.01</v>
      </c>
    </row>
    <row r="36" spans="10:24" x14ac:dyDescent="0.15">
      <c r="J36" s="18" t="s">
        <v>50</v>
      </c>
      <c r="K36" s="21">
        <v>2546</v>
      </c>
      <c r="L36" s="22">
        <v>16.12</v>
      </c>
      <c r="M36" s="22">
        <v>3.69</v>
      </c>
      <c r="N36" s="21">
        <v>2419</v>
      </c>
      <c r="O36" s="22">
        <v>16.04</v>
      </c>
      <c r="P36" s="22">
        <v>3.74</v>
      </c>
      <c r="R36" s="50" t="s">
        <v>141</v>
      </c>
      <c r="S36" s="21">
        <v>9372</v>
      </c>
      <c r="T36" s="22">
        <v>16.11</v>
      </c>
      <c r="U36" s="22">
        <v>3.98</v>
      </c>
      <c r="V36" s="21">
        <v>8809</v>
      </c>
      <c r="W36" s="22">
        <v>16.010000000000002</v>
      </c>
      <c r="X36" s="22">
        <v>3.95</v>
      </c>
    </row>
    <row r="37" spans="10:24" x14ac:dyDescent="0.15">
      <c r="J37" s="18" t="s">
        <v>51</v>
      </c>
      <c r="K37" s="21">
        <v>7960</v>
      </c>
      <c r="L37" s="22">
        <v>15.64</v>
      </c>
      <c r="M37" s="22">
        <v>3.76</v>
      </c>
      <c r="N37" s="21">
        <v>7421</v>
      </c>
      <c r="O37" s="22">
        <v>15.55</v>
      </c>
      <c r="P37" s="22">
        <v>3.76</v>
      </c>
      <c r="R37" s="50" t="s">
        <v>142</v>
      </c>
      <c r="S37" s="21">
        <v>3213</v>
      </c>
      <c r="T37" s="22">
        <v>15.53</v>
      </c>
      <c r="U37" s="22">
        <v>3.64</v>
      </c>
      <c r="V37" s="21">
        <v>3119</v>
      </c>
      <c r="W37" s="22">
        <v>15.62</v>
      </c>
      <c r="X37" s="22">
        <v>3.75</v>
      </c>
    </row>
    <row r="38" spans="10:24" x14ac:dyDescent="0.15">
      <c r="J38" s="18" t="s">
        <v>52</v>
      </c>
      <c r="K38" s="21">
        <v>11501</v>
      </c>
      <c r="L38" s="22">
        <v>16.07</v>
      </c>
      <c r="M38" s="22">
        <v>3.86</v>
      </c>
      <c r="N38" s="21">
        <v>11145</v>
      </c>
      <c r="O38" s="22">
        <v>15.99</v>
      </c>
      <c r="P38" s="22">
        <v>3.84</v>
      </c>
      <c r="R38" s="50" t="s">
        <v>143</v>
      </c>
      <c r="S38" s="21">
        <v>5915</v>
      </c>
      <c r="T38" s="22">
        <v>16.149999999999999</v>
      </c>
      <c r="U38" s="22">
        <v>3.86</v>
      </c>
      <c r="V38" s="21">
        <v>5698</v>
      </c>
      <c r="W38" s="22">
        <v>15.88</v>
      </c>
      <c r="X38" s="22">
        <v>3.76</v>
      </c>
    </row>
    <row r="39" spans="10:24" x14ac:dyDescent="0.15">
      <c r="J39" s="18" t="s">
        <v>53</v>
      </c>
      <c r="K39" s="21">
        <v>4910</v>
      </c>
      <c r="L39" s="22">
        <v>15.39</v>
      </c>
      <c r="M39" s="22">
        <v>3.69</v>
      </c>
      <c r="N39" s="21">
        <v>4884</v>
      </c>
      <c r="O39" s="22">
        <v>15.33</v>
      </c>
      <c r="P39" s="22">
        <v>3.74</v>
      </c>
      <c r="R39" s="50" t="s">
        <v>144</v>
      </c>
      <c r="S39" s="21">
        <v>2938</v>
      </c>
      <c r="T39" s="22">
        <v>15.01</v>
      </c>
      <c r="U39" s="22">
        <v>3.47</v>
      </c>
      <c r="V39" s="21">
        <v>2817</v>
      </c>
      <c r="W39" s="22">
        <v>14.8</v>
      </c>
      <c r="X39" s="22">
        <v>3.47</v>
      </c>
    </row>
    <row r="40" spans="10:24" x14ac:dyDescent="0.15">
      <c r="J40" s="18" t="s">
        <v>54</v>
      </c>
      <c r="K40" s="21">
        <v>2669</v>
      </c>
      <c r="L40" s="22">
        <v>16.14</v>
      </c>
      <c r="M40" s="22">
        <v>3.9</v>
      </c>
      <c r="N40" s="21">
        <v>2548</v>
      </c>
      <c r="O40" s="22">
        <v>16.22</v>
      </c>
      <c r="P40" s="22">
        <v>3.9</v>
      </c>
      <c r="R40" s="50" t="s">
        <v>145</v>
      </c>
      <c r="S40" s="21">
        <v>4889</v>
      </c>
      <c r="T40" s="22">
        <v>15.71</v>
      </c>
      <c r="U40" s="22">
        <v>3.67</v>
      </c>
      <c r="V40" s="21">
        <v>4809</v>
      </c>
      <c r="W40" s="22">
        <v>15.55</v>
      </c>
      <c r="X40" s="22">
        <v>3.71</v>
      </c>
    </row>
    <row r="41" spans="10:24" x14ac:dyDescent="0.15">
      <c r="J41" s="18" t="s">
        <v>55</v>
      </c>
      <c r="K41" s="21">
        <v>3859</v>
      </c>
      <c r="L41" s="22">
        <v>15.62</v>
      </c>
      <c r="M41" s="22">
        <v>3.79</v>
      </c>
      <c r="N41" s="21">
        <v>3717</v>
      </c>
      <c r="O41" s="22">
        <v>15.44</v>
      </c>
      <c r="P41" s="22">
        <v>3.7</v>
      </c>
      <c r="R41" s="50" t="s">
        <v>146</v>
      </c>
      <c r="S41" s="21">
        <v>3790</v>
      </c>
      <c r="T41" s="22">
        <v>16.29</v>
      </c>
      <c r="U41" s="22">
        <v>3.9</v>
      </c>
      <c r="V41" s="21">
        <v>3545</v>
      </c>
      <c r="W41" s="22">
        <v>16.239999999999998</v>
      </c>
      <c r="X41" s="22">
        <v>4</v>
      </c>
    </row>
    <row r="42" spans="10:24" x14ac:dyDescent="0.15">
      <c r="J42" s="18" t="s">
        <v>56</v>
      </c>
      <c r="K42" s="21">
        <v>5543</v>
      </c>
      <c r="L42" s="22">
        <v>15.88</v>
      </c>
      <c r="M42" s="22">
        <v>3.64</v>
      </c>
      <c r="N42" s="21">
        <v>5388</v>
      </c>
      <c r="O42" s="22">
        <v>15.92</v>
      </c>
      <c r="P42" s="22">
        <v>3.68</v>
      </c>
      <c r="R42" s="50" t="s">
        <v>147</v>
      </c>
      <c r="S42" s="21">
        <v>6275</v>
      </c>
      <c r="T42" s="22">
        <v>15.95</v>
      </c>
      <c r="U42" s="22">
        <v>3.78</v>
      </c>
      <c r="V42" s="21">
        <v>6295</v>
      </c>
      <c r="W42" s="22">
        <v>15.78</v>
      </c>
      <c r="X42" s="22">
        <v>3.78</v>
      </c>
    </row>
    <row r="43" spans="10:24" x14ac:dyDescent="0.15">
      <c r="J43" s="18" t="s">
        <v>57</v>
      </c>
      <c r="K43" s="21">
        <v>2408</v>
      </c>
      <c r="L43" s="22">
        <v>15.98</v>
      </c>
      <c r="M43" s="22">
        <v>3.88</v>
      </c>
      <c r="N43" s="21">
        <v>2378</v>
      </c>
      <c r="O43" s="22">
        <v>16.11</v>
      </c>
      <c r="P43" s="22">
        <v>3.98</v>
      </c>
      <c r="R43" s="51" t="s">
        <v>148</v>
      </c>
      <c r="S43" s="23">
        <v>3182</v>
      </c>
      <c r="T43" s="24">
        <v>16.48</v>
      </c>
      <c r="U43" s="24">
        <v>3.9</v>
      </c>
      <c r="V43" s="23">
        <v>2934</v>
      </c>
      <c r="W43" s="24">
        <v>16.45</v>
      </c>
      <c r="X43" s="24">
        <v>3.89</v>
      </c>
    </row>
    <row r="44" spans="10:24" x14ac:dyDescent="0.15">
      <c r="J44" s="18" t="s">
        <v>58</v>
      </c>
      <c r="K44" s="21">
        <v>22054</v>
      </c>
      <c r="L44" s="22">
        <v>16.190000000000001</v>
      </c>
      <c r="M44" s="22">
        <v>3.88</v>
      </c>
      <c r="N44" s="21">
        <v>21317</v>
      </c>
      <c r="O44" s="22">
        <v>16.100000000000001</v>
      </c>
      <c r="P44" s="22">
        <v>3.93</v>
      </c>
    </row>
    <row r="45" spans="10:24" x14ac:dyDescent="0.15">
      <c r="J45" s="18" t="s">
        <v>59</v>
      </c>
      <c r="K45" s="21">
        <v>3689</v>
      </c>
      <c r="L45" s="22">
        <v>16.07</v>
      </c>
      <c r="M45" s="22">
        <v>3.79</v>
      </c>
      <c r="N45" s="21">
        <v>3483</v>
      </c>
      <c r="O45" s="22">
        <v>16.04</v>
      </c>
      <c r="P45" s="22">
        <v>3.88</v>
      </c>
      <c r="R45" s="1" t="s">
        <v>193</v>
      </c>
    </row>
    <row r="46" spans="10:24" x14ac:dyDescent="0.15">
      <c r="J46" s="18" t="s">
        <v>60</v>
      </c>
      <c r="K46" s="21">
        <v>5544</v>
      </c>
      <c r="L46" s="22">
        <v>15.82</v>
      </c>
      <c r="M46" s="22">
        <v>3.78</v>
      </c>
      <c r="N46" s="21">
        <v>5393</v>
      </c>
      <c r="O46" s="22">
        <v>15.76</v>
      </c>
      <c r="P46" s="22">
        <v>3.82</v>
      </c>
      <c r="R46" s="56" t="s">
        <v>9</v>
      </c>
      <c r="S46" s="56" t="s">
        <v>67</v>
      </c>
      <c r="T46" s="56"/>
      <c r="U46" s="56"/>
      <c r="V46" s="56" t="s">
        <v>68</v>
      </c>
      <c r="W46" s="56"/>
      <c r="X46" s="56"/>
    </row>
    <row r="47" spans="10:24" x14ac:dyDescent="0.15">
      <c r="J47" s="18" t="s">
        <v>61</v>
      </c>
      <c r="K47" s="21">
        <v>7520</v>
      </c>
      <c r="L47" s="22">
        <v>16.53</v>
      </c>
      <c r="M47" s="22">
        <v>3.87</v>
      </c>
      <c r="N47" s="21">
        <v>6979</v>
      </c>
      <c r="O47" s="22">
        <v>16.489999999999998</v>
      </c>
      <c r="P47" s="22">
        <v>3.89</v>
      </c>
      <c r="R47" s="56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 x14ac:dyDescent="0.15">
      <c r="J48" s="18" t="s">
        <v>62</v>
      </c>
      <c r="K48" s="21">
        <v>4420</v>
      </c>
      <c r="L48" s="22">
        <v>16.82</v>
      </c>
      <c r="M48" s="22">
        <v>4.0999999999999996</v>
      </c>
      <c r="N48" s="21">
        <v>4254</v>
      </c>
      <c r="O48" s="22">
        <v>16.57</v>
      </c>
      <c r="P48" s="22">
        <v>4.05</v>
      </c>
      <c r="R48" s="13" t="s">
        <v>25</v>
      </c>
      <c r="S48" s="19">
        <v>135360</v>
      </c>
      <c r="T48" s="20">
        <v>16.170000000000002</v>
      </c>
      <c r="U48" s="20">
        <v>3.91</v>
      </c>
      <c r="V48" s="19">
        <v>130310</v>
      </c>
      <c r="W48" s="20">
        <v>15.98</v>
      </c>
      <c r="X48" s="20">
        <v>3.91</v>
      </c>
    </row>
    <row r="49" spans="2:24" x14ac:dyDescent="0.15">
      <c r="J49" s="18" t="s">
        <v>63</v>
      </c>
      <c r="K49" s="21">
        <v>4831</v>
      </c>
      <c r="L49" s="22">
        <v>16.21</v>
      </c>
      <c r="M49" s="22">
        <v>3.8</v>
      </c>
      <c r="N49" s="21">
        <v>4685</v>
      </c>
      <c r="O49" s="22">
        <v>16.079999999999998</v>
      </c>
      <c r="P49" s="22">
        <v>3.81</v>
      </c>
      <c r="R49" s="14" t="s">
        <v>27</v>
      </c>
      <c r="S49" s="21">
        <v>92504</v>
      </c>
      <c r="T49" s="22">
        <v>16.059999999999999</v>
      </c>
      <c r="U49" s="22">
        <v>3.88</v>
      </c>
      <c r="V49" s="21">
        <v>90054</v>
      </c>
      <c r="W49" s="22">
        <v>15.99</v>
      </c>
      <c r="X49" s="22">
        <v>3.89</v>
      </c>
    </row>
    <row r="50" spans="2:24" x14ac:dyDescent="0.15">
      <c r="J50" s="18" t="s">
        <v>64</v>
      </c>
      <c r="K50" s="21">
        <v>7007</v>
      </c>
      <c r="L50" s="22">
        <v>16.16</v>
      </c>
      <c r="M50" s="22">
        <v>3.8</v>
      </c>
      <c r="N50" s="21">
        <v>6946</v>
      </c>
      <c r="O50" s="22">
        <v>16.09</v>
      </c>
      <c r="P50" s="22">
        <v>3.91</v>
      </c>
      <c r="R50" s="49" t="s">
        <v>29</v>
      </c>
      <c r="S50" s="21">
        <v>220065</v>
      </c>
      <c r="T50" s="22">
        <v>16.239999999999998</v>
      </c>
      <c r="U50" s="22">
        <v>3.9</v>
      </c>
      <c r="V50" s="21">
        <v>213107</v>
      </c>
      <c r="W50" s="22">
        <v>16.14</v>
      </c>
      <c r="X50" s="22">
        <v>3.92</v>
      </c>
    </row>
    <row r="51" spans="2:24" x14ac:dyDescent="0.15">
      <c r="J51" s="17" t="s">
        <v>65</v>
      </c>
      <c r="K51" s="23">
        <v>6754</v>
      </c>
      <c r="L51" s="24">
        <v>16.48</v>
      </c>
      <c r="M51" s="24">
        <v>3.99</v>
      </c>
      <c r="N51" s="23">
        <v>6859</v>
      </c>
      <c r="O51" s="24">
        <v>16.45</v>
      </c>
      <c r="P51" s="24">
        <v>3.93</v>
      </c>
      <c r="R51" s="14" t="s">
        <v>31</v>
      </c>
      <c r="S51" s="21">
        <v>37051</v>
      </c>
      <c r="T51" s="22">
        <v>16.43</v>
      </c>
      <c r="U51" s="22">
        <v>3.94</v>
      </c>
      <c r="V51" s="21">
        <v>35941</v>
      </c>
      <c r="W51" s="22">
        <v>16.34</v>
      </c>
      <c r="X51" s="22">
        <v>3.97</v>
      </c>
    </row>
    <row r="52" spans="2:24" x14ac:dyDescent="0.15">
      <c r="R52" s="17" t="s">
        <v>33</v>
      </c>
      <c r="S52" s="23">
        <v>7581</v>
      </c>
      <c r="T52" s="24">
        <v>17.149999999999999</v>
      </c>
      <c r="U52" s="24">
        <v>4.13</v>
      </c>
      <c r="V52" s="23">
        <v>7216</v>
      </c>
      <c r="W52" s="24">
        <v>16.95</v>
      </c>
      <c r="X52" s="24">
        <v>4.08</v>
      </c>
    </row>
    <row r="59" spans="2:24" x14ac:dyDescent="0.15">
      <c r="B59" s="56" t="s">
        <v>105</v>
      </c>
      <c r="C59" s="56"/>
      <c r="D59" s="56" t="s">
        <v>107</v>
      </c>
      <c r="E59" s="56"/>
    </row>
    <row r="60" spans="2:24" x14ac:dyDescent="0.15">
      <c r="B60" s="55" t="s">
        <v>104</v>
      </c>
      <c r="C60" s="55" t="s">
        <v>106</v>
      </c>
      <c r="D60" s="55" t="s">
        <v>104</v>
      </c>
      <c r="E60" s="55" t="s">
        <v>106</v>
      </c>
    </row>
    <row r="61" spans="2:24" x14ac:dyDescent="0.15">
      <c r="B61" s="64">
        <v>4</v>
      </c>
      <c r="C61" s="65">
        <v>135</v>
      </c>
      <c r="D61" s="64">
        <v>5</v>
      </c>
      <c r="E61" s="64">
        <v>350</v>
      </c>
    </row>
    <row r="62" spans="2:24" x14ac:dyDescent="0.15">
      <c r="B62" s="64">
        <v>5</v>
      </c>
      <c r="C62" s="65">
        <v>378</v>
      </c>
      <c r="D62" s="64">
        <v>6</v>
      </c>
      <c r="E62" s="64">
        <v>920</v>
      </c>
    </row>
    <row r="63" spans="2:24" x14ac:dyDescent="0.15">
      <c r="B63" s="64">
        <v>6</v>
      </c>
      <c r="C63" s="65">
        <v>968</v>
      </c>
      <c r="D63" s="64">
        <v>7</v>
      </c>
      <c r="E63" s="64">
        <v>1815</v>
      </c>
    </row>
    <row r="64" spans="2:24" x14ac:dyDescent="0.15">
      <c r="B64" s="64">
        <v>7</v>
      </c>
      <c r="C64" s="65">
        <v>1775</v>
      </c>
      <c r="D64" s="64">
        <v>8</v>
      </c>
      <c r="E64" s="64">
        <v>3737</v>
      </c>
    </row>
    <row r="65" spans="2:5" x14ac:dyDescent="0.15">
      <c r="B65" s="64">
        <v>8</v>
      </c>
      <c r="C65" s="65">
        <v>3430</v>
      </c>
      <c r="D65" s="64">
        <v>9</v>
      </c>
      <c r="E65" s="64">
        <v>7367</v>
      </c>
    </row>
    <row r="66" spans="2:5" x14ac:dyDescent="0.15">
      <c r="B66" s="64">
        <v>9</v>
      </c>
      <c r="C66" s="65">
        <v>6630</v>
      </c>
      <c r="D66" s="64">
        <v>10</v>
      </c>
      <c r="E66" s="64">
        <v>13929</v>
      </c>
    </row>
    <row r="67" spans="2:5" x14ac:dyDescent="0.15">
      <c r="B67" s="64">
        <v>10</v>
      </c>
      <c r="C67" s="65">
        <v>12808</v>
      </c>
      <c r="D67" s="64">
        <v>11</v>
      </c>
      <c r="E67" s="64">
        <v>22823</v>
      </c>
    </row>
    <row r="68" spans="2:5" x14ac:dyDescent="0.15">
      <c r="B68" s="64">
        <v>11</v>
      </c>
      <c r="C68" s="65">
        <v>21423</v>
      </c>
      <c r="D68" s="64">
        <v>12</v>
      </c>
      <c r="E68" s="64">
        <v>32459</v>
      </c>
    </row>
    <row r="69" spans="2:5" x14ac:dyDescent="0.15">
      <c r="B69" s="64">
        <v>12</v>
      </c>
      <c r="C69" s="65">
        <v>31630</v>
      </c>
      <c r="D69" s="64">
        <v>13</v>
      </c>
      <c r="E69" s="64">
        <v>41193</v>
      </c>
    </row>
    <row r="70" spans="2:5" x14ac:dyDescent="0.15">
      <c r="B70" s="64">
        <v>13</v>
      </c>
      <c r="C70" s="65">
        <v>41671</v>
      </c>
      <c r="D70" s="64">
        <v>14</v>
      </c>
      <c r="E70" s="64">
        <v>48249</v>
      </c>
    </row>
    <row r="71" spans="2:5" x14ac:dyDescent="0.15">
      <c r="B71" s="64">
        <v>14</v>
      </c>
      <c r="C71" s="65">
        <v>49942</v>
      </c>
      <c r="D71" s="64">
        <v>15</v>
      </c>
      <c r="E71" s="64">
        <v>51500</v>
      </c>
    </row>
    <row r="72" spans="2:5" x14ac:dyDescent="0.15">
      <c r="B72" s="64">
        <v>15</v>
      </c>
      <c r="C72" s="65">
        <v>54161</v>
      </c>
      <c r="D72" s="64">
        <v>16</v>
      </c>
      <c r="E72" s="64">
        <v>49556</v>
      </c>
    </row>
    <row r="73" spans="2:5" x14ac:dyDescent="0.15">
      <c r="B73" s="64">
        <v>16</v>
      </c>
      <c r="C73" s="65">
        <v>53099</v>
      </c>
      <c r="D73" s="64">
        <v>17</v>
      </c>
      <c r="E73" s="64">
        <v>44825</v>
      </c>
    </row>
    <row r="74" spans="2:5" x14ac:dyDescent="0.15">
      <c r="B74" s="64">
        <v>17</v>
      </c>
      <c r="C74" s="65">
        <v>48500</v>
      </c>
      <c r="D74" s="64">
        <v>18</v>
      </c>
      <c r="E74" s="64">
        <v>38040</v>
      </c>
    </row>
    <row r="75" spans="2:5" x14ac:dyDescent="0.15">
      <c r="B75" s="64">
        <v>18</v>
      </c>
      <c r="C75" s="65">
        <v>40766</v>
      </c>
      <c r="D75" s="64">
        <v>19</v>
      </c>
      <c r="E75" s="64">
        <v>31385</v>
      </c>
    </row>
    <row r="76" spans="2:5" x14ac:dyDescent="0.15">
      <c r="B76" s="64">
        <v>19</v>
      </c>
      <c r="C76" s="65">
        <v>32924</v>
      </c>
      <c r="D76" s="64">
        <v>20</v>
      </c>
      <c r="E76" s="64">
        <v>25809</v>
      </c>
    </row>
    <row r="77" spans="2:5" x14ac:dyDescent="0.15">
      <c r="B77" s="64">
        <v>20</v>
      </c>
      <c r="C77" s="65">
        <v>27287</v>
      </c>
      <c r="D77" s="64">
        <v>21</v>
      </c>
      <c r="E77" s="64">
        <v>18999</v>
      </c>
    </row>
    <row r="78" spans="2:5" x14ac:dyDescent="0.15">
      <c r="B78" s="64">
        <v>21</v>
      </c>
      <c r="C78" s="65">
        <v>19504</v>
      </c>
      <c r="D78" s="64">
        <v>22</v>
      </c>
      <c r="E78" s="64">
        <v>14104</v>
      </c>
    </row>
    <row r="79" spans="2:5" x14ac:dyDescent="0.15">
      <c r="B79" s="64">
        <v>22</v>
      </c>
      <c r="C79" s="65">
        <v>14193</v>
      </c>
      <c r="D79" s="64">
        <v>23</v>
      </c>
      <c r="E79" s="64">
        <v>9932</v>
      </c>
    </row>
    <row r="80" spans="2:5" x14ac:dyDescent="0.15">
      <c r="B80" s="64">
        <v>23</v>
      </c>
      <c r="C80" s="65">
        <v>9989</v>
      </c>
      <c r="D80" s="64">
        <v>24</v>
      </c>
      <c r="E80" s="64">
        <v>6922</v>
      </c>
    </row>
    <row r="81" spans="2:5" x14ac:dyDescent="0.15">
      <c r="B81" s="64">
        <v>24</v>
      </c>
      <c r="C81" s="65">
        <v>7069</v>
      </c>
      <c r="D81" s="64">
        <v>25</v>
      </c>
      <c r="E81" s="64">
        <v>4754</v>
      </c>
    </row>
    <row r="82" spans="2:5" x14ac:dyDescent="0.15">
      <c r="B82" s="64">
        <v>25</v>
      </c>
      <c r="C82" s="65">
        <v>4903</v>
      </c>
      <c r="D82" s="64">
        <v>26</v>
      </c>
      <c r="E82" s="64">
        <v>3232</v>
      </c>
    </row>
    <row r="83" spans="2:5" x14ac:dyDescent="0.15">
      <c r="B83" s="64">
        <v>26</v>
      </c>
      <c r="C83" s="65">
        <v>3343</v>
      </c>
      <c r="D83" s="64">
        <v>27</v>
      </c>
      <c r="E83" s="64">
        <v>1926</v>
      </c>
    </row>
    <row r="84" spans="2:5" x14ac:dyDescent="0.15">
      <c r="B84" s="64">
        <v>27</v>
      </c>
      <c r="C84" s="65">
        <v>2278</v>
      </c>
      <c r="D84" s="64">
        <v>28</v>
      </c>
      <c r="E84" s="64">
        <v>1172</v>
      </c>
    </row>
    <row r="85" spans="2:5" x14ac:dyDescent="0.15">
      <c r="B85" s="64">
        <v>28</v>
      </c>
      <c r="C85" s="65">
        <v>1415</v>
      </c>
      <c r="D85" s="64">
        <v>29</v>
      </c>
      <c r="E85" s="64">
        <v>736</v>
      </c>
    </row>
    <row r="86" spans="2:5" x14ac:dyDescent="0.15">
      <c r="B86" s="64">
        <v>29</v>
      </c>
      <c r="C86" s="65">
        <v>908</v>
      </c>
      <c r="D86" s="64">
        <v>30</v>
      </c>
      <c r="E86" s="64">
        <v>475</v>
      </c>
    </row>
    <row r="87" spans="2:5" x14ac:dyDescent="0.15">
      <c r="B87" s="64">
        <v>30</v>
      </c>
      <c r="C87" s="65">
        <v>610</v>
      </c>
      <c r="D87" s="64">
        <v>31</v>
      </c>
      <c r="E87" s="64">
        <v>288</v>
      </c>
    </row>
    <row r="88" spans="2:5" x14ac:dyDescent="0.15">
      <c r="B88" s="64">
        <v>31</v>
      </c>
      <c r="C88" s="65">
        <v>399</v>
      </c>
      <c r="D88" s="64">
        <v>32</v>
      </c>
      <c r="E88" s="64">
        <v>131</v>
      </c>
    </row>
    <row r="89" spans="2:5" x14ac:dyDescent="0.15">
      <c r="B89" s="64">
        <v>32</v>
      </c>
      <c r="C89" s="64">
        <v>257</v>
      </c>
    </row>
    <row r="90" spans="2:5" x14ac:dyDescent="0.15">
      <c r="B90" s="64">
        <v>33</v>
      </c>
      <c r="C90" s="64">
        <v>166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showGridLines="0" zoomScaleNormal="100" zoomScaleSheetLayoutView="100" workbookViewId="0"/>
  </sheetViews>
  <sheetFormatPr defaultRowHeight="13.5" x14ac:dyDescent="0.15"/>
  <cols>
    <col min="1" max="1" width="12.625" customWidth="1"/>
    <col min="2" max="8" width="9.75" customWidth="1"/>
    <col min="9" max="9" width="9.125" customWidth="1"/>
    <col min="10" max="10" width="12.625" customWidth="1"/>
    <col min="11" max="17" width="9.125" customWidth="1"/>
    <col min="18" max="18" width="12.625" customWidth="1"/>
    <col min="19" max="24" width="9.125" customWidth="1"/>
  </cols>
  <sheetData>
    <row r="1" spans="1:24" ht="30" customHeight="1" x14ac:dyDescent="0.15">
      <c r="A1" s="8" t="s">
        <v>72</v>
      </c>
      <c r="B1" s="5"/>
      <c r="C1" s="5"/>
      <c r="D1" s="5"/>
      <c r="E1" s="5"/>
      <c r="F1" s="5"/>
      <c r="G1" s="5"/>
      <c r="H1" s="5"/>
    </row>
    <row r="2" spans="1:24" x14ac:dyDescent="0.15">
      <c r="J2" t="s">
        <v>154</v>
      </c>
      <c r="R2" t="s">
        <v>180</v>
      </c>
    </row>
    <row r="3" spans="1:24" x14ac:dyDescent="0.15">
      <c r="J3" s="56" t="s">
        <v>1</v>
      </c>
      <c r="K3" s="56" t="s">
        <v>67</v>
      </c>
      <c r="L3" s="56"/>
      <c r="M3" s="56"/>
      <c r="N3" s="56" t="s">
        <v>68</v>
      </c>
      <c r="O3" s="56"/>
      <c r="P3" s="56"/>
      <c r="R3" s="56" t="s">
        <v>178</v>
      </c>
      <c r="S3" s="56" t="s">
        <v>67</v>
      </c>
      <c r="T3" s="56"/>
      <c r="U3" s="56"/>
      <c r="V3" s="56" t="s">
        <v>68</v>
      </c>
      <c r="W3" s="56"/>
      <c r="X3" s="56"/>
    </row>
    <row r="4" spans="1:24" x14ac:dyDescent="0.15">
      <c r="A4" t="s">
        <v>4</v>
      </c>
      <c r="J4" s="56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56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 x14ac:dyDescent="0.15">
      <c r="A5" s="56" t="s">
        <v>9</v>
      </c>
      <c r="B5" s="56" t="s">
        <v>67</v>
      </c>
      <c r="C5" s="56"/>
      <c r="D5" s="56"/>
      <c r="E5" s="56" t="s">
        <v>68</v>
      </c>
      <c r="F5" s="56"/>
      <c r="G5" s="56"/>
      <c r="H5" s="6"/>
      <c r="J5" s="13" t="s">
        <v>10</v>
      </c>
      <c r="K5" s="19">
        <v>18813</v>
      </c>
      <c r="L5" s="20">
        <v>18.489999999999998</v>
      </c>
      <c r="M5" s="20">
        <v>6.3</v>
      </c>
      <c r="N5" s="19">
        <v>18435</v>
      </c>
      <c r="O5" s="20">
        <v>17.489999999999998</v>
      </c>
      <c r="P5" s="20">
        <v>5.6</v>
      </c>
      <c r="R5" s="13" t="s">
        <v>114</v>
      </c>
      <c r="S5" s="19">
        <v>11749</v>
      </c>
      <c r="T5" s="20">
        <v>18.72</v>
      </c>
      <c r="U5" s="20">
        <v>6.4</v>
      </c>
      <c r="V5" s="19">
        <v>11419</v>
      </c>
      <c r="W5" s="20">
        <v>17.93</v>
      </c>
      <c r="X5" s="20">
        <v>5.69</v>
      </c>
    </row>
    <row r="6" spans="1:24" x14ac:dyDescent="0.15">
      <c r="A6" s="56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4386</v>
      </c>
      <c r="L6" s="22">
        <v>19.03</v>
      </c>
      <c r="M6" s="22">
        <v>6.11</v>
      </c>
      <c r="N6" s="21">
        <v>4302</v>
      </c>
      <c r="O6" s="22">
        <v>18.579999999999998</v>
      </c>
      <c r="P6" s="22">
        <v>5.47</v>
      </c>
      <c r="R6" s="14" t="s">
        <v>115</v>
      </c>
      <c r="S6" s="21">
        <v>4286</v>
      </c>
      <c r="T6" s="22">
        <v>18.28</v>
      </c>
      <c r="U6" s="22">
        <v>6.1</v>
      </c>
      <c r="V6" s="21">
        <v>4288</v>
      </c>
      <c r="W6" s="22">
        <v>17.75</v>
      </c>
      <c r="X6" s="22">
        <v>5.0999999999999996</v>
      </c>
    </row>
    <row r="7" spans="1:24" x14ac:dyDescent="0.15">
      <c r="A7" s="13" t="s">
        <v>14</v>
      </c>
      <c r="B7" s="19">
        <v>467361</v>
      </c>
      <c r="C7" s="20">
        <v>18.86</v>
      </c>
      <c r="D7" s="20">
        <v>5.97</v>
      </c>
      <c r="E7" s="19">
        <v>451409</v>
      </c>
      <c r="F7" s="20">
        <v>17.97</v>
      </c>
      <c r="G7" s="20">
        <v>5.3</v>
      </c>
      <c r="H7" s="7"/>
      <c r="J7" s="14" t="s">
        <v>13</v>
      </c>
      <c r="K7" s="21">
        <v>4358</v>
      </c>
      <c r="L7" s="22">
        <v>19.23</v>
      </c>
      <c r="M7" s="22">
        <v>6.1</v>
      </c>
      <c r="N7" s="21">
        <v>4295</v>
      </c>
      <c r="O7" s="22">
        <v>18.52</v>
      </c>
      <c r="P7" s="22">
        <v>5.46</v>
      </c>
      <c r="R7" s="14" t="s">
        <v>116</v>
      </c>
      <c r="S7" s="21">
        <v>21918</v>
      </c>
      <c r="T7" s="22">
        <v>20.88</v>
      </c>
      <c r="U7" s="22">
        <v>5.78</v>
      </c>
      <c r="V7" s="21">
        <v>21376</v>
      </c>
      <c r="W7" s="22">
        <v>20.079999999999998</v>
      </c>
      <c r="X7" s="22">
        <v>5.22</v>
      </c>
    </row>
    <row r="8" spans="1:24" x14ac:dyDescent="0.15">
      <c r="A8" s="14" t="s">
        <v>12</v>
      </c>
      <c r="B8" s="21">
        <v>2845</v>
      </c>
      <c r="C8" s="22">
        <v>19.46</v>
      </c>
      <c r="D8" s="22">
        <v>6.14</v>
      </c>
      <c r="E8" s="21">
        <v>2882</v>
      </c>
      <c r="F8" s="22">
        <v>17.91</v>
      </c>
      <c r="G8" s="22">
        <v>5.73</v>
      </c>
      <c r="H8" s="7"/>
      <c r="J8" s="14" t="s">
        <v>15</v>
      </c>
      <c r="K8" s="21">
        <v>6806</v>
      </c>
      <c r="L8" s="22">
        <v>18.54</v>
      </c>
      <c r="M8" s="22">
        <v>5.95</v>
      </c>
      <c r="N8" s="21">
        <v>6770</v>
      </c>
      <c r="O8" s="22">
        <v>17.87</v>
      </c>
      <c r="P8" s="22">
        <v>5.08</v>
      </c>
      <c r="R8" s="14" t="s">
        <v>117</v>
      </c>
      <c r="S8" s="21">
        <v>20612</v>
      </c>
      <c r="T8" s="22">
        <v>19.2</v>
      </c>
      <c r="U8" s="22">
        <v>5.85</v>
      </c>
      <c r="V8" s="21">
        <v>19736</v>
      </c>
      <c r="W8" s="22">
        <v>18.39</v>
      </c>
      <c r="X8" s="22">
        <v>5.17</v>
      </c>
    </row>
    <row r="9" spans="1:24" x14ac:dyDescent="0.15">
      <c r="A9" s="15" t="s">
        <v>16</v>
      </c>
      <c r="B9" s="23">
        <v>2689</v>
      </c>
      <c r="C9" s="24">
        <v>18.05</v>
      </c>
      <c r="D9" s="24">
        <v>6.1</v>
      </c>
      <c r="E9" s="23">
        <v>3515</v>
      </c>
      <c r="F9" s="24">
        <v>17.34</v>
      </c>
      <c r="G9" s="24">
        <v>5.54</v>
      </c>
      <c r="H9" s="7"/>
      <c r="J9" s="14" t="s">
        <v>17</v>
      </c>
      <c r="K9" s="21">
        <v>3004</v>
      </c>
      <c r="L9" s="22">
        <v>19.63</v>
      </c>
      <c r="M9" s="22">
        <v>6.29</v>
      </c>
      <c r="N9" s="21">
        <v>2973</v>
      </c>
      <c r="O9" s="22">
        <v>19.11</v>
      </c>
      <c r="P9" s="22">
        <v>5.64</v>
      </c>
      <c r="R9" s="14" t="s">
        <v>118</v>
      </c>
      <c r="S9" s="21">
        <v>11329</v>
      </c>
      <c r="T9" s="22">
        <v>19.2</v>
      </c>
      <c r="U9" s="22">
        <v>6.05</v>
      </c>
      <c r="V9" s="21">
        <v>11126</v>
      </c>
      <c r="W9" s="22">
        <v>18.12</v>
      </c>
      <c r="X9" s="22">
        <v>5.23</v>
      </c>
    </row>
    <row r="10" spans="1:24" x14ac:dyDescent="0.15">
      <c r="A10" s="16" t="s">
        <v>113</v>
      </c>
      <c r="B10" s="25">
        <v>472895</v>
      </c>
      <c r="C10" s="26">
        <v>18.86</v>
      </c>
      <c r="D10" s="26">
        <v>5.97</v>
      </c>
      <c r="E10" s="25">
        <v>457806</v>
      </c>
      <c r="F10" s="26">
        <v>17.97</v>
      </c>
      <c r="G10" s="26">
        <v>5.31</v>
      </c>
      <c r="H10" s="7"/>
      <c r="J10" s="18" t="s">
        <v>18</v>
      </c>
      <c r="K10" s="21">
        <v>3741</v>
      </c>
      <c r="L10" s="22">
        <v>19.010000000000002</v>
      </c>
      <c r="M10" s="22">
        <v>5.67</v>
      </c>
      <c r="N10" s="21">
        <v>3761</v>
      </c>
      <c r="O10" s="22">
        <v>18.36</v>
      </c>
      <c r="P10" s="22">
        <v>5.18</v>
      </c>
      <c r="R10" s="18" t="s">
        <v>119</v>
      </c>
      <c r="S10" s="21">
        <v>5233</v>
      </c>
      <c r="T10" s="22">
        <v>19.559999999999999</v>
      </c>
      <c r="U10" s="22">
        <v>5.86</v>
      </c>
      <c r="V10" s="21">
        <v>4920</v>
      </c>
      <c r="W10" s="22">
        <v>18.59</v>
      </c>
      <c r="X10" s="22">
        <v>5.29</v>
      </c>
    </row>
    <row r="11" spans="1:24" x14ac:dyDescent="0.15">
      <c r="J11" s="18" t="s">
        <v>19</v>
      </c>
      <c r="K11" s="21">
        <v>6616</v>
      </c>
      <c r="L11" s="22">
        <v>18.600000000000001</v>
      </c>
      <c r="M11" s="22">
        <v>5.95</v>
      </c>
      <c r="N11" s="21">
        <v>6440</v>
      </c>
      <c r="O11" s="22">
        <v>18.02</v>
      </c>
      <c r="P11" s="22">
        <v>5.09</v>
      </c>
      <c r="R11" s="18" t="s">
        <v>120</v>
      </c>
      <c r="S11" s="21">
        <v>8500</v>
      </c>
      <c r="T11" s="22">
        <v>18.2</v>
      </c>
      <c r="U11" s="22">
        <v>5.87</v>
      </c>
      <c r="V11" s="21">
        <v>8351</v>
      </c>
      <c r="W11" s="22">
        <v>17.39</v>
      </c>
      <c r="X11" s="22">
        <v>5.08</v>
      </c>
    </row>
    <row r="12" spans="1:24" x14ac:dyDescent="0.15">
      <c r="J12" s="18" t="s">
        <v>20</v>
      </c>
      <c r="K12" s="21">
        <v>11321</v>
      </c>
      <c r="L12" s="22">
        <v>19.88</v>
      </c>
      <c r="M12" s="22">
        <v>6.42</v>
      </c>
      <c r="N12" s="21">
        <v>10681</v>
      </c>
      <c r="O12" s="22">
        <v>19.46</v>
      </c>
      <c r="P12" s="22">
        <v>5.56</v>
      </c>
      <c r="R12" s="18" t="s">
        <v>121</v>
      </c>
      <c r="S12" s="21">
        <v>23785</v>
      </c>
      <c r="T12" s="22">
        <v>17.77</v>
      </c>
      <c r="U12" s="22">
        <v>6.02</v>
      </c>
      <c r="V12" s="21">
        <v>22831</v>
      </c>
      <c r="W12" s="22">
        <v>16.829999999999998</v>
      </c>
      <c r="X12" s="22">
        <v>5.34</v>
      </c>
    </row>
    <row r="13" spans="1:24" x14ac:dyDescent="0.15">
      <c r="J13" s="18" t="s">
        <v>22</v>
      </c>
      <c r="K13" s="21">
        <v>7579</v>
      </c>
      <c r="L13" s="22">
        <v>18.809999999999999</v>
      </c>
      <c r="M13" s="22">
        <v>5.95</v>
      </c>
      <c r="N13" s="21">
        <v>7129</v>
      </c>
      <c r="O13" s="22">
        <v>18.3</v>
      </c>
      <c r="P13" s="22">
        <v>5.15</v>
      </c>
      <c r="R13" s="18" t="s">
        <v>122</v>
      </c>
      <c r="S13" s="21">
        <v>3268</v>
      </c>
      <c r="T13" s="22">
        <v>18.510000000000002</v>
      </c>
      <c r="U13" s="22">
        <v>5.63</v>
      </c>
      <c r="V13" s="21">
        <v>3168</v>
      </c>
      <c r="W13" s="22">
        <v>17.75</v>
      </c>
      <c r="X13" s="22">
        <v>5.08</v>
      </c>
    </row>
    <row r="14" spans="1:24" x14ac:dyDescent="0.15">
      <c r="H14" s="6"/>
      <c r="J14" s="18" t="s">
        <v>23</v>
      </c>
      <c r="K14" s="21">
        <v>7475</v>
      </c>
      <c r="L14" s="22">
        <v>19.07</v>
      </c>
      <c r="M14" s="22">
        <v>5.95</v>
      </c>
      <c r="N14" s="21">
        <v>7248</v>
      </c>
      <c r="O14" s="22">
        <v>18.47</v>
      </c>
      <c r="P14" s="22">
        <v>5.24</v>
      </c>
      <c r="R14" s="18" t="s">
        <v>123</v>
      </c>
      <c r="S14" s="21">
        <v>19679</v>
      </c>
      <c r="T14" s="22">
        <v>18.559999999999999</v>
      </c>
      <c r="U14" s="22">
        <v>5.93</v>
      </c>
      <c r="V14" s="21">
        <v>19394</v>
      </c>
      <c r="W14" s="22">
        <v>17.47</v>
      </c>
      <c r="X14" s="22">
        <v>5.31</v>
      </c>
    </row>
    <row r="15" spans="1:24" x14ac:dyDescent="0.15">
      <c r="H15" s="6"/>
      <c r="J15" s="18" t="s">
        <v>24</v>
      </c>
      <c r="K15" s="21">
        <v>26885</v>
      </c>
      <c r="L15" s="22">
        <v>20.55</v>
      </c>
      <c r="M15" s="22">
        <v>5.81</v>
      </c>
      <c r="N15" s="21">
        <v>26068</v>
      </c>
      <c r="O15" s="22">
        <v>19.77</v>
      </c>
      <c r="P15" s="22">
        <v>5.2</v>
      </c>
      <c r="R15" s="18" t="s">
        <v>124</v>
      </c>
      <c r="S15" s="21">
        <v>13827</v>
      </c>
      <c r="T15" s="22">
        <v>18.32</v>
      </c>
      <c r="U15" s="22">
        <v>5.89</v>
      </c>
      <c r="V15" s="21">
        <v>13280</v>
      </c>
      <c r="W15" s="22">
        <v>17.149999999999999</v>
      </c>
      <c r="X15" s="22">
        <v>5.26</v>
      </c>
    </row>
    <row r="16" spans="1:24" x14ac:dyDescent="0.15">
      <c r="H16" s="7"/>
      <c r="J16" s="18" t="s">
        <v>26</v>
      </c>
      <c r="K16" s="21">
        <v>24175</v>
      </c>
      <c r="L16" s="22">
        <v>19.149999999999999</v>
      </c>
      <c r="M16" s="22">
        <v>5.86</v>
      </c>
      <c r="N16" s="21">
        <v>23260</v>
      </c>
      <c r="O16" s="22">
        <v>18.350000000000001</v>
      </c>
      <c r="P16" s="22">
        <v>5.17</v>
      </c>
      <c r="R16" s="18" t="s">
        <v>125</v>
      </c>
      <c r="S16" s="21">
        <v>4997</v>
      </c>
      <c r="T16" s="22">
        <v>19.260000000000002</v>
      </c>
      <c r="U16" s="22">
        <v>5.99</v>
      </c>
      <c r="V16" s="21">
        <v>4590</v>
      </c>
      <c r="W16" s="22">
        <v>18.190000000000001</v>
      </c>
      <c r="X16" s="22">
        <v>5.23</v>
      </c>
    </row>
    <row r="17" spans="8:24" x14ac:dyDescent="0.15">
      <c r="H17" s="7"/>
      <c r="J17" s="18" t="s">
        <v>28</v>
      </c>
      <c r="K17" s="21">
        <v>45959</v>
      </c>
      <c r="L17" s="22">
        <v>19.18</v>
      </c>
      <c r="M17" s="22">
        <v>5.78</v>
      </c>
      <c r="N17" s="21">
        <v>43412</v>
      </c>
      <c r="O17" s="22">
        <v>18.309999999999999</v>
      </c>
      <c r="P17" s="22">
        <v>5.13</v>
      </c>
      <c r="R17" s="18" t="s">
        <v>126</v>
      </c>
      <c r="S17" s="21">
        <v>6409</v>
      </c>
      <c r="T17" s="22">
        <v>19.34</v>
      </c>
      <c r="U17" s="22">
        <v>6</v>
      </c>
      <c r="V17" s="21">
        <v>6140</v>
      </c>
      <c r="W17" s="22">
        <v>18.59</v>
      </c>
      <c r="X17" s="22">
        <v>5.25</v>
      </c>
    </row>
    <row r="18" spans="8:24" x14ac:dyDescent="0.15">
      <c r="H18" s="7"/>
      <c r="J18" s="18" t="s">
        <v>30</v>
      </c>
      <c r="K18" s="21">
        <v>30985</v>
      </c>
      <c r="L18" s="22">
        <v>18.98</v>
      </c>
      <c r="M18" s="22">
        <v>5.78</v>
      </c>
      <c r="N18" s="21">
        <v>30016</v>
      </c>
      <c r="O18" s="22">
        <v>17.760000000000002</v>
      </c>
      <c r="P18" s="22">
        <v>5.09</v>
      </c>
      <c r="R18" s="18" t="s">
        <v>127</v>
      </c>
      <c r="S18" s="21">
        <v>10325</v>
      </c>
      <c r="T18" s="22">
        <v>18.82</v>
      </c>
      <c r="U18" s="22">
        <v>6.09</v>
      </c>
      <c r="V18" s="21">
        <v>9935</v>
      </c>
      <c r="W18" s="22">
        <v>17.97</v>
      </c>
      <c r="X18" s="22">
        <v>5.35</v>
      </c>
    </row>
    <row r="19" spans="8:24" x14ac:dyDescent="0.15">
      <c r="H19" s="7"/>
      <c r="J19" s="18" t="s">
        <v>32</v>
      </c>
      <c r="K19" s="21">
        <v>8429</v>
      </c>
      <c r="L19" s="22">
        <v>19.309999999999999</v>
      </c>
      <c r="M19" s="22">
        <v>5.82</v>
      </c>
      <c r="N19" s="21">
        <v>7931</v>
      </c>
      <c r="O19" s="22">
        <v>18.440000000000001</v>
      </c>
      <c r="P19" s="22">
        <v>5.18</v>
      </c>
      <c r="R19" s="17" t="s">
        <v>128</v>
      </c>
      <c r="S19" s="23">
        <v>4300</v>
      </c>
      <c r="T19" s="24">
        <v>18.95</v>
      </c>
      <c r="U19" s="24">
        <v>5.77</v>
      </c>
      <c r="V19" s="23">
        <v>4016</v>
      </c>
      <c r="W19" s="24">
        <v>18.05</v>
      </c>
      <c r="X19" s="24">
        <v>4.99</v>
      </c>
    </row>
    <row r="20" spans="8:24" x14ac:dyDescent="0.15">
      <c r="H20" s="7"/>
      <c r="J20" s="18" t="s">
        <v>34</v>
      </c>
      <c r="K20" s="21">
        <v>3939</v>
      </c>
      <c r="L20" s="22">
        <v>18.98</v>
      </c>
      <c r="M20" s="22">
        <v>6.1</v>
      </c>
      <c r="N20" s="21">
        <v>3685</v>
      </c>
      <c r="O20" s="22">
        <v>18.190000000000001</v>
      </c>
      <c r="P20" s="22">
        <v>5.37</v>
      </c>
    </row>
    <row r="21" spans="8:24" x14ac:dyDescent="0.15">
      <c r="J21" s="18" t="s">
        <v>35</v>
      </c>
      <c r="K21" s="21">
        <v>4596</v>
      </c>
      <c r="L21" s="22">
        <v>19.45</v>
      </c>
      <c r="M21" s="22">
        <v>5.94</v>
      </c>
      <c r="N21" s="21">
        <v>4422</v>
      </c>
      <c r="O21" s="22">
        <v>18.55</v>
      </c>
      <c r="P21" s="22">
        <v>5.32</v>
      </c>
      <c r="R21" t="s">
        <v>155</v>
      </c>
    </row>
    <row r="22" spans="8:24" x14ac:dyDescent="0.15">
      <c r="J22" s="18" t="s">
        <v>36</v>
      </c>
      <c r="K22" s="21">
        <v>3272</v>
      </c>
      <c r="L22" s="22">
        <v>19.489999999999998</v>
      </c>
      <c r="M22" s="22">
        <v>6.43</v>
      </c>
      <c r="N22" s="21">
        <v>3106</v>
      </c>
      <c r="O22" s="22">
        <v>18.88</v>
      </c>
      <c r="P22" s="22">
        <v>5.53</v>
      </c>
      <c r="R22" s="57" t="s">
        <v>151</v>
      </c>
      <c r="S22" s="56" t="s">
        <v>67</v>
      </c>
      <c r="T22" s="56"/>
      <c r="U22" s="56"/>
      <c r="V22" s="56" t="s">
        <v>68</v>
      </c>
      <c r="W22" s="56"/>
      <c r="X22" s="56"/>
    </row>
    <row r="23" spans="8:24" x14ac:dyDescent="0.15">
      <c r="J23" s="18" t="s">
        <v>37</v>
      </c>
      <c r="K23" s="21">
        <v>2767</v>
      </c>
      <c r="L23" s="22">
        <v>18.36</v>
      </c>
      <c r="M23" s="22">
        <v>5.8</v>
      </c>
      <c r="N23" s="21">
        <v>2697</v>
      </c>
      <c r="O23" s="22">
        <v>17.68</v>
      </c>
      <c r="P23" s="22">
        <v>5.19</v>
      </c>
      <c r="R23" s="57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 x14ac:dyDescent="0.15">
      <c r="J24" s="18" t="s">
        <v>38</v>
      </c>
      <c r="K24" s="21">
        <v>7662</v>
      </c>
      <c r="L24" s="22">
        <v>18.48</v>
      </c>
      <c r="M24" s="22">
        <v>6.06</v>
      </c>
      <c r="N24" s="21">
        <v>7440</v>
      </c>
      <c r="O24" s="22">
        <v>17.350000000000001</v>
      </c>
      <c r="P24" s="22">
        <v>5.39</v>
      </c>
      <c r="R24" s="48" t="s">
        <v>129</v>
      </c>
      <c r="S24" s="19">
        <v>7064</v>
      </c>
      <c r="T24" s="20">
        <v>18.11</v>
      </c>
      <c r="U24" s="20">
        <v>6.12</v>
      </c>
      <c r="V24" s="19">
        <v>7016</v>
      </c>
      <c r="W24" s="20">
        <v>16.79</v>
      </c>
      <c r="X24" s="20">
        <v>5.37</v>
      </c>
    </row>
    <row r="25" spans="8:24" x14ac:dyDescent="0.15">
      <c r="J25" s="18" t="s">
        <v>39</v>
      </c>
      <c r="K25" s="21">
        <v>7978</v>
      </c>
      <c r="L25" s="22">
        <v>18.37</v>
      </c>
      <c r="M25" s="22">
        <v>5.88</v>
      </c>
      <c r="N25" s="21">
        <v>7797</v>
      </c>
      <c r="O25" s="22">
        <v>17.77</v>
      </c>
      <c r="P25" s="22">
        <v>5.18</v>
      </c>
      <c r="R25" s="49" t="s">
        <v>130</v>
      </c>
      <c r="S25" s="21">
        <v>2520</v>
      </c>
      <c r="T25" s="22">
        <v>19</v>
      </c>
      <c r="U25" s="22">
        <v>5.67</v>
      </c>
      <c r="V25" s="21">
        <v>2482</v>
      </c>
      <c r="W25" s="22">
        <v>18.079999999999998</v>
      </c>
      <c r="X25" s="22">
        <v>5.03</v>
      </c>
    </row>
    <row r="26" spans="8:24" x14ac:dyDescent="0.15">
      <c r="J26" s="18" t="s">
        <v>40</v>
      </c>
      <c r="K26" s="21">
        <v>14133</v>
      </c>
      <c r="L26" s="22">
        <v>18.34</v>
      </c>
      <c r="M26" s="22">
        <v>5.71</v>
      </c>
      <c r="N26" s="21">
        <v>13879</v>
      </c>
      <c r="O26" s="22">
        <v>17.45</v>
      </c>
      <c r="P26" s="22">
        <v>5.0199999999999996</v>
      </c>
      <c r="R26" s="49" t="s">
        <v>131</v>
      </c>
      <c r="S26" s="21">
        <v>4967</v>
      </c>
      <c r="T26" s="22">
        <v>19.11</v>
      </c>
      <c r="U26" s="22">
        <v>5.7</v>
      </c>
      <c r="V26" s="21">
        <v>4692</v>
      </c>
      <c r="W26" s="22">
        <v>18.36</v>
      </c>
      <c r="X26" s="22">
        <v>4.8899999999999997</v>
      </c>
    </row>
    <row r="27" spans="8:24" x14ac:dyDescent="0.15">
      <c r="J27" s="18" t="s">
        <v>41</v>
      </c>
      <c r="K27" s="21">
        <v>32165</v>
      </c>
      <c r="L27" s="22">
        <v>17.760000000000002</v>
      </c>
      <c r="M27" s="22">
        <v>6.01</v>
      </c>
      <c r="N27" s="21">
        <v>30869</v>
      </c>
      <c r="O27" s="22">
        <v>16.79</v>
      </c>
      <c r="P27" s="22">
        <v>5.37</v>
      </c>
      <c r="R27" s="49" t="s">
        <v>132</v>
      </c>
      <c r="S27" s="21">
        <v>3563</v>
      </c>
      <c r="T27" s="22">
        <v>18.87</v>
      </c>
      <c r="U27" s="22">
        <v>5.87</v>
      </c>
      <c r="V27" s="21">
        <v>3524</v>
      </c>
      <c r="W27" s="22">
        <v>18.12</v>
      </c>
      <c r="X27" s="22">
        <v>5.18</v>
      </c>
    </row>
    <row r="28" spans="8:24" x14ac:dyDescent="0.15">
      <c r="J28" s="18" t="s">
        <v>42</v>
      </c>
      <c r="K28" s="21">
        <v>7207</v>
      </c>
      <c r="L28" s="22">
        <v>18.350000000000001</v>
      </c>
      <c r="M28" s="22">
        <v>5.95</v>
      </c>
      <c r="N28" s="21">
        <v>6950</v>
      </c>
      <c r="O28" s="22">
        <v>17.39</v>
      </c>
      <c r="P28" s="22">
        <v>5.4</v>
      </c>
      <c r="R28" s="49" t="s">
        <v>133</v>
      </c>
      <c r="S28" s="21">
        <v>11283</v>
      </c>
      <c r="T28" s="22">
        <v>18.79</v>
      </c>
      <c r="U28" s="22">
        <v>5.48</v>
      </c>
      <c r="V28" s="21">
        <v>10979</v>
      </c>
      <c r="W28" s="22">
        <v>17.54</v>
      </c>
      <c r="X28" s="22">
        <v>4.92</v>
      </c>
    </row>
    <row r="29" spans="8:24" x14ac:dyDescent="0.15">
      <c r="J29" s="18" t="s">
        <v>43</v>
      </c>
      <c r="K29" s="21">
        <v>6105</v>
      </c>
      <c r="L29" s="22">
        <v>18.559999999999999</v>
      </c>
      <c r="M29" s="22">
        <v>5.77</v>
      </c>
      <c r="N29" s="21">
        <v>5983</v>
      </c>
      <c r="O29" s="22">
        <v>17.52</v>
      </c>
      <c r="P29" s="22">
        <v>5.0199999999999996</v>
      </c>
      <c r="R29" s="50" t="s">
        <v>134</v>
      </c>
      <c r="S29" s="21">
        <v>5806</v>
      </c>
      <c r="T29" s="22">
        <v>18.87</v>
      </c>
      <c r="U29" s="22">
        <v>5.79</v>
      </c>
      <c r="V29" s="21">
        <v>5484</v>
      </c>
      <c r="W29" s="22">
        <v>17.46</v>
      </c>
      <c r="X29" s="22">
        <v>5.17</v>
      </c>
    </row>
    <row r="30" spans="8:24" x14ac:dyDescent="0.15">
      <c r="J30" s="18" t="s">
        <v>44</v>
      </c>
      <c r="K30" s="21">
        <v>7886</v>
      </c>
      <c r="L30" s="22">
        <v>18.37</v>
      </c>
      <c r="M30" s="22">
        <v>5.67</v>
      </c>
      <c r="N30" s="21">
        <v>7596</v>
      </c>
      <c r="O30" s="22">
        <v>17.39</v>
      </c>
      <c r="P30" s="22">
        <v>5.03</v>
      </c>
      <c r="R30" s="50" t="s">
        <v>135</v>
      </c>
      <c r="S30" s="21">
        <v>2567</v>
      </c>
      <c r="T30" s="22">
        <v>19.11</v>
      </c>
      <c r="U30" s="22">
        <v>5.75</v>
      </c>
      <c r="V30" s="21">
        <v>2427</v>
      </c>
      <c r="W30" s="22">
        <v>17.84</v>
      </c>
      <c r="X30" s="22">
        <v>4.95</v>
      </c>
    </row>
    <row r="31" spans="8:24" x14ac:dyDescent="0.15">
      <c r="J31" s="18" t="s">
        <v>45</v>
      </c>
      <c r="K31" s="21">
        <v>31956</v>
      </c>
      <c r="L31" s="22">
        <v>18.559999999999999</v>
      </c>
      <c r="M31" s="22">
        <v>6</v>
      </c>
      <c r="N31" s="21">
        <v>31062</v>
      </c>
      <c r="O31" s="22">
        <v>17.55</v>
      </c>
      <c r="P31" s="22">
        <v>5.33</v>
      </c>
      <c r="R31" s="50" t="s">
        <v>136</v>
      </c>
      <c r="S31" s="21">
        <v>3196</v>
      </c>
      <c r="T31" s="22">
        <v>18.89</v>
      </c>
      <c r="U31" s="22">
        <v>5.73</v>
      </c>
      <c r="V31" s="21">
        <v>3011</v>
      </c>
      <c r="W31" s="22">
        <v>18.2</v>
      </c>
      <c r="X31" s="22">
        <v>4.9800000000000004</v>
      </c>
    </row>
    <row r="32" spans="8:24" x14ac:dyDescent="0.15">
      <c r="J32" s="18" t="s">
        <v>46</v>
      </c>
      <c r="K32" s="21">
        <v>19750</v>
      </c>
      <c r="L32" s="22">
        <v>18.7</v>
      </c>
      <c r="M32" s="22">
        <v>5.89</v>
      </c>
      <c r="N32" s="21">
        <v>19004</v>
      </c>
      <c r="O32" s="22">
        <v>17.47</v>
      </c>
      <c r="P32" s="22">
        <v>5.26</v>
      </c>
      <c r="R32" s="50" t="s">
        <v>137</v>
      </c>
      <c r="S32" s="21">
        <v>2522</v>
      </c>
      <c r="T32" s="22">
        <v>18.53</v>
      </c>
      <c r="U32" s="22">
        <v>5.59</v>
      </c>
      <c r="V32" s="21">
        <v>2439</v>
      </c>
      <c r="W32" s="22">
        <v>17.350000000000001</v>
      </c>
      <c r="X32" s="22">
        <v>5.0999999999999996</v>
      </c>
    </row>
    <row r="33" spans="10:24" x14ac:dyDescent="0.15">
      <c r="J33" s="18" t="s">
        <v>47</v>
      </c>
      <c r="K33" s="21">
        <v>4092</v>
      </c>
      <c r="L33" s="22">
        <v>18.920000000000002</v>
      </c>
      <c r="M33" s="22">
        <v>5.91</v>
      </c>
      <c r="N33" s="21">
        <v>3924</v>
      </c>
      <c r="O33" s="22">
        <v>17.87</v>
      </c>
      <c r="P33" s="22">
        <v>5.51</v>
      </c>
      <c r="R33" s="50" t="s">
        <v>138</v>
      </c>
      <c r="S33" s="21">
        <v>3111</v>
      </c>
      <c r="T33" s="22">
        <v>18.579999999999998</v>
      </c>
      <c r="U33" s="22">
        <v>5.35</v>
      </c>
      <c r="V33" s="21">
        <v>3089</v>
      </c>
      <c r="W33" s="22">
        <v>17.670000000000002</v>
      </c>
      <c r="X33" s="22">
        <v>4.8</v>
      </c>
    </row>
    <row r="34" spans="10:24" x14ac:dyDescent="0.15">
      <c r="J34" s="18" t="s">
        <v>48</v>
      </c>
      <c r="K34" s="21">
        <v>3396</v>
      </c>
      <c r="L34" s="22">
        <v>19.010000000000002</v>
      </c>
      <c r="M34" s="22">
        <v>5.7</v>
      </c>
      <c r="N34" s="21">
        <v>3473</v>
      </c>
      <c r="O34" s="22">
        <v>18.239999999999998</v>
      </c>
      <c r="P34" s="22">
        <v>5.35</v>
      </c>
      <c r="R34" s="50" t="s">
        <v>139</v>
      </c>
      <c r="S34" s="21">
        <v>8380</v>
      </c>
      <c r="T34" s="22">
        <v>17.73</v>
      </c>
      <c r="U34" s="22">
        <v>5.97</v>
      </c>
      <c r="V34" s="21">
        <v>8038</v>
      </c>
      <c r="W34" s="22">
        <v>16.670000000000002</v>
      </c>
      <c r="X34" s="22">
        <v>5.44</v>
      </c>
    </row>
    <row r="35" spans="10:24" x14ac:dyDescent="0.15">
      <c r="J35" s="18" t="s">
        <v>49</v>
      </c>
      <c r="K35" s="21">
        <v>2171</v>
      </c>
      <c r="L35" s="22">
        <v>18.52</v>
      </c>
      <c r="M35" s="22">
        <v>5.8</v>
      </c>
      <c r="N35" s="21">
        <v>2257</v>
      </c>
      <c r="O35" s="22">
        <v>17.899999999999999</v>
      </c>
      <c r="P35" s="22">
        <v>5.08</v>
      </c>
      <c r="R35" s="50" t="s">
        <v>140</v>
      </c>
      <c r="S35" s="21">
        <v>4618</v>
      </c>
      <c r="T35" s="22">
        <v>18.27</v>
      </c>
      <c r="U35" s="22">
        <v>5.69</v>
      </c>
      <c r="V35" s="21">
        <v>4428</v>
      </c>
      <c r="W35" s="22">
        <v>17.14</v>
      </c>
      <c r="X35" s="22">
        <v>4.97</v>
      </c>
    </row>
    <row r="36" spans="10:24" x14ac:dyDescent="0.15">
      <c r="J36" s="18" t="s">
        <v>50</v>
      </c>
      <c r="K36" s="21">
        <v>2350</v>
      </c>
      <c r="L36" s="22">
        <v>18.260000000000002</v>
      </c>
      <c r="M36" s="22">
        <v>5.73</v>
      </c>
      <c r="N36" s="21">
        <v>2228</v>
      </c>
      <c r="O36" s="22">
        <v>17.600000000000001</v>
      </c>
      <c r="P36" s="22">
        <v>4.96</v>
      </c>
      <c r="R36" s="50" t="s">
        <v>141</v>
      </c>
      <c r="S36" s="21">
        <v>9313</v>
      </c>
      <c r="T36" s="22">
        <v>18.440000000000001</v>
      </c>
      <c r="U36" s="22">
        <v>6.21</v>
      </c>
      <c r="V36" s="21">
        <v>8749</v>
      </c>
      <c r="W36" s="22">
        <v>17.55</v>
      </c>
      <c r="X36" s="22">
        <v>5.36</v>
      </c>
    </row>
    <row r="37" spans="10:24" x14ac:dyDescent="0.15">
      <c r="J37" s="18" t="s">
        <v>51</v>
      </c>
      <c r="K37" s="21">
        <v>7939</v>
      </c>
      <c r="L37" s="22">
        <v>19.12</v>
      </c>
      <c r="M37" s="22">
        <v>5.99</v>
      </c>
      <c r="N37" s="21">
        <v>7406</v>
      </c>
      <c r="O37" s="22">
        <v>17.98</v>
      </c>
      <c r="P37" s="22">
        <v>5.32</v>
      </c>
      <c r="R37" s="50" t="s">
        <v>142</v>
      </c>
      <c r="S37" s="21">
        <v>2964</v>
      </c>
      <c r="T37" s="22">
        <v>18.899999999999999</v>
      </c>
      <c r="U37" s="22">
        <v>5.81</v>
      </c>
      <c r="V37" s="21">
        <v>2919</v>
      </c>
      <c r="W37" s="22">
        <v>18.11</v>
      </c>
      <c r="X37" s="22">
        <v>5.31</v>
      </c>
    </row>
    <row r="38" spans="10:24" x14ac:dyDescent="0.15">
      <c r="J38" s="18" t="s">
        <v>52</v>
      </c>
      <c r="K38" s="21">
        <v>10918</v>
      </c>
      <c r="L38" s="22">
        <v>18.989999999999998</v>
      </c>
      <c r="M38" s="22">
        <v>5.93</v>
      </c>
      <c r="N38" s="21">
        <v>10548</v>
      </c>
      <c r="O38" s="22">
        <v>18.21</v>
      </c>
      <c r="P38" s="22">
        <v>5.25</v>
      </c>
      <c r="R38" s="50" t="s">
        <v>143</v>
      </c>
      <c r="S38" s="21">
        <v>5923</v>
      </c>
      <c r="T38" s="22">
        <v>19.579999999999998</v>
      </c>
      <c r="U38" s="22">
        <v>5.8</v>
      </c>
      <c r="V38" s="21">
        <v>5724</v>
      </c>
      <c r="W38" s="22">
        <v>18.22</v>
      </c>
      <c r="X38" s="22">
        <v>5.19</v>
      </c>
    </row>
    <row r="39" spans="10:24" x14ac:dyDescent="0.15">
      <c r="J39" s="18" t="s">
        <v>53</v>
      </c>
      <c r="K39" s="21">
        <v>4295</v>
      </c>
      <c r="L39" s="22">
        <v>17.78</v>
      </c>
      <c r="M39" s="22">
        <v>5.86</v>
      </c>
      <c r="N39" s="21">
        <v>4302</v>
      </c>
      <c r="O39" s="22">
        <v>17</v>
      </c>
      <c r="P39" s="22">
        <v>5.26</v>
      </c>
      <c r="R39" s="50" t="s">
        <v>144</v>
      </c>
      <c r="S39" s="21">
        <v>2942</v>
      </c>
      <c r="T39" s="22">
        <v>18.87</v>
      </c>
      <c r="U39" s="22">
        <v>5.98</v>
      </c>
      <c r="V39" s="21">
        <v>2816</v>
      </c>
      <c r="W39" s="22">
        <v>17.64</v>
      </c>
      <c r="X39" s="22">
        <v>5.47</v>
      </c>
    </row>
    <row r="40" spans="10:24" x14ac:dyDescent="0.15">
      <c r="J40" s="18" t="s">
        <v>54</v>
      </c>
      <c r="K40" s="21">
        <v>2627</v>
      </c>
      <c r="L40" s="22">
        <v>18.93</v>
      </c>
      <c r="M40" s="22">
        <v>6.24</v>
      </c>
      <c r="N40" s="21">
        <v>2509</v>
      </c>
      <c r="O40" s="22">
        <v>18.02</v>
      </c>
      <c r="P40" s="22">
        <v>5.62</v>
      </c>
      <c r="R40" s="50" t="s">
        <v>145</v>
      </c>
      <c r="S40" s="21">
        <v>4509</v>
      </c>
      <c r="T40" s="22">
        <v>18.489999999999998</v>
      </c>
      <c r="U40" s="22">
        <v>5.8</v>
      </c>
      <c r="V40" s="21">
        <v>4408</v>
      </c>
      <c r="W40" s="22">
        <v>17.68</v>
      </c>
      <c r="X40" s="22">
        <v>5.2</v>
      </c>
    </row>
    <row r="41" spans="10:24" x14ac:dyDescent="0.15">
      <c r="J41" s="18" t="s">
        <v>55</v>
      </c>
      <c r="K41" s="21">
        <v>3809</v>
      </c>
      <c r="L41" s="22">
        <v>18.91</v>
      </c>
      <c r="M41" s="22">
        <v>5.95</v>
      </c>
      <c r="N41" s="21">
        <v>3647</v>
      </c>
      <c r="O41" s="22">
        <v>17.93</v>
      </c>
      <c r="P41" s="22">
        <v>5.41</v>
      </c>
      <c r="R41" s="50" t="s">
        <v>146</v>
      </c>
      <c r="S41" s="21">
        <v>3768</v>
      </c>
      <c r="T41" s="22">
        <v>18.72</v>
      </c>
      <c r="U41" s="22">
        <v>6.08</v>
      </c>
      <c r="V41" s="21">
        <v>3552</v>
      </c>
      <c r="W41" s="22">
        <v>17.46</v>
      </c>
      <c r="X41" s="22">
        <v>5.34</v>
      </c>
    </row>
    <row r="42" spans="10:24" x14ac:dyDescent="0.15">
      <c r="J42" s="18" t="s">
        <v>56</v>
      </c>
      <c r="K42" s="21">
        <v>5517</v>
      </c>
      <c r="L42" s="22">
        <v>19.079999999999998</v>
      </c>
      <c r="M42" s="22">
        <v>6.1</v>
      </c>
      <c r="N42" s="21">
        <v>5376</v>
      </c>
      <c r="O42" s="22">
        <v>18.39</v>
      </c>
      <c r="P42" s="22">
        <v>5.39</v>
      </c>
      <c r="R42" s="50" t="s">
        <v>147</v>
      </c>
      <c r="S42" s="21">
        <v>4668</v>
      </c>
      <c r="T42" s="22">
        <v>18.48</v>
      </c>
      <c r="U42" s="22">
        <v>5.61</v>
      </c>
      <c r="V42" s="21">
        <v>4605</v>
      </c>
      <c r="W42" s="22">
        <v>17.34</v>
      </c>
      <c r="X42" s="22">
        <v>4.9800000000000004</v>
      </c>
    </row>
    <row r="43" spans="10:24" x14ac:dyDescent="0.15">
      <c r="J43" s="18" t="s">
        <v>57</v>
      </c>
      <c r="K43" s="21">
        <v>2400</v>
      </c>
      <c r="L43" s="22">
        <v>19.09</v>
      </c>
      <c r="M43" s="22">
        <v>6.24</v>
      </c>
      <c r="N43" s="21">
        <v>2382</v>
      </c>
      <c r="O43" s="22">
        <v>18.420000000000002</v>
      </c>
      <c r="P43" s="22">
        <v>5.63</v>
      </c>
      <c r="R43" s="51" t="s">
        <v>148</v>
      </c>
      <c r="S43" s="23">
        <v>3171</v>
      </c>
      <c r="T43" s="24">
        <v>18.47</v>
      </c>
      <c r="U43" s="24">
        <v>5.74</v>
      </c>
      <c r="V43" s="23">
        <v>2929</v>
      </c>
      <c r="W43" s="24">
        <v>17.690000000000001</v>
      </c>
      <c r="X43" s="24">
        <v>5.09</v>
      </c>
    </row>
    <row r="44" spans="10:24" x14ac:dyDescent="0.15">
      <c r="J44" s="18" t="s">
        <v>58</v>
      </c>
      <c r="K44" s="21">
        <v>18761</v>
      </c>
      <c r="L44" s="22">
        <v>18.71</v>
      </c>
      <c r="M44" s="22">
        <v>5.97</v>
      </c>
      <c r="N44" s="21">
        <v>18092</v>
      </c>
      <c r="O44" s="22">
        <v>17.71</v>
      </c>
      <c r="P44" s="22">
        <v>5.27</v>
      </c>
    </row>
    <row r="45" spans="10:24" x14ac:dyDescent="0.15">
      <c r="J45" s="18" t="s">
        <v>59</v>
      </c>
      <c r="K45" s="21">
        <v>3600</v>
      </c>
      <c r="L45" s="22">
        <v>18.3</v>
      </c>
      <c r="M45" s="22">
        <v>6.21</v>
      </c>
      <c r="N45" s="21">
        <v>3381</v>
      </c>
      <c r="O45" s="22">
        <v>17.87</v>
      </c>
      <c r="P45" s="22">
        <v>5.58</v>
      </c>
      <c r="R45" s="1" t="s">
        <v>194</v>
      </c>
    </row>
    <row r="46" spans="10:24" x14ac:dyDescent="0.15">
      <c r="J46" s="18" t="s">
        <v>60</v>
      </c>
      <c r="K46" s="21">
        <v>5528</v>
      </c>
      <c r="L46" s="22">
        <v>18.149999999999999</v>
      </c>
      <c r="M46" s="22">
        <v>5.98</v>
      </c>
      <c r="N46" s="21">
        <v>5388</v>
      </c>
      <c r="O46" s="22">
        <v>17.37</v>
      </c>
      <c r="P46" s="22">
        <v>5.08</v>
      </c>
      <c r="R46" s="56" t="s">
        <v>9</v>
      </c>
      <c r="S46" s="56" t="s">
        <v>67</v>
      </c>
      <c r="T46" s="56"/>
      <c r="U46" s="56"/>
      <c r="V46" s="56" t="s">
        <v>68</v>
      </c>
      <c r="W46" s="56"/>
      <c r="X46" s="56"/>
    </row>
    <row r="47" spans="10:24" x14ac:dyDescent="0.15">
      <c r="J47" s="18" t="s">
        <v>61</v>
      </c>
      <c r="K47" s="21">
        <v>7471</v>
      </c>
      <c r="L47" s="22">
        <v>18.739999999999998</v>
      </c>
      <c r="M47" s="22">
        <v>5.76</v>
      </c>
      <c r="N47" s="21">
        <v>6945</v>
      </c>
      <c r="O47" s="22">
        <v>17.899999999999999</v>
      </c>
      <c r="P47" s="22">
        <v>5.04</v>
      </c>
      <c r="R47" s="56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 x14ac:dyDescent="0.15">
      <c r="J48" s="18" t="s">
        <v>62</v>
      </c>
      <c r="K48" s="21">
        <v>4289</v>
      </c>
      <c r="L48" s="22">
        <v>20.2</v>
      </c>
      <c r="M48" s="22">
        <v>6.36</v>
      </c>
      <c r="N48" s="21">
        <v>4176</v>
      </c>
      <c r="O48" s="22">
        <v>19.260000000000002</v>
      </c>
      <c r="P48" s="22">
        <v>5.66</v>
      </c>
      <c r="R48" s="13" t="s">
        <v>25</v>
      </c>
      <c r="S48" s="19">
        <v>128562</v>
      </c>
      <c r="T48" s="20">
        <v>18.75</v>
      </c>
      <c r="U48" s="20">
        <v>5.85</v>
      </c>
      <c r="V48" s="19">
        <v>123679</v>
      </c>
      <c r="W48" s="20">
        <v>17.71</v>
      </c>
      <c r="X48" s="20">
        <v>5.22</v>
      </c>
    </row>
    <row r="49" spans="2:24" x14ac:dyDescent="0.15">
      <c r="J49" s="18" t="s">
        <v>63</v>
      </c>
      <c r="K49" s="21">
        <v>4785</v>
      </c>
      <c r="L49" s="22">
        <v>18.78</v>
      </c>
      <c r="M49" s="22">
        <v>5.99</v>
      </c>
      <c r="N49" s="21">
        <v>4652</v>
      </c>
      <c r="O49" s="22">
        <v>17.86</v>
      </c>
      <c r="P49" s="22">
        <v>5.13</v>
      </c>
      <c r="R49" s="14" t="s">
        <v>27</v>
      </c>
      <c r="S49" s="21">
        <v>88363</v>
      </c>
      <c r="T49" s="22">
        <v>18.86</v>
      </c>
      <c r="U49" s="22">
        <v>6.02</v>
      </c>
      <c r="V49" s="21">
        <v>86150</v>
      </c>
      <c r="W49" s="22">
        <v>17.96</v>
      </c>
      <c r="X49" s="22">
        <v>5.33</v>
      </c>
    </row>
    <row r="50" spans="2:24" x14ac:dyDescent="0.15">
      <c r="J50" s="18" t="s">
        <v>64</v>
      </c>
      <c r="K50" s="21">
        <v>6834</v>
      </c>
      <c r="L50" s="22">
        <v>18.32</v>
      </c>
      <c r="M50" s="22">
        <v>5.75</v>
      </c>
      <c r="N50" s="21">
        <v>6742</v>
      </c>
      <c r="O50" s="22">
        <v>17.45</v>
      </c>
      <c r="P50" s="22">
        <v>5.04</v>
      </c>
      <c r="R50" s="49" t="s">
        <v>29</v>
      </c>
      <c r="S50" s="21">
        <v>212199</v>
      </c>
      <c r="T50" s="22">
        <v>18.940000000000001</v>
      </c>
      <c r="U50" s="22">
        <v>6.03</v>
      </c>
      <c r="V50" s="21">
        <v>205578</v>
      </c>
      <c r="W50" s="22">
        <v>18.079999999999998</v>
      </c>
      <c r="X50" s="22">
        <v>5.35</v>
      </c>
    </row>
    <row r="51" spans="2:24" x14ac:dyDescent="0.15">
      <c r="J51" s="17" t="s">
        <v>65</v>
      </c>
      <c r="K51" s="23">
        <v>6631</v>
      </c>
      <c r="L51" s="24">
        <v>18.25</v>
      </c>
      <c r="M51" s="24">
        <v>6.2</v>
      </c>
      <c r="N51" s="23">
        <v>6770</v>
      </c>
      <c r="O51" s="24">
        <v>17.25</v>
      </c>
      <c r="P51" s="24">
        <v>5.27</v>
      </c>
      <c r="R51" s="14" t="s">
        <v>31</v>
      </c>
      <c r="S51" s="21">
        <v>36258</v>
      </c>
      <c r="T51" s="22">
        <v>18.84</v>
      </c>
      <c r="U51" s="22">
        <v>5.94</v>
      </c>
      <c r="V51" s="21">
        <v>35267</v>
      </c>
      <c r="W51" s="22">
        <v>18.11</v>
      </c>
      <c r="X51" s="22">
        <v>5.32</v>
      </c>
    </row>
    <row r="52" spans="2:24" x14ac:dyDescent="0.15">
      <c r="R52" s="17" t="s">
        <v>33</v>
      </c>
      <c r="S52" s="23">
        <v>7513</v>
      </c>
      <c r="T52" s="24">
        <v>18.829999999999998</v>
      </c>
      <c r="U52" s="24">
        <v>6.09</v>
      </c>
      <c r="V52" s="23">
        <v>7132</v>
      </c>
      <c r="W52" s="24">
        <v>18.440000000000001</v>
      </c>
      <c r="X52" s="24">
        <v>5.31</v>
      </c>
    </row>
    <row r="59" spans="2:24" x14ac:dyDescent="0.15">
      <c r="B59" s="56" t="s">
        <v>105</v>
      </c>
      <c r="C59" s="56"/>
      <c r="D59" s="56" t="s">
        <v>107</v>
      </c>
      <c r="E59" s="56"/>
    </row>
    <row r="60" spans="2:24" x14ac:dyDescent="0.15">
      <c r="B60" s="55" t="s">
        <v>108</v>
      </c>
      <c r="C60" s="55" t="s">
        <v>106</v>
      </c>
      <c r="D60" s="55" t="s">
        <v>108</v>
      </c>
      <c r="E60" s="55" t="s">
        <v>106</v>
      </c>
    </row>
    <row r="61" spans="2:24" x14ac:dyDescent="0.15">
      <c r="B61" s="64">
        <v>0</v>
      </c>
      <c r="C61" s="65">
        <v>3119</v>
      </c>
      <c r="D61" s="64">
        <v>0</v>
      </c>
      <c r="E61" s="64">
        <v>2103</v>
      </c>
    </row>
    <row r="62" spans="2:24" x14ac:dyDescent="0.15">
      <c r="B62" s="64">
        <v>1</v>
      </c>
      <c r="C62" s="65">
        <v>1374</v>
      </c>
      <c r="D62" s="64">
        <v>1</v>
      </c>
      <c r="E62" s="64">
        <v>1007</v>
      </c>
    </row>
    <row r="63" spans="2:24" x14ac:dyDescent="0.15">
      <c r="B63" s="64">
        <v>2</v>
      </c>
      <c r="C63" s="65">
        <v>1329</v>
      </c>
      <c r="D63" s="64">
        <v>2</v>
      </c>
      <c r="E63" s="64">
        <v>1039</v>
      </c>
    </row>
    <row r="64" spans="2:24" x14ac:dyDescent="0.15">
      <c r="B64" s="64">
        <v>3</v>
      </c>
      <c r="C64" s="65">
        <v>1678</v>
      </c>
      <c r="D64" s="64">
        <v>3</v>
      </c>
      <c r="E64" s="64">
        <v>1235</v>
      </c>
    </row>
    <row r="65" spans="2:5" x14ac:dyDescent="0.15">
      <c r="B65" s="64">
        <v>4</v>
      </c>
      <c r="C65" s="65">
        <v>1828</v>
      </c>
      <c r="D65" s="64">
        <v>4</v>
      </c>
      <c r="E65" s="64">
        <v>1497</v>
      </c>
    </row>
    <row r="66" spans="2:5" x14ac:dyDescent="0.15">
      <c r="B66" s="64">
        <v>5</v>
      </c>
      <c r="C66" s="65">
        <v>2484</v>
      </c>
      <c r="D66" s="64">
        <v>5</v>
      </c>
      <c r="E66" s="64">
        <v>2007</v>
      </c>
    </row>
    <row r="67" spans="2:5" x14ac:dyDescent="0.15">
      <c r="B67" s="64">
        <v>6</v>
      </c>
      <c r="C67" s="65">
        <v>2870</v>
      </c>
      <c r="D67" s="64">
        <v>6</v>
      </c>
      <c r="E67" s="64">
        <v>2428</v>
      </c>
    </row>
    <row r="68" spans="2:5" x14ac:dyDescent="0.15">
      <c r="B68" s="64">
        <v>7</v>
      </c>
      <c r="C68" s="65">
        <v>3642</v>
      </c>
      <c r="D68" s="64">
        <v>7</v>
      </c>
      <c r="E68" s="64">
        <v>3120</v>
      </c>
    </row>
    <row r="69" spans="2:5" x14ac:dyDescent="0.15">
      <c r="B69" s="64">
        <v>8</v>
      </c>
      <c r="C69" s="65">
        <v>4215</v>
      </c>
      <c r="D69" s="64">
        <v>8</v>
      </c>
      <c r="E69" s="64">
        <v>3884</v>
      </c>
    </row>
    <row r="70" spans="2:5" x14ac:dyDescent="0.15">
      <c r="B70" s="64">
        <v>9</v>
      </c>
      <c r="C70" s="65">
        <v>5316</v>
      </c>
      <c r="D70" s="64">
        <v>9</v>
      </c>
      <c r="E70" s="64">
        <v>5311</v>
      </c>
    </row>
    <row r="71" spans="2:5" x14ac:dyDescent="0.15">
      <c r="B71" s="64">
        <v>10</v>
      </c>
      <c r="C71" s="65">
        <v>9597</v>
      </c>
      <c r="D71" s="64">
        <v>10</v>
      </c>
      <c r="E71" s="64">
        <v>9368</v>
      </c>
    </row>
    <row r="72" spans="2:5" x14ac:dyDescent="0.15">
      <c r="B72" s="64">
        <v>11</v>
      </c>
      <c r="C72" s="65">
        <v>10529</v>
      </c>
      <c r="D72" s="64">
        <v>11</v>
      </c>
      <c r="E72" s="64">
        <v>11322</v>
      </c>
    </row>
    <row r="73" spans="2:5" x14ac:dyDescent="0.15">
      <c r="B73" s="64">
        <v>12</v>
      </c>
      <c r="C73" s="65">
        <v>13318</v>
      </c>
      <c r="D73" s="64">
        <v>12</v>
      </c>
      <c r="E73" s="64">
        <v>15076</v>
      </c>
    </row>
    <row r="74" spans="2:5" x14ac:dyDescent="0.15">
      <c r="B74" s="64">
        <v>13</v>
      </c>
      <c r="C74" s="65">
        <v>16400</v>
      </c>
      <c r="D74" s="64">
        <v>13</v>
      </c>
      <c r="E74" s="64">
        <v>19817</v>
      </c>
    </row>
    <row r="75" spans="2:5" x14ac:dyDescent="0.15">
      <c r="B75" s="64">
        <v>14</v>
      </c>
      <c r="C75" s="65">
        <v>19360</v>
      </c>
      <c r="D75" s="64">
        <v>14</v>
      </c>
      <c r="E75" s="64">
        <v>24770</v>
      </c>
    </row>
    <row r="76" spans="2:5" x14ac:dyDescent="0.15">
      <c r="B76" s="64">
        <v>15</v>
      </c>
      <c r="C76" s="65">
        <v>25545</v>
      </c>
      <c r="D76" s="64">
        <v>15</v>
      </c>
      <c r="E76" s="64">
        <v>31964</v>
      </c>
    </row>
    <row r="77" spans="2:5" x14ac:dyDescent="0.15">
      <c r="B77" s="64">
        <v>16</v>
      </c>
      <c r="C77" s="65">
        <v>27473</v>
      </c>
      <c r="D77" s="64">
        <v>16</v>
      </c>
      <c r="E77" s="64">
        <v>34924</v>
      </c>
    </row>
    <row r="78" spans="2:5" x14ac:dyDescent="0.15">
      <c r="B78" s="64">
        <v>17</v>
      </c>
      <c r="C78" s="65">
        <v>30373</v>
      </c>
      <c r="D78" s="64">
        <v>17</v>
      </c>
      <c r="E78" s="64">
        <v>36709</v>
      </c>
    </row>
    <row r="79" spans="2:5" x14ac:dyDescent="0.15">
      <c r="B79" s="64">
        <v>18</v>
      </c>
      <c r="C79" s="65">
        <v>33464</v>
      </c>
      <c r="D79" s="64">
        <v>18</v>
      </c>
      <c r="E79" s="64">
        <v>38944</v>
      </c>
    </row>
    <row r="80" spans="2:5" x14ac:dyDescent="0.15">
      <c r="B80" s="64">
        <v>19</v>
      </c>
      <c r="C80" s="65">
        <v>33238</v>
      </c>
      <c r="D80" s="64">
        <v>19</v>
      </c>
      <c r="E80" s="64">
        <v>36136</v>
      </c>
    </row>
    <row r="81" spans="2:5" x14ac:dyDescent="0.15">
      <c r="B81" s="64">
        <v>20</v>
      </c>
      <c r="C81" s="65">
        <v>41434</v>
      </c>
      <c r="D81" s="64">
        <v>20</v>
      </c>
      <c r="E81" s="64">
        <v>39901</v>
      </c>
    </row>
    <row r="82" spans="2:5" x14ac:dyDescent="0.15">
      <c r="B82" s="64">
        <v>21</v>
      </c>
      <c r="C82" s="65">
        <v>34159</v>
      </c>
      <c r="D82" s="64">
        <v>21</v>
      </c>
      <c r="E82" s="64">
        <v>29842</v>
      </c>
    </row>
    <row r="83" spans="2:5" x14ac:dyDescent="0.15">
      <c r="B83" s="64">
        <v>22</v>
      </c>
      <c r="C83" s="65">
        <v>28309</v>
      </c>
      <c r="D83" s="64">
        <v>22</v>
      </c>
      <c r="E83" s="64">
        <v>23901</v>
      </c>
    </row>
    <row r="84" spans="2:5" x14ac:dyDescent="0.15">
      <c r="B84" s="64">
        <v>23</v>
      </c>
      <c r="C84" s="65">
        <v>26994</v>
      </c>
      <c r="D84" s="64">
        <v>23</v>
      </c>
      <c r="E84" s="64">
        <v>21873</v>
      </c>
    </row>
    <row r="85" spans="2:5" x14ac:dyDescent="0.15">
      <c r="B85" s="64">
        <v>24</v>
      </c>
      <c r="C85" s="65">
        <v>20748</v>
      </c>
      <c r="D85" s="64">
        <v>24</v>
      </c>
      <c r="E85" s="64">
        <v>15612</v>
      </c>
    </row>
    <row r="86" spans="2:5" x14ac:dyDescent="0.15">
      <c r="B86" s="64">
        <v>25</v>
      </c>
      <c r="C86" s="65">
        <v>17782</v>
      </c>
      <c r="D86" s="64">
        <v>25</v>
      </c>
      <c r="E86" s="64">
        <v>12685</v>
      </c>
    </row>
    <row r="87" spans="2:5" x14ac:dyDescent="0.15">
      <c r="B87" s="64">
        <v>26</v>
      </c>
      <c r="C87" s="65">
        <v>15674</v>
      </c>
      <c r="D87" s="64">
        <v>26</v>
      </c>
      <c r="E87" s="64">
        <v>8904</v>
      </c>
    </row>
    <row r="88" spans="2:5" x14ac:dyDescent="0.15">
      <c r="B88" s="64">
        <v>27</v>
      </c>
      <c r="C88" s="65">
        <v>10664</v>
      </c>
      <c r="D88" s="64">
        <v>27</v>
      </c>
      <c r="E88" s="64">
        <v>6258</v>
      </c>
    </row>
    <row r="89" spans="2:5" x14ac:dyDescent="0.15">
      <c r="B89" s="64">
        <v>28</v>
      </c>
      <c r="C89" s="65">
        <v>8268</v>
      </c>
      <c r="D89" s="64">
        <v>28</v>
      </c>
      <c r="E89" s="64">
        <v>4793</v>
      </c>
    </row>
    <row r="90" spans="2:5" x14ac:dyDescent="0.15">
      <c r="B90" s="64">
        <v>29</v>
      </c>
      <c r="C90" s="65">
        <v>5965</v>
      </c>
      <c r="D90" s="64">
        <v>29</v>
      </c>
      <c r="E90" s="64">
        <v>3207</v>
      </c>
    </row>
    <row r="91" spans="2:5" x14ac:dyDescent="0.15">
      <c r="B91" s="64">
        <v>30</v>
      </c>
      <c r="C91" s="65">
        <v>5600</v>
      </c>
      <c r="D91" s="64">
        <v>30</v>
      </c>
      <c r="E91" s="64">
        <v>2946</v>
      </c>
    </row>
    <row r="92" spans="2:5" x14ac:dyDescent="0.15">
      <c r="B92" s="64">
        <v>31</v>
      </c>
      <c r="C92" s="65">
        <v>2870</v>
      </c>
      <c r="D92" s="64">
        <v>31</v>
      </c>
      <c r="E92" s="64">
        <v>1501</v>
      </c>
    </row>
    <row r="93" spans="2:5" x14ac:dyDescent="0.15">
      <c r="B93" s="64">
        <v>32</v>
      </c>
      <c r="C93" s="65">
        <v>2238</v>
      </c>
      <c r="D93" s="64">
        <v>32</v>
      </c>
      <c r="E93" s="64">
        <v>1221</v>
      </c>
    </row>
    <row r="94" spans="2:5" x14ac:dyDescent="0.15">
      <c r="B94" s="64">
        <v>33</v>
      </c>
      <c r="C94" s="65">
        <v>1338</v>
      </c>
      <c r="D94" s="64">
        <v>33</v>
      </c>
      <c r="E94" s="64">
        <v>745</v>
      </c>
    </row>
    <row r="95" spans="2:5" x14ac:dyDescent="0.15">
      <c r="B95" s="64">
        <v>34</v>
      </c>
      <c r="C95" s="65">
        <v>930</v>
      </c>
      <c r="D95" s="64">
        <v>34</v>
      </c>
      <c r="E95" s="64">
        <v>508</v>
      </c>
    </row>
    <row r="96" spans="2:5" x14ac:dyDescent="0.15">
      <c r="B96" s="64">
        <v>35</v>
      </c>
      <c r="C96" s="65">
        <v>888</v>
      </c>
      <c r="D96" s="64">
        <v>35</v>
      </c>
      <c r="E96" s="64">
        <v>444</v>
      </c>
    </row>
    <row r="97" spans="2:5" x14ac:dyDescent="0.15">
      <c r="B97" s="64">
        <v>36</v>
      </c>
      <c r="C97" s="65">
        <v>653</v>
      </c>
      <c r="D97" s="64">
        <v>36</v>
      </c>
      <c r="E97" s="64">
        <v>317</v>
      </c>
    </row>
    <row r="98" spans="2:5" x14ac:dyDescent="0.15">
      <c r="B98" s="64">
        <v>37</v>
      </c>
      <c r="C98" s="65">
        <v>384</v>
      </c>
      <c r="D98" s="64">
        <v>37</v>
      </c>
      <c r="E98" s="64">
        <v>187</v>
      </c>
    </row>
    <row r="99" spans="2:5" x14ac:dyDescent="0.15">
      <c r="B99" s="64">
        <v>38</v>
      </c>
      <c r="C99" s="65">
        <v>312</v>
      </c>
      <c r="D99" s="64">
        <v>38</v>
      </c>
      <c r="E99" s="64">
        <v>160</v>
      </c>
    </row>
    <row r="100" spans="2:5" x14ac:dyDescent="0.15">
      <c r="B100" s="64">
        <v>39</v>
      </c>
      <c r="C100" s="65">
        <v>214</v>
      </c>
      <c r="D100" s="64">
        <v>39</v>
      </c>
      <c r="E100" s="64">
        <v>140</v>
      </c>
    </row>
    <row r="101" spans="2:5" x14ac:dyDescent="0.15">
      <c r="B101" s="64">
        <v>40</v>
      </c>
      <c r="C101" s="64">
        <v>223</v>
      </c>
      <c r="D101" s="45"/>
      <c r="E101" s="45"/>
    </row>
    <row r="102" spans="2:5" x14ac:dyDescent="0.15">
      <c r="B102" s="64">
        <v>41</v>
      </c>
      <c r="C102" s="64">
        <v>96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zoomScaleNormal="100" zoomScaleSheetLayoutView="100" workbookViewId="0"/>
  </sheetViews>
  <sheetFormatPr defaultRowHeight="13.5" x14ac:dyDescent="0.15"/>
  <cols>
    <col min="1" max="1" width="12.625" customWidth="1"/>
    <col min="2" max="8" width="9.75" customWidth="1"/>
    <col min="9" max="9" width="9.125" customWidth="1"/>
    <col min="10" max="10" width="12.625" customWidth="1"/>
    <col min="11" max="17" width="9.125" customWidth="1"/>
    <col min="18" max="18" width="12.625" customWidth="1"/>
    <col min="19" max="24" width="9.125" customWidth="1"/>
  </cols>
  <sheetData>
    <row r="1" spans="1:24" ht="30" customHeight="1" x14ac:dyDescent="0.15">
      <c r="A1" s="8" t="s">
        <v>73</v>
      </c>
      <c r="B1" s="5"/>
      <c r="C1" s="5"/>
      <c r="D1" s="5"/>
      <c r="E1" s="5"/>
      <c r="F1" s="5"/>
      <c r="G1" s="5"/>
      <c r="H1" s="5"/>
    </row>
    <row r="2" spans="1:24" x14ac:dyDescent="0.15">
      <c r="J2" t="s">
        <v>156</v>
      </c>
      <c r="R2" t="s">
        <v>181</v>
      </c>
    </row>
    <row r="3" spans="1:24" x14ac:dyDescent="0.15">
      <c r="J3" s="56" t="s">
        <v>74</v>
      </c>
      <c r="K3" s="56" t="s">
        <v>67</v>
      </c>
      <c r="L3" s="56"/>
      <c r="M3" s="56"/>
      <c r="N3" s="56" t="s">
        <v>68</v>
      </c>
      <c r="O3" s="56"/>
      <c r="P3" s="56"/>
      <c r="R3" s="56" t="s">
        <v>178</v>
      </c>
      <c r="S3" s="56" t="s">
        <v>67</v>
      </c>
      <c r="T3" s="56"/>
      <c r="U3" s="56"/>
      <c r="V3" s="56" t="s">
        <v>68</v>
      </c>
      <c r="W3" s="56"/>
      <c r="X3" s="56"/>
    </row>
    <row r="4" spans="1:24" x14ac:dyDescent="0.15">
      <c r="A4" t="s">
        <v>4</v>
      </c>
      <c r="J4" s="56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56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 x14ac:dyDescent="0.15">
      <c r="A5" s="56" t="s">
        <v>9</v>
      </c>
      <c r="B5" s="56" t="s">
        <v>67</v>
      </c>
      <c r="C5" s="56"/>
      <c r="D5" s="56"/>
      <c r="E5" s="56" t="s">
        <v>68</v>
      </c>
      <c r="F5" s="56"/>
      <c r="G5" s="56"/>
      <c r="H5" s="6"/>
      <c r="J5" s="13" t="s">
        <v>10</v>
      </c>
      <c r="K5" s="19">
        <v>18873</v>
      </c>
      <c r="L5" s="20">
        <v>33.92</v>
      </c>
      <c r="M5" s="20">
        <v>9.5399999999999991</v>
      </c>
      <c r="N5" s="19">
        <v>18491</v>
      </c>
      <c r="O5" s="20">
        <v>38.049999999999997</v>
      </c>
      <c r="P5" s="20">
        <v>9.44</v>
      </c>
      <c r="R5" s="13" t="s">
        <v>114</v>
      </c>
      <c r="S5" s="19">
        <v>11804</v>
      </c>
      <c r="T5" s="20">
        <v>34.15</v>
      </c>
      <c r="U5" s="20">
        <v>9.42</v>
      </c>
      <c r="V5" s="19">
        <v>11465</v>
      </c>
      <c r="W5" s="20">
        <v>38.14</v>
      </c>
      <c r="X5" s="20">
        <v>9.26</v>
      </c>
    </row>
    <row r="6" spans="1:24" x14ac:dyDescent="0.15">
      <c r="A6" s="56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4405</v>
      </c>
      <c r="L6" s="22">
        <v>32.56</v>
      </c>
      <c r="M6" s="22">
        <v>8.2100000000000009</v>
      </c>
      <c r="N6" s="21">
        <v>4324</v>
      </c>
      <c r="O6" s="22">
        <v>36.99</v>
      </c>
      <c r="P6" s="22">
        <v>8.56</v>
      </c>
      <c r="R6" s="14" t="s">
        <v>115</v>
      </c>
      <c r="S6" s="21">
        <v>4738</v>
      </c>
      <c r="T6" s="22">
        <v>33.28</v>
      </c>
      <c r="U6" s="22">
        <v>8.68</v>
      </c>
      <c r="V6" s="21">
        <v>4744</v>
      </c>
      <c r="W6" s="22">
        <v>37.43</v>
      </c>
      <c r="X6" s="22">
        <v>8.9</v>
      </c>
    </row>
    <row r="7" spans="1:24" x14ac:dyDescent="0.15">
      <c r="A7" s="13" t="s">
        <v>14</v>
      </c>
      <c r="B7" s="19">
        <v>484530</v>
      </c>
      <c r="C7" s="20">
        <v>33.79</v>
      </c>
      <c r="D7" s="20">
        <v>8.98</v>
      </c>
      <c r="E7" s="19">
        <v>468344</v>
      </c>
      <c r="F7" s="20">
        <v>38.18</v>
      </c>
      <c r="G7" s="20">
        <v>9.0500000000000007</v>
      </c>
      <c r="H7" s="7"/>
      <c r="J7" s="14" t="s">
        <v>13</v>
      </c>
      <c r="K7" s="21">
        <v>4365</v>
      </c>
      <c r="L7" s="22">
        <v>32.49</v>
      </c>
      <c r="M7" s="22">
        <v>7.94</v>
      </c>
      <c r="N7" s="21">
        <v>4296</v>
      </c>
      <c r="O7" s="22">
        <v>37.29</v>
      </c>
      <c r="P7" s="22">
        <v>8.18</v>
      </c>
      <c r="R7" s="14" t="s">
        <v>116</v>
      </c>
      <c r="S7" s="21">
        <v>22412</v>
      </c>
      <c r="T7" s="22">
        <v>35.369999999999997</v>
      </c>
      <c r="U7" s="22">
        <v>8.6199999999999992</v>
      </c>
      <c r="V7" s="21">
        <v>21973</v>
      </c>
      <c r="W7" s="22">
        <v>40.35</v>
      </c>
      <c r="X7" s="22">
        <v>8.76</v>
      </c>
    </row>
    <row r="8" spans="1:24" x14ac:dyDescent="0.15">
      <c r="A8" s="14" t="s">
        <v>12</v>
      </c>
      <c r="B8" s="21">
        <v>2872</v>
      </c>
      <c r="C8" s="22">
        <v>35.409999999999997</v>
      </c>
      <c r="D8" s="22">
        <v>9.2100000000000009</v>
      </c>
      <c r="E8" s="21">
        <v>2910</v>
      </c>
      <c r="F8" s="22">
        <v>40.549999999999997</v>
      </c>
      <c r="G8" s="22">
        <v>9.6199999999999992</v>
      </c>
      <c r="H8" s="7"/>
      <c r="J8" s="14" t="s">
        <v>15</v>
      </c>
      <c r="K8" s="21">
        <v>8667</v>
      </c>
      <c r="L8" s="22">
        <v>33.799999999999997</v>
      </c>
      <c r="M8" s="22">
        <v>8.61</v>
      </c>
      <c r="N8" s="21">
        <v>8637</v>
      </c>
      <c r="O8" s="22">
        <v>38.07</v>
      </c>
      <c r="P8" s="22">
        <v>8.7200000000000006</v>
      </c>
      <c r="R8" s="14" t="s">
        <v>117</v>
      </c>
      <c r="S8" s="21">
        <v>20668</v>
      </c>
      <c r="T8" s="22">
        <v>33.64</v>
      </c>
      <c r="U8" s="22">
        <v>8.7100000000000009</v>
      </c>
      <c r="V8" s="21">
        <v>19795</v>
      </c>
      <c r="W8" s="22">
        <v>38.21</v>
      </c>
      <c r="X8" s="22">
        <v>8.94</v>
      </c>
    </row>
    <row r="9" spans="1:24" x14ac:dyDescent="0.15">
      <c r="A9" s="15" t="s">
        <v>16</v>
      </c>
      <c r="B9" s="23">
        <v>2682</v>
      </c>
      <c r="C9" s="24">
        <v>33.47</v>
      </c>
      <c r="D9" s="24">
        <v>8.57</v>
      </c>
      <c r="E9" s="23">
        <v>3517</v>
      </c>
      <c r="F9" s="24">
        <v>38.32</v>
      </c>
      <c r="G9" s="24">
        <v>8.8000000000000007</v>
      </c>
      <c r="H9" s="7"/>
      <c r="J9" s="14" t="s">
        <v>17</v>
      </c>
      <c r="K9" s="21">
        <v>3013</v>
      </c>
      <c r="L9" s="22">
        <v>35.020000000000003</v>
      </c>
      <c r="M9" s="22">
        <v>8.49</v>
      </c>
      <c r="N9" s="21">
        <v>2971</v>
      </c>
      <c r="O9" s="22">
        <v>39.630000000000003</v>
      </c>
      <c r="P9" s="22">
        <v>8.7899999999999991</v>
      </c>
      <c r="R9" s="14" t="s">
        <v>118</v>
      </c>
      <c r="S9" s="21">
        <v>11792</v>
      </c>
      <c r="T9" s="22">
        <v>35.28</v>
      </c>
      <c r="U9" s="22">
        <v>9.75</v>
      </c>
      <c r="V9" s="21">
        <v>11515</v>
      </c>
      <c r="W9" s="22">
        <v>39.4</v>
      </c>
      <c r="X9" s="22">
        <v>9.67</v>
      </c>
    </row>
    <row r="10" spans="1:24" x14ac:dyDescent="0.15">
      <c r="A10" s="16" t="s">
        <v>113</v>
      </c>
      <c r="B10" s="25">
        <v>490084</v>
      </c>
      <c r="C10" s="26">
        <v>33.799999999999997</v>
      </c>
      <c r="D10" s="26">
        <v>8.98</v>
      </c>
      <c r="E10" s="25">
        <v>474771</v>
      </c>
      <c r="F10" s="26">
        <v>38.200000000000003</v>
      </c>
      <c r="G10" s="26">
        <v>9.06</v>
      </c>
      <c r="H10" s="7"/>
      <c r="J10" s="18" t="s">
        <v>18</v>
      </c>
      <c r="K10" s="21">
        <v>3780</v>
      </c>
      <c r="L10" s="22">
        <v>33.020000000000003</v>
      </c>
      <c r="M10" s="22">
        <v>8.5</v>
      </c>
      <c r="N10" s="21">
        <v>3777</v>
      </c>
      <c r="O10" s="22">
        <v>37.24</v>
      </c>
      <c r="P10" s="22">
        <v>8.39</v>
      </c>
      <c r="R10" s="18" t="s">
        <v>119</v>
      </c>
      <c r="S10" s="21">
        <v>5219</v>
      </c>
      <c r="T10" s="22">
        <v>35.049999999999997</v>
      </c>
      <c r="U10" s="22">
        <v>8.61</v>
      </c>
      <c r="V10" s="21">
        <v>4923</v>
      </c>
      <c r="W10" s="22">
        <v>39.43</v>
      </c>
      <c r="X10" s="22">
        <v>8.49</v>
      </c>
    </row>
    <row r="11" spans="1:24" x14ac:dyDescent="0.15">
      <c r="J11" s="18" t="s">
        <v>19</v>
      </c>
      <c r="K11" s="21">
        <v>6638</v>
      </c>
      <c r="L11" s="22">
        <v>33.049999999999997</v>
      </c>
      <c r="M11" s="22">
        <v>7.99</v>
      </c>
      <c r="N11" s="21">
        <v>6488</v>
      </c>
      <c r="O11" s="22">
        <v>37.270000000000003</v>
      </c>
      <c r="P11" s="22">
        <v>8.15</v>
      </c>
      <c r="R11" s="18" t="s">
        <v>120</v>
      </c>
      <c r="S11" s="21">
        <v>8543</v>
      </c>
      <c r="T11" s="22">
        <v>32.21</v>
      </c>
      <c r="U11" s="22">
        <v>7.74</v>
      </c>
      <c r="V11" s="21">
        <v>8400</v>
      </c>
      <c r="W11" s="22">
        <v>36.76</v>
      </c>
      <c r="X11" s="22">
        <v>8.1199999999999992</v>
      </c>
    </row>
    <row r="12" spans="1:24" x14ac:dyDescent="0.15">
      <c r="J12" s="18" t="s">
        <v>20</v>
      </c>
      <c r="K12" s="21">
        <v>11321</v>
      </c>
      <c r="L12" s="22">
        <v>35.74</v>
      </c>
      <c r="M12" s="22">
        <v>9.76</v>
      </c>
      <c r="N12" s="21">
        <v>10685</v>
      </c>
      <c r="O12" s="22">
        <v>40.630000000000003</v>
      </c>
      <c r="P12" s="22">
        <v>9.6999999999999993</v>
      </c>
      <c r="R12" s="18" t="s">
        <v>121</v>
      </c>
      <c r="S12" s="21">
        <v>23782</v>
      </c>
      <c r="T12" s="22">
        <v>33.659999999999997</v>
      </c>
      <c r="U12" s="22">
        <v>8.7799999999999994</v>
      </c>
      <c r="V12" s="21">
        <v>22847</v>
      </c>
      <c r="W12" s="22">
        <v>38.03</v>
      </c>
      <c r="X12" s="22">
        <v>8.86</v>
      </c>
    </row>
    <row r="13" spans="1:24" x14ac:dyDescent="0.15">
      <c r="J13" s="18" t="s">
        <v>22</v>
      </c>
      <c r="K13" s="21">
        <v>7583</v>
      </c>
      <c r="L13" s="22">
        <v>32.54</v>
      </c>
      <c r="M13" s="22">
        <v>8.25</v>
      </c>
      <c r="N13" s="21">
        <v>7144</v>
      </c>
      <c r="O13" s="22">
        <v>37.24</v>
      </c>
      <c r="P13" s="22">
        <v>8.2899999999999991</v>
      </c>
      <c r="R13" s="18" t="s">
        <v>122</v>
      </c>
      <c r="S13" s="21">
        <v>4438</v>
      </c>
      <c r="T13" s="22">
        <v>31.43</v>
      </c>
      <c r="U13" s="22">
        <v>8.26</v>
      </c>
      <c r="V13" s="21">
        <v>4343</v>
      </c>
      <c r="W13" s="22">
        <v>36.15</v>
      </c>
      <c r="X13" s="22">
        <v>8.6</v>
      </c>
    </row>
    <row r="14" spans="1:24" x14ac:dyDescent="0.15">
      <c r="H14" s="6"/>
      <c r="J14" s="18" t="s">
        <v>23</v>
      </c>
      <c r="K14" s="21">
        <v>7480</v>
      </c>
      <c r="L14" s="22">
        <v>34.299999999999997</v>
      </c>
      <c r="M14" s="22">
        <v>8.75</v>
      </c>
      <c r="N14" s="21">
        <v>7257</v>
      </c>
      <c r="O14" s="22">
        <v>38.869999999999997</v>
      </c>
      <c r="P14" s="22">
        <v>8.6999999999999993</v>
      </c>
      <c r="R14" s="18" t="s">
        <v>123</v>
      </c>
      <c r="S14" s="21">
        <v>20778</v>
      </c>
      <c r="T14" s="22">
        <v>33.42</v>
      </c>
      <c r="U14" s="22">
        <v>9.1999999999999993</v>
      </c>
      <c r="V14" s="21">
        <v>20498</v>
      </c>
      <c r="W14" s="22">
        <v>37.81</v>
      </c>
      <c r="X14" s="22">
        <v>9.19</v>
      </c>
    </row>
    <row r="15" spans="1:24" x14ac:dyDescent="0.15">
      <c r="H15" s="6"/>
      <c r="J15" s="18" t="s">
        <v>24</v>
      </c>
      <c r="K15" s="21">
        <v>27606</v>
      </c>
      <c r="L15" s="22">
        <v>34.979999999999997</v>
      </c>
      <c r="M15" s="22">
        <v>8.76</v>
      </c>
      <c r="N15" s="21">
        <v>26851</v>
      </c>
      <c r="O15" s="22">
        <v>39.94</v>
      </c>
      <c r="P15" s="22">
        <v>8.86</v>
      </c>
      <c r="R15" s="18" t="s">
        <v>124</v>
      </c>
      <c r="S15" s="21">
        <v>15831</v>
      </c>
      <c r="T15" s="22">
        <v>32.1</v>
      </c>
      <c r="U15" s="22">
        <v>8.93</v>
      </c>
      <c r="V15" s="21">
        <v>15243</v>
      </c>
      <c r="W15" s="22">
        <v>36.549999999999997</v>
      </c>
      <c r="X15" s="22">
        <v>8.9499999999999993</v>
      </c>
    </row>
    <row r="16" spans="1:24" x14ac:dyDescent="0.15">
      <c r="H16" s="7"/>
      <c r="J16" s="18" t="s">
        <v>26</v>
      </c>
      <c r="K16" s="21">
        <v>24267</v>
      </c>
      <c r="L16" s="22">
        <v>33.71</v>
      </c>
      <c r="M16" s="22">
        <v>8.74</v>
      </c>
      <c r="N16" s="21">
        <v>23345</v>
      </c>
      <c r="O16" s="22">
        <v>38.35</v>
      </c>
      <c r="P16" s="22">
        <v>8.9600000000000009</v>
      </c>
      <c r="R16" s="18" t="s">
        <v>125</v>
      </c>
      <c r="S16" s="21">
        <v>5013</v>
      </c>
      <c r="T16" s="22">
        <v>33.76</v>
      </c>
      <c r="U16" s="22">
        <v>8.89</v>
      </c>
      <c r="V16" s="21">
        <v>4595</v>
      </c>
      <c r="W16" s="22">
        <v>37.57</v>
      </c>
      <c r="X16" s="22">
        <v>8.4700000000000006</v>
      </c>
    </row>
    <row r="17" spans="8:24" x14ac:dyDescent="0.15">
      <c r="H17" s="7"/>
      <c r="J17" s="18" t="s">
        <v>28</v>
      </c>
      <c r="K17" s="21">
        <v>46639</v>
      </c>
      <c r="L17" s="22">
        <v>34.51</v>
      </c>
      <c r="M17" s="22">
        <v>9.18</v>
      </c>
      <c r="N17" s="21">
        <v>44027</v>
      </c>
      <c r="O17" s="22">
        <v>39.17</v>
      </c>
      <c r="P17" s="22">
        <v>9.23</v>
      </c>
      <c r="R17" s="18" t="s">
        <v>126</v>
      </c>
      <c r="S17" s="21">
        <v>6575</v>
      </c>
      <c r="T17" s="22">
        <v>34.1</v>
      </c>
      <c r="U17" s="22">
        <v>8.3000000000000007</v>
      </c>
      <c r="V17" s="21">
        <v>6308</v>
      </c>
      <c r="W17" s="22">
        <v>38.43</v>
      </c>
      <c r="X17" s="22">
        <v>8.6199999999999992</v>
      </c>
    </row>
    <row r="18" spans="8:24" x14ac:dyDescent="0.15">
      <c r="H18" s="7"/>
      <c r="J18" s="18" t="s">
        <v>30</v>
      </c>
      <c r="K18" s="21">
        <v>32748</v>
      </c>
      <c r="L18" s="22">
        <v>34.99</v>
      </c>
      <c r="M18" s="22">
        <v>9.76</v>
      </c>
      <c r="N18" s="21">
        <v>31712</v>
      </c>
      <c r="O18" s="22">
        <v>39.14</v>
      </c>
      <c r="P18" s="22">
        <v>9.83</v>
      </c>
      <c r="R18" s="18" t="s">
        <v>127</v>
      </c>
      <c r="S18" s="21">
        <v>11882</v>
      </c>
      <c r="T18" s="22">
        <v>34.25</v>
      </c>
      <c r="U18" s="22">
        <v>9.17</v>
      </c>
      <c r="V18" s="21">
        <v>11364</v>
      </c>
      <c r="W18" s="22">
        <v>38.31</v>
      </c>
      <c r="X18" s="22">
        <v>9.19</v>
      </c>
    </row>
    <row r="19" spans="8:24" x14ac:dyDescent="0.15">
      <c r="H19" s="7"/>
      <c r="J19" s="18" t="s">
        <v>32</v>
      </c>
      <c r="K19" s="21">
        <v>8415</v>
      </c>
      <c r="L19" s="22">
        <v>34.9</v>
      </c>
      <c r="M19" s="22">
        <v>8.56</v>
      </c>
      <c r="N19" s="21">
        <v>7934</v>
      </c>
      <c r="O19" s="22">
        <v>39.29</v>
      </c>
      <c r="P19" s="22">
        <v>8.5</v>
      </c>
      <c r="R19" s="17" t="s">
        <v>128</v>
      </c>
      <c r="S19" s="23">
        <v>4339</v>
      </c>
      <c r="T19" s="24">
        <v>33.25</v>
      </c>
      <c r="U19" s="24">
        <v>8.01</v>
      </c>
      <c r="V19" s="23">
        <v>4051</v>
      </c>
      <c r="W19" s="24">
        <v>37.46</v>
      </c>
      <c r="X19" s="24">
        <v>8.0299999999999994</v>
      </c>
    </row>
    <row r="20" spans="8:24" x14ac:dyDescent="0.15">
      <c r="H20" s="7"/>
      <c r="J20" s="18" t="s">
        <v>34</v>
      </c>
      <c r="K20" s="21">
        <v>3945</v>
      </c>
      <c r="L20" s="22">
        <v>33.89</v>
      </c>
      <c r="M20" s="22">
        <v>8.56</v>
      </c>
      <c r="N20" s="21">
        <v>3705</v>
      </c>
      <c r="O20" s="22">
        <v>38.39</v>
      </c>
      <c r="P20" s="22">
        <v>8.52</v>
      </c>
    </row>
    <row r="21" spans="8:24" x14ac:dyDescent="0.15">
      <c r="J21" s="18" t="s">
        <v>35</v>
      </c>
      <c r="K21" s="21">
        <v>4607</v>
      </c>
      <c r="L21" s="22">
        <v>36.01</v>
      </c>
      <c r="M21" s="22">
        <v>9.17</v>
      </c>
      <c r="N21" s="21">
        <v>4435</v>
      </c>
      <c r="O21" s="22">
        <v>40.479999999999997</v>
      </c>
      <c r="P21" s="22">
        <v>9.3000000000000007</v>
      </c>
      <c r="R21" t="s">
        <v>157</v>
      </c>
    </row>
    <row r="22" spans="8:24" x14ac:dyDescent="0.15">
      <c r="J22" s="18" t="s">
        <v>36</v>
      </c>
      <c r="K22" s="21">
        <v>3279</v>
      </c>
      <c r="L22" s="22">
        <v>36.93</v>
      </c>
      <c r="M22" s="22">
        <v>9.2100000000000009</v>
      </c>
      <c r="N22" s="21">
        <v>3104</v>
      </c>
      <c r="O22" s="22">
        <v>40.549999999999997</v>
      </c>
      <c r="P22" s="22">
        <v>8.68</v>
      </c>
      <c r="R22" s="57" t="s">
        <v>151</v>
      </c>
      <c r="S22" s="56" t="s">
        <v>67</v>
      </c>
      <c r="T22" s="56"/>
      <c r="U22" s="56"/>
      <c r="V22" s="56" t="s">
        <v>68</v>
      </c>
      <c r="W22" s="56"/>
      <c r="X22" s="56"/>
    </row>
    <row r="23" spans="8:24" x14ac:dyDescent="0.15">
      <c r="J23" s="18" t="s">
        <v>37</v>
      </c>
      <c r="K23" s="21">
        <v>2835</v>
      </c>
      <c r="L23" s="22">
        <v>32.79</v>
      </c>
      <c r="M23" s="22">
        <v>8.19</v>
      </c>
      <c r="N23" s="21">
        <v>2783</v>
      </c>
      <c r="O23" s="22">
        <v>37.17</v>
      </c>
      <c r="P23" s="22">
        <v>8.3800000000000008</v>
      </c>
      <c r="R23" s="57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 x14ac:dyDescent="0.15">
      <c r="J24" s="18" t="s">
        <v>38</v>
      </c>
      <c r="K24" s="21">
        <v>7673</v>
      </c>
      <c r="L24" s="22">
        <v>34.08</v>
      </c>
      <c r="M24" s="22">
        <v>9.3800000000000008</v>
      </c>
      <c r="N24" s="21">
        <v>7415</v>
      </c>
      <c r="O24" s="22">
        <v>38.25</v>
      </c>
      <c r="P24" s="22">
        <v>9.6199999999999992</v>
      </c>
      <c r="R24" s="48" t="s">
        <v>129</v>
      </c>
      <c r="S24" s="19">
        <v>7069</v>
      </c>
      <c r="T24" s="20">
        <v>33.53</v>
      </c>
      <c r="U24" s="20">
        <v>9.73</v>
      </c>
      <c r="V24" s="19">
        <v>7026</v>
      </c>
      <c r="W24" s="20">
        <v>37.89</v>
      </c>
      <c r="X24" s="20">
        <v>9.7100000000000009</v>
      </c>
    </row>
    <row r="25" spans="8:24" x14ac:dyDescent="0.15">
      <c r="J25" s="18" t="s">
        <v>39</v>
      </c>
      <c r="K25" s="21">
        <v>8231</v>
      </c>
      <c r="L25" s="22">
        <v>33.17</v>
      </c>
      <c r="M25" s="22">
        <v>8.6999999999999993</v>
      </c>
      <c r="N25" s="21">
        <v>8009</v>
      </c>
      <c r="O25" s="22">
        <v>37.61</v>
      </c>
      <c r="P25" s="22">
        <v>8.8800000000000008</v>
      </c>
      <c r="R25" s="49" t="s">
        <v>130</v>
      </c>
      <c r="S25" s="21">
        <v>3929</v>
      </c>
      <c r="T25" s="22">
        <v>34.409999999999997</v>
      </c>
      <c r="U25" s="22">
        <v>8.48</v>
      </c>
      <c r="V25" s="21">
        <v>3893</v>
      </c>
      <c r="W25" s="22">
        <v>38.85</v>
      </c>
      <c r="X25" s="22">
        <v>8.44</v>
      </c>
    </row>
    <row r="26" spans="8:24" x14ac:dyDescent="0.15">
      <c r="J26" s="18" t="s">
        <v>40</v>
      </c>
      <c r="K26" s="21">
        <v>14322</v>
      </c>
      <c r="L26" s="22">
        <v>32.520000000000003</v>
      </c>
      <c r="M26" s="22">
        <v>7.97</v>
      </c>
      <c r="N26" s="21">
        <v>14106</v>
      </c>
      <c r="O26" s="22">
        <v>37.21</v>
      </c>
      <c r="P26" s="22">
        <v>8.2100000000000009</v>
      </c>
      <c r="R26" s="49" t="s">
        <v>131</v>
      </c>
      <c r="S26" s="21">
        <v>5194</v>
      </c>
      <c r="T26" s="22">
        <v>33.299999999999997</v>
      </c>
      <c r="U26" s="22">
        <v>9.16</v>
      </c>
      <c r="V26" s="21">
        <v>4878</v>
      </c>
      <c r="W26" s="22">
        <v>38.119999999999997</v>
      </c>
      <c r="X26" s="22">
        <v>9.08</v>
      </c>
    </row>
    <row r="27" spans="8:24" x14ac:dyDescent="0.15">
      <c r="J27" s="18" t="s">
        <v>41</v>
      </c>
      <c r="K27" s="21">
        <v>32227</v>
      </c>
      <c r="L27" s="22">
        <v>33.26</v>
      </c>
      <c r="M27" s="22">
        <v>8.61</v>
      </c>
      <c r="N27" s="21">
        <v>30949</v>
      </c>
      <c r="O27" s="22">
        <v>37.75</v>
      </c>
      <c r="P27" s="22">
        <v>8.77</v>
      </c>
      <c r="R27" s="49" t="s">
        <v>132</v>
      </c>
      <c r="S27" s="21">
        <v>3599</v>
      </c>
      <c r="T27" s="22">
        <v>34.130000000000003</v>
      </c>
      <c r="U27" s="22">
        <v>8.85</v>
      </c>
      <c r="V27" s="21">
        <v>3550</v>
      </c>
      <c r="W27" s="22">
        <v>39.1</v>
      </c>
      <c r="X27" s="22">
        <v>9.06</v>
      </c>
    </row>
    <row r="28" spans="8:24" x14ac:dyDescent="0.15">
      <c r="J28" s="18" t="s">
        <v>42</v>
      </c>
      <c r="K28" s="21">
        <v>7365</v>
      </c>
      <c r="L28" s="22">
        <v>34.270000000000003</v>
      </c>
      <c r="M28" s="22">
        <v>9.65</v>
      </c>
      <c r="N28" s="21">
        <v>7089</v>
      </c>
      <c r="O28" s="22">
        <v>38.299999999999997</v>
      </c>
      <c r="P28" s="22">
        <v>9.4700000000000006</v>
      </c>
      <c r="R28" s="49" t="s">
        <v>133</v>
      </c>
      <c r="S28" s="21">
        <v>12589</v>
      </c>
      <c r="T28" s="22">
        <v>34.25</v>
      </c>
      <c r="U28" s="22">
        <v>9.7200000000000006</v>
      </c>
      <c r="V28" s="21">
        <v>12280</v>
      </c>
      <c r="W28" s="22">
        <v>38.659999999999997</v>
      </c>
      <c r="X28" s="22">
        <v>9.9600000000000009</v>
      </c>
    </row>
    <row r="29" spans="8:24" x14ac:dyDescent="0.15">
      <c r="J29" s="18" t="s">
        <v>43</v>
      </c>
      <c r="K29" s="21">
        <v>6494</v>
      </c>
      <c r="L29" s="22">
        <v>32.44</v>
      </c>
      <c r="M29" s="22">
        <v>8.31</v>
      </c>
      <c r="N29" s="21">
        <v>6332</v>
      </c>
      <c r="O29" s="22">
        <v>36.270000000000003</v>
      </c>
      <c r="P29" s="22">
        <v>8.2799999999999994</v>
      </c>
      <c r="R29" s="50" t="s">
        <v>134</v>
      </c>
      <c r="S29" s="21">
        <v>5794</v>
      </c>
      <c r="T29" s="22">
        <v>36.130000000000003</v>
      </c>
      <c r="U29" s="22">
        <v>9.7899999999999991</v>
      </c>
      <c r="V29" s="21">
        <v>5497</v>
      </c>
      <c r="W29" s="22">
        <v>40.08</v>
      </c>
      <c r="X29" s="22">
        <v>9.81</v>
      </c>
    </row>
    <row r="30" spans="8:24" x14ac:dyDescent="0.15">
      <c r="J30" s="18" t="s">
        <v>44</v>
      </c>
      <c r="K30" s="21">
        <v>9071</v>
      </c>
      <c r="L30" s="22">
        <v>33.96</v>
      </c>
      <c r="M30" s="22">
        <v>9.7100000000000009</v>
      </c>
      <c r="N30" s="21">
        <v>8802</v>
      </c>
      <c r="O30" s="22">
        <v>38.049999999999997</v>
      </c>
      <c r="P30" s="22">
        <v>9.3800000000000008</v>
      </c>
      <c r="R30" s="50" t="s">
        <v>135</v>
      </c>
      <c r="S30" s="21">
        <v>2573</v>
      </c>
      <c r="T30" s="22">
        <v>34.67</v>
      </c>
      <c r="U30" s="22">
        <v>9.6999999999999993</v>
      </c>
      <c r="V30" s="21">
        <v>2420</v>
      </c>
      <c r="W30" s="22">
        <v>38.26</v>
      </c>
      <c r="X30" s="22">
        <v>9.7100000000000009</v>
      </c>
    </row>
    <row r="31" spans="8:24" x14ac:dyDescent="0.15">
      <c r="J31" s="18" t="s">
        <v>45</v>
      </c>
      <c r="K31" s="21">
        <v>33271</v>
      </c>
      <c r="L31" s="22">
        <v>33.26</v>
      </c>
      <c r="M31" s="22">
        <v>9.0399999999999991</v>
      </c>
      <c r="N31" s="21">
        <v>32368</v>
      </c>
      <c r="O31" s="22">
        <v>37.79</v>
      </c>
      <c r="P31" s="22">
        <v>9.06</v>
      </c>
      <c r="R31" s="50" t="s">
        <v>136</v>
      </c>
      <c r="S31" s="21">
        <v>3196</v>
      </c>
      <c r="T31" s="22">
        <v>34.65</v>
      </c>
      <c r="U31" s="22">
        <v>8.4700000000000006</v>
      </c>
      <c r="V31" s="21">
        <v>3011</v>
      </c>
      <c r="W31" s="22">
        <v>39.07</v>
      </c>
      <c r="X31" s="22">
        <v>8.52</v>
      </c>
    </row>
    <row r="32" spans="8:24" x14ac:dyDescent="0.15">
      <c r="J32" s="18" t="s">
        <v>46</v>
      </c>
      <c r="K32" s="21">
        <v>21761</v>
      </c>
      <c r="L32" s="22">
        <v>32.479999999999997</v>
      </c>
      <c r="M32" s="22">
        <v>8.92</v>
      </c>
      <c r="N32" s="21">
        <v>20959</v>
      </c>
      <c r="O32" s="22">
        <v>36.799999999999997</v>
      </c>
      <c r="P32" s="22">
        <v>8.9499999999999993</v>
      </c>
      <c r="R32" s="50" t="s">
        <v>137</v>
      </c>
      <c r="S32" s="21">
        <v>2521</v>
      </c>
      <c r="T32" s="22">
        <v>32.6</v>
      </c>
      <c r="U32" s="22">
        <v>9</v>
      </c>
      <c r="V32" s="21">
        <v>2460</v>
      </c>
      <c r="W32" s="22">
        <v>37.68</v>
      </c>
      <c r="X32" s="22">
        <v>8.69</v>
      </c>
    </row>
    <row r="33" spans="10:24" x14ac:dyDescent="0.15">
      <c r="J33" s="18" t="s">
        <v>47</v>
      </c>
      <c r="K33" s="21">
        <v>5105</v>
      </c>
      <c r="L33" s="22">
        <v>33.36</v>
      </c>
      <c r="M33" s="22">
        <v>9.0299999999999994</v>
      </c>
      <c r="N33" s="21">
        <v>4964</v>
      </c>
      <c r="O33" s="22">
        <v>37.76</v>
      </c>
      <c r="P33" s="22">
        <v>9.24</v>
      </c>
      <c r="R33" s="50" t="s">
        <v>138</v>
      </c>
      <c r="S33" s="21">
        <v>3258</v>
      </c>
      <c r="T33" s="22">
        <v>33.26</v>
      </c>
      <c r="U33" s="22">
        <v>7.66</v>
      </c>
      <c r="V33" s="21">
        <v>3246</v>
      </c>
      <c r="W33" s="22">
        <v>38</v>
      </c>
      <c r="X33" s="22">
        <v>7.98</v>
      </c>
    </row>
    <row r="34" spans="10:24" x14ac:dyDescent="0.15">
      <c r="J34" s="18" t="s">
        <v>48</v>
      </c>
      <c r="K34" s="21">
        <v>3510</v>
      </c>
      <c r="L34" s="22">
        <v>34.07</v>
      </c>
      <c r="M34" s="22">
        <v>8.19</v>
      </c>
      <c r="N34" s="21">
        <v>3580</v>
      </c>
      <c r="O34" s="22">
        <v>38.01</v>
      </c>
      <c r="P34" s="22">
        <v>8.4499999999999993</v>
      </c>
      <c r="R34" s="50" t="s">
        <v>139</v>
      </c>
      <c r="S34" s="21">
        <v>8445</v>
      </c>
      <c r="T34" s="22">
        <v>32.130000000000003</v>
      </c>
      <c r="U34" s="22">
        <v>8</v>
      </c>
      <c r="V34" s="21">
        <v>8102</v>
      </c>
      <c r="W34" s="22">
        <v>36.950000000000003</v>
      </c>
      <c r="X34" s="22">
        <v>8.4600000000000009</v>
      </c>
    </row>
    <row r="35" spans="10:24" x14ac:dyDescent="0.15">
      <c r="J35" s="18" t="s">
        <v>49</v>
      </c>
      <c r="K35" s="21">
        <v>2238</v>
      </c>
      <c r="L35" s="22">
        <v>32.549999999999997</v>
      </c>
      <c r="M35" s="22">
        <v>7.76</v>
      </c>
      <c r="N35" s="21">
        <v>2324</v>
      </c>
      <c r="O35" s="22">
        <v>36.56</v>
      </c>
      <c r="P35" s="22">
        <v>8.23</v>
      </c>
      <c r="R35" s="50" t="s">
        <v>140</v>
      </c>
      <c r="S35" s="21">
        <v>4633</v>
      </c>
      <c r="T35" s="22">
        <v>36.39</v>
      </c>
      <c r="U35" s="22">
        <v>10.35</v>
      </c>
      <c r="V35" s="21">
        <v>4459</v>
      </c>
      <c r="W35" s="22">
        <v>39.89</v>
      </c>
      <c r="X35" s="22">
        <v>9.74</v>
      </c>
    </row>
    <row r="36" spans="10:24" x14ac:dyDescent="0.15">
      <c r="J36" s="18" t="s">
        <v>50</v>
      </c>
      <c r="K36" s="21">
        <v>2529</v>
      </c>
      <c r="L36" s="22">
        <v>32.450000000000003</v>
      </c>
      <c r="M36" s="22">
        <v>8.15</v>
      </c>
      <c r="N36" s="21">
        <v>2409</v>
      </c>
      <c r="O36" s="22">
        <v>37.049999999999997</v>
      </c>
      <c r="P36" s="22">
        <v>8.0500000000000007</v>
      </c>
      <c r="R36" s="50" t="s">
        <v>141</v>
      </c>
      <c r="S36" s="21">
        <v>9308</v>
      </c>
      <c r="T36" s="22">
        <v>33.14</v>
      </c>
      <c r="U36" s="22">
        <v>8.66</v>
      </c>
      <c r="V36" s="21">
        <v>8780</v>
      </c>
      <c r="W36" s="22">
        <v>38</v>
      </c>
      <c r="X36" s="22">
        <v>8.76</v>
      </c>
    </row>
    <row r="37" spans="10:24" x14ac:dyDescent="0.15">
      <c r="J37" s="18" t="s">
        <v>51</v>
      </c>
      <c r="K37" s="21">
        <v>7966</v>
      </c>
      <c r="L37" s="22">
        <v>32.799999999999997</v>
      </c>
      <c r="M37" s="22">
        <v>8.66</v>
      </c>
      <c r="N37" s="21">
        <v>7421</v>
      </c>
      <c r="O37" s="22">
        <v>36.659999999999997</v>
      </c>
      <c r="P37" s="22">
        <v>8.4499999999999993</v>
      </c>
      <c r="R37" s="50" t="s">
        <v>142</v>
      </c>
      <c r="S37" s="21">
        <v>3185</v>
      </c>
      <c r="T37" s="22">
        <v>32.590000000000003</v>
      </c>
      <c r="U37" s="22">
        <v>9.0500000000000007</v>
      </c>
      <c r="V37" s="21">
        <v>3090</v>
      </c>
      <c r="W37" s="22">
        <v>37.07</v>
      </c>
      <c r="X37" s="22">
        <v>9.01</v>
      </c>
    </row>
    <row r="38" spans="10:24" x14ac:dyDescent="0.15">
      <c r="J38" s="18" t="s">
        <v>52</v>
      </c>
      <c r="K38" s="21">
        <v>11453</v>
      </c>
      <c r="L38" s="22">
        <v>33.71</v>
      </c>
      <c r="M38" s="22">
        <v>8.3699999999999992</v>
      </c>
      <c r="N38" s="21">
        <v>11105</v>
      </c>
      <c r="O38" s="22">
        <v>38.130000000000003</v>
      </c>
      <c r="P38" s="22">
        <v>8.5299999999999994</v>
      </c>
      <c r="R38" s="50" t="s">
        <v>143</v>
      </c>
      <c r="S38" s="21">
        <v>5930</v>
      </c>
      <c r="T38" s="22">
        <v>33.51</v>
      </c>
      <c r="U38" s="22">
        <v>8.81</v>
      </c>
      <c r="V38" s="21">
        <v>5716</v>
      </c>
      <c r="W38" s="22">
        <v>37.47</v>
      </c>
      <c r="X38" s="22">
        <v>8.92</v>
      </c>
    </row>
    <row r="39" spans="10:24" x14ac:dyDescent="0.15">
      <c r="J39" s="18" t="s">
        <v>53</v>
      </c>
      <c r="K39" s="21">
        <v>4888</v>
      </c>
      <c r="L39" s="22">
        <v>31.36</v>
      </c>
      <c r="M39" s="22">
        <v>8.19</v>
      </c>
      <c r="N39" s="21">
        <v>4857</v>
      </c>
      <c r="O39" s="22">
        <v>35.71</v>
      </c>
      <c r="P39" s="22">
        <v>8.2799999999999994</v>
      </c>
      <c r="R39" s="50" t="s">
        <v>144</v>
      </c>
      <c r="S39" s="21">
        <v>2953</v>
      </c>
      <c r="T39" s="22">
        <v>31.17</v>
      </c>
      <c r="U39" s="22">
        <v>8.01</v>
      </c>
      <c r="V39" s="21">
        <v>2826</v>
      </c>
      <c r="W39" s="22">
        <v>35.17</v>
      </c>
      <c r="X39" s="22">
        <v>8.2100000000000009</v>
      </c>
    </row>
    <row r="40" spans="10:24" x14ac:dyDescent="0.15">
      <c r="J40" s="18" t="s">
        <v>54</v>
      </c>
      <c r="K40" s="21">
        <v>2648</v>
      </c>
      <c r="L40" s="22">
        <v>32.76</v>
      </c>
      <c r="M40" s="22">
        <v>8.1999999999999993</v>
      </c>
      <c r="N40" s="21">
        <v>2541</v>
      </c>
      <c r="O40" s="22">
        <v>37.520000000000003</v>
      </c>
      <c r="P40" s="22">
        <v>8.49</v>
      </c>
      <c r="R40" s="50" t="s">
        <v>145</v>
      </c>
      <c r="S40" s="21">
        <v>4878</v>
      </c>
      <c r="T40" s="22">
        <v>33.17</v>
      </c>
      <c r="U40" s="22">
        <v>8.42</v>
      </c>
      <c r="V40" s="21">
        <v>4797</v>
      </c>
      <c r="W40" s="22">
        <v>37.729999999999997</v>
      </c>
      <c r="X40" s="22">
        <v>8.4</v>
      </c>
    </row>
    <row r="41" spans="10:24" x14ac:dyDescent="0.15">
      <c r="J41" s="18" t="s">
        <v>55</v>
      </c>
      <c r="K41" s="21">
        <v>3853</v>
      </c>
      <c r="L41" s="22">
        <v>32.35</v>
      </c>
      <c r="M41" s="22">
        <v>8.23</v>
      </c>
      <c r="N41" s="21">
        <v>3704</v>
      </c>
      <c r="O41" s="22">
        <v>36.99</v>
      </c>
      <c r="P41" s="22">
        <v>8.34</v>
      </c>
      <c r="R41" s="50" t="s">
        <v>146</v>
      </c>
      <c r="S41" s="21">
        <v>3772</v>
      </c>
      <c r="T41" s="22">
        <v>34.049999999999997</v>
      </c>
      <c r="U41" s="22">
        <v>9.34</v>
      </c>
      <c r="V41" s="21">
        <v>3549</v>
      </c>
      <c r="W41" s="22">
        <v>38.119999999999997</v>
      </c>
      <c r="X41" s="22">
        <v>9.4600000000000009</v>
      </c>
    </row>
    <row r="42" spans="10:24" x14ac:dyDescent="0.15">
      <c r="J42" s="18" t="s">
        <v>56</v>
      </c>
      <c r="K42" s="21">
        <v>5536</v>
      </c>
      <c r="L42" s="22">
        <v>32.31</v>
      </c>
      <c r="M42" s="22">
        <v>7.95</v>
      </c>
      <c r="N42" s="21">
        <v>5382</v>
      </c>
      <c r="O42" s="22">
        <v>36.54</v>
      </c>
      <c r="P42" s="22">
        <v>8.27</v>
      </c>
      <c r="R42" s="50" t="s">
        <v>147</v>
      </c>
      <c r="S42" s="21">
        <v>6345</v>
      </c>
      <c r="T42" s="22">
        <v>34.18</v>
      </c>
      <c r="U42" s="22">
        <v>9.34</v>
      </c>
      <c r="V42" s="21">
        <v>6355</v>
      </c>
      <c r="W42" s="22">
        <v>38.270000000000003</v>
      </c>
      <c r="X42" s="22">
        <v>9.5500000000000007</v>
      </c>
    </row>
    <row r="43" spans="10:24" x14ac:dyDescent="0.15">
      <c r="J43" s="18" t="s">
        <v>57</v>
      </c>
      <c r="K43" s="21">
        <v>2409</v>
      </c>
      <c r="L43" s="22">
        <v>34.65</v>
      </c>
      <c r="M43" s="22">
        <v>9.51</v>
      </c>
      <c r="N43" s="21">
        <v>2372</v>
      </c>
      <c r="O43" s="22">
        <v>38.81</v>
      </c>
      <c r="P43" s="22">
        <v>9.64</v>
      </c>
      <c r="R43" s="51" t="s">
        <v>148</v>
      </c>
      <c r="S43" s="23">
        <v>3178</v>
      </c>
      <c r="T43" s="24">
        <v>32.25</v>
      </c>
      <c r="U43" s="24">
        <v>8.32</v>
      </c>
      <c r="V43" s="23">
        <v>2934</v>
      </c>
      <c r="W43" s="24">
        <v>36.18</v>
      </c>
      <c r="X43" s="24">
        <v>8.39</v>
      </c>
    </row>
    <row r="44" spans="10:24" x14ac:dyDescent="0.15">
      <c r="J44" s="18" t="s">
        <v>58</v>
      </c>
      <c r="K44" s="21">
        <v>21999</v>
      </c>
      <c r="L44" s="22">
        <v>34.200000000000003</v>
      </c>
      <c r="M44" s="22">
        <v>9.25</v>
      </c>
      <c r="N44" s="21">
        <v>21268</v>
      </c>
      <c r="O44" s="22">
        <v>38.270000000000003</v>
      </c>
      <c r="P44" s="22">
        <v>9.35</v>
      </c>
    </row>
    <row r="45" spans="10:24" x14ac:dyDescent="0.15">
      <c r="J45" s="18" t="s">
        <v>59</v>
      </c>
      <c r="K45" s="21">
        <v>3669</v>
      </c>
      <c r="L45" s="22">
        <v>34.06</v>
      </c>
      <c r="M45" s="22">
        <v>9.34</v>
      </c>
      <c r="N45" s="21">
        <v>3479</v>
      </c>
      <c r="O45" s="22">
        <v>38.18</v>
      </c>
      <c r="P45" s="22">
        <v>9.16</v>
      </c>
      <c r="R45" s="1" t="s">
        <v>195</v>
      </c>
    </row>
    <row r="46" spans="10:24" x14ac:dyDescent="0.15">
      <c r="J46" s="18" t="s">
        <v>60</v>
      </c>
      <c r="K46" s="21">
        <v>5525</v>
      </c>
      <c r="L46" s="22">
        <v>31.54</v>
      </c>
      <c r="M46" s="22">
        <v>8.2799999999999994</v>
      </c>
      <c r="N46" s="21">
        <v>5397</v>
      </c>
      <c r="O46" s="22">
        <v>35.82</v>
      </c>
      <c r="P46" s="22">
        <v>8.33</v>
      </c>
      <c r="R46" s="56" t="s">
        <v>9</v>
      </c>
      <c r="S46" s="56" t="s">
        <v>67</v>
      </c>
      <c r="T46" s="56"/>
      <c r="U46" s="56"/>
      <c r="V46" s="56" t="s">
        <v>68</v>
      </c>
      <c r="W46" s="56"/>
      <c r="X46" s="56"/>
    </row>
    <row r="47" spans="10:24" x14ac:dyDescent="0.15">
      <c r="J47" s="18" t="s">
        <v>61</v>
      </c>
      <c r="K47" s="21">
        <v>7517</v>
      </c>
      <c r="L47" s="22">
        <v>32.83</v>
      </c>
      <c r="M47" s="22">
        <v>8.16</v>
      </c>
      <c r="N47" s="21">
        <v>6985</v>
      </c>
      <c r="O47" s="22">
        <v>36.92</v>
      </c>
      <c r="P47" s="22">
        <v>8.2100000000000009</v>
      </c>
      <c r="R47" s="56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 x14ac:dyDescent="0.15">
      <c r="J48" s="18" t="s">
        <v>62</v>
      </c>
      <c r="K48" s="21">
        <v>4327</v>
      </c>
      <c r="L48" s="22">
        <v>36.380000000000003</v>
      </c>
      <c r="M48" s="22">
        <v>9.8000000000000007</v>
      </c>
      <c r="N48" s="21">
        <v>4203</v>
      </c>
      <c r="O48" s="22">
        <v>40.380000000000003</v>
      </c>
      <c r="P48" s="22">
        <v>10.02</v>
      </c>
      <c r="R48" s="13" t="s">
        <v>25</v>
      </c>
      <c r="S48" s="19">
        <v>134752</v>
      </c>
      <c r="T48" s="20">
        <v>33.880000000000003</v>
      </c>
      <c r="U48" s="20">
        <v>9.14</v>
      </c>
      <c r="V48" s="19">
        <v>129848</v>
      </c>
      <c r="W48" s="20">
        <v>38.380000000000003</v>
      </c>
      <c r="X48" s="20">
        <v>9.2100000000000009</v>
      </c>
    </row>
    <row r="49" spans="2:24" x14ac:dyDescent="0.15">
      <c r="J49" s="18" t="s">
        <v>63</v>
      </c>
      <c r="K49" s="21">
        <v>4816</v>
      </c>
      <c r="L49" s="22">
        <v>33.659999999999997</v>
      </c>
      <c r="M49" s="22">
        <v>8.52</v>
      </c>
      <c r="N49" s="21">
        <v>4683</v>
      </c>
      <c r="O49" s="22">
        <v>37.68</v>
      </c>
      <c r="P49" s="22">
        <v>8.6199999999999992</v>
      </c>
      <c r="R49" s="14" t="s">
        <v>27</v>
      </c>
      <c r="S49" s="21">
        <v>91903</v>
      </c>
      <c r="T49" s="22">
        <v>33.549999999999997</v>
      </c>
      <c r="U49" s="22">
        <v>8.91</v>
      </c>
      <c r="V49" s="21">
        <v>89589</v>
      </c>
      <c r="W49" s="22">
        <v>37.93</v>
      </c>
      <c r="X49" s="22">
        <v>8.9600000000000009</v>
      </c>
    </row>
    <row r="50" spans="2:24" x14ac:dyDescent="0.15">
      <c r="J50" s="18" t="s">
        <v>64</v>
      </c>
      <c r="K50" s="21">
        <v>6972</v>
      </c>
      <c r="L50" s="22">
        <v>32.880000000000003</v>
      </c>
      <c r="M50" s="22">
        <v>8.74</v>
      </c>
      <c r="N50" s="21">
        <v>6878</v>
      </c>
      <c r="O50" s="22">
        <v>37.01</v>
      </c>
      <c r="P50" s="22">
        <v>8.7200000000000006</v>
      </c>
      <c r="R50" s="49" t="s">
        <v>29</v>
      </c>
      <c r="S50" s="21">
        <v>218947</v>
      </c>
      <c r="T50" s="22">
        <v>33.89</v>
      </c>
      <c r="U50" s="22">
        <v>8.98</v>
      </c>
      <c r="V50" s="21">
        <v>212255</v>
      </c>
      <c r="W50" s="22">
        <v>38.24</v>
      </c>
      <c r="X50" s="22">
        <v>9.06</v>
      </c>
    </row>
    <row r="51" spans="2:24" x14ac:dyDescent="0.15">
      <c r="J51" s="17" t="s">
        <v>65</v>
      </c>
      <c r="K51" s="23">
        <v>6689</v>
      </c>
      <c r="L51" s="24">
        <v>33.85</v>
      </c>
      <c r="M51" s="24">
        <v>10.130000000000001</v>
      </c>
      <c r="N51" s="23">
        <v>6797</v>
      </c>
      <c r="O51" s="24">
        <v>37.51</v>
      </c>
      <c r="P51" s="24">
        <v>10.029999999999999</v>
      </c>
      <c r="R51" s="14" t="s">
        <v>31</v>
      </c>
      <c r="S51" s="21">
        <v>36889</v>
      </c>
      <c r="T51" s="22">
        <v>33.659999999999997</v>
      </c>
      <c r="U51" s="22">
        <v>8.64</v>
      </c>
      <c r="V51" s="21">
        <v>35848</v>
      </c>
      <c r="W51" s="22">
        <v>38.020000000000003</v>
      </c>
      <c r="X51" s="22">
        <v>8.7899999999999991</v>
      </c>
    </row>
    <row r="52" spans="2:24" x14ac:dyDescent="0.15">
      <c r="R52" s="17" t="s">
        <v>33</v>
      </c>
      <c r="S52" s="23">
        <v>7593</v>
      </c>
      <c r="T52" s="24">
        <v>33.340000000000003</v>
      </c>
      <c r="U52" s="24">
        <v>8.57</v>
      </c>
      <c r="V52" s="23">
        <v>7231</v>
      </c>
      <c r="W52" s="24">
        <v>37.5</v>
      </c>
      <c r="X52" s="24">
        <v>8.57</v>
      </c>
    </row>
    <row r="59" spans="2:24" x14ac:dyDescent="0.15">
      <c r="B59" s="56" t="s">
        <v>105</v>
      </c>
      <c r="C59" s="56"/>
      <c r="D59" s="56" t="s">
        <v>107</v>
      </c>
      <c r="E59" s="56"/>
    </row>
    <row r="60" spans="2:24" x14ac:dyDescent="0.15">
      <c r="B60" s="55" t="s">
        <v>109</v>
      </c>
      <c r="C60" s="55" t="s">
        <v>106</v>
      </c>
      <c r="D60" s="55" t="s">
        <v>109</v>
      </c>
      <c r="E60" s="55" t="s">
        <v>106</v>
      </c>
    </row>
    <row r="61" spans="2:24" x14ac:dyDescent="0.15">
      <c r="B61" s="64" t="s">
        <v>208</v>
      </c>
      <c r="C61" s="65">
        <v>1685</v>
      </c>
      <c r="D61" s="64" t="s">
        <v>208</v>
      </c>
      <c r="E61" s="64">
        <v>278</v>
      </c>
    </row>
    <row r="62" spans="2:24" x14ac:dyDescent="0.15">
      <c r="B62" s="64" t="s">
        <v>209</v>
      </c>
      <c r="C62" s="65">
        <v>7356</v>
      </c>
      <c r="D62" s="64" t="s">
        <v>209</v>
      </c>
      <c r="E62" s="64">
        <v>2473</v>
      </c>
    </row>
    <row r="63" spans="2:24" x14ac:dyDescent="0.15">
      <c r="B63" s="64" t="s">
        <v>210</v>
      </c>
      <c r="C63" s="65">
        <v>20379</v>
      </c>
      <c r="D63" s="64" t="s">
        <v>210</v>
      </c>
      <c r="E63" s="64">
        <v>7740</v>
      </c>
    </row>
    <row r="64" spans="2:24" x14ac:dyDescent="0.15">
      <c r="B64" s="64" t="s">
        <v>211</v>
      </c>
      <c r="C64" s="65">
        <v>51912</v>
      </c>
      <c r="D64" s="64" t="s">
        <v>211</v>
      </c>
      <c r="E64" s="64">
        <v>23677</v>
      </c>
    </row>
    <row r="65" spans="2:5" x14ac:dyDescent="0.15">
      <c r="B65" s="64" t="s">
        <v>212</v>
      </c>
      <c r="C65" s="65">
        <v>93518</v>
      </c>
      <c r="D65" s="64" t="s">
        <v>212</v>
      </c>
      <c r="E65" s="64">
        <v>55128</v>
      </c>
    </row>
    <row r="66" spans="2:5" x14ac:dyDescent="0.15">
      <c r="B66" s="64" t="s">
        <v>213</v>
      </c>
      <c r="C66" s="65">
        <v>120007</v>
      </c>
      <c r="D66" s="64" t="s">
        <v>213</v>
      </c>
      <c r="E66" s="64">
        <v>96429</v>
      </c>
    </row>
    <row r="67" spans="2:5" x14ac:dyDescent="0.15">
      <c r="B67" s="64" t="s">
        <v>214</v>
      </c>
      <c r="C67" s="65">
        <v>96960</v>
      </c>
      <c r="D67" s="64" t="s">
        <v>214</v>
      </c>
      <c r="E67" s="64">
        <v>109754</v>
      </c>
    </row>
    <row r="68" spans="2:5" x14ac:dyDescent="0.15">
      <c r="B68" s="64" t="s">
        <v>215</v>
      </c>
      <c r="C68" s="65">
        <v>56089</v>
      </c>
      <c r="D68" s="64" t="s">
        <v>215</v>
      </c>
      <c r="E68" s="64">
        <v>88671</v>
      </c>
    </row>
    <row r="69" spans="2:5" x14ac:dyDescent="0.15">
      <c r="B69" s="64" t="s">
        <v>216</v>
      </c>
      <c r="C69" s="65">
        <v>24804</v>
      </c>
      <c r="D69" s="64" t="s">
        <v>216</v>
      </c>
      <c r="E69" s="64">
        <v>51112</v>
      </c>
    </row>
    <row r="70" spans="2:5" x14ac:dyDescent="0.15">
      <c r="B70" s="64" t="s">
        <v>217</v>
      </c>
      <c r="C70" s="65">
        <v>9629</v>
      </c>
      <c r="D70" s="64" t="s">
        <v>217</v>
      </c>
      <c r="E70" s="64">
        <v>23783</v>
      </c>
    </row>
    <row r="71" spans="2:5" x14ac:dyDescent="0.15">
      <c r="B71" s="64" t="s">
        <v>218</v>
      </c>
      <c r="C71" s="65">
        <v>3887</v>
      </c>
      <c r="D71" s="64" t="s">
        <v>218</v>
      </c>
      <c r="E71" s="64">
        <v>9322</v>
      </c>
    </row>
    <row r="72" spans="2:5" x14ac:dyDescent="0.15">
      <c r="B72" s="64" t="s">
        <v>219</v>
      </c>
      <c r="C72" s="65">
        <v>1739</v>
      </c>
      <c r="D72" s="64" t="s">
        <v>219</v>
      </c>
      <c r="E72" s="64">
        <v>3593</v>
      </c>
    </row>
    <row r="73" spans="2:5" x14ac:dyDescent="0.15">
      <c r="B73" s="64" t="s">
        <v>220</v>
      </c>
      <c r="C73" s="65">
        <v>1028</v>
      </c>
      <c r="D73" s="64" t="s">
        <v>220</v>
      </c>
      <c r="E73" s="64">
        <v>1619</v>
      </c>
    </row>
    <row r="74" spans="2:5" x14ac:dyDescent="0.15">
      <c r="B74" s="64" t="s">
        <v>221</v>
      </c>
      <c r="C74" s="65">
        <v>827</v>
      </c>
      <c r="D74" s="64" t="s">
        <v>221</v>
      </c>
      <c r="E74" s="64">
        <v>862</v>
      </c>
    </row>
    <row r="75" spans="2:5" x14ac:dyDescent="0.15">
      <c r="B75" s="64" t="s">
        <v>222</v>
      </c>
      <c r="C75" s="65">
        <v>264</v>
      </c>
      <c r="D75" s="64" t="s">
        <v>222</v>
      </c>
      <c r="E75" s="64">
        <v>330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0"/>
  <sheetViews>
    <sheetView showGridLines="0" zoomScaleNormal="100" zoomScaleSheetLayoutView="100" workbookViewId="0"/>
  </sheetViews>
  <sheetFormatPr defaultRowHeight="13.5" x14ac:dyDescent="0.15"/>
  <cols>
    <col min="1" max="1" width="12.625" customWidth="1"/>
    <col min="2" max="8" width="9.75" customWidth="1"/>
    <col min="9" max="9" width="9.125" customWidth="1"/>
    <col min="10" max="10" width="12.625" customWidth="1"/>
    <col min="11" max="17" width="9.125" customWidth="1"/>
    <col min="18" max="18" width="12.625" customWidth="1"/>
    <col min="19" max="24" width="9.125" customWidth="1"/>
  </cols>
  <sheetData>
    <row r="1" spans="1:24" ht="30" customHeight="1" x14ac:dyDescent="0.15">
      <c r="A1" s="8" t="s">
        <v>75</v>
      </c>
      <c r="B1" s="5"/>
      <c r="C1" s="5"/>
      <c r="D1" s="5"/>
      <c r="E1" s="5"/>
      <c r="F1" s="5"/>
      <c r="G1" s="5"/>
      <c r="H1" s="5"/>
    </row>
    <row r="2" spans="1:24" x14ac:dyDescent="0.15">
      <c r="J2" t="s">
        <v>158</v>
      </c>
      <c r="R2" t="s">
        <v>182</v>
      </c>
    </row>
    <row r="3" spans="1:24" x14ac:dyDescent="0.15">
      <c r="J3" s="56" t="s">
        <v>76</v>
      </c>
      <c r="K3" s="56" t="s">
        <v>67</v>
      </c>
      <c r="L3" s="56"/>
      <c r="M3" s="56"/>
      <c r="N3" s="56" t="s">
        <v>68</v>
      </c>
      <c r="O3" s="56"/>
      <c r="P3" s="56"/>
      <c r="R3" s="56" t="s">
        <v>178</v>
      </c>
      <c r="S3" s="56" t="s">
        <v>67</v>
      </c>
      <c r="T3" s="56"/>
      <c r="U3" s="56"/>
      <c r="V3" s="56" t="s">
        <v>68</v>
      </c>
      <c r="W3" s="56"/>
      <c r="X3" s="56"/>
    </row>
    <row r="4" spans="1:24" x14ac:dyDescent="0.15">
      <c r="A4" t="s">
        <v>4</v>
      </c>
      <c r="J4" s="56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56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 x14ac:dyDescent="0.15">
      <c r="A5" s="56" t="s">
        <v>9</v>
      </c>
      <c r="B5" s="56" t="s">
        <v>67</v>
      </c>
      <c r="C5" s="56"/>
      <c r="D5" s="56"/>
      <c r="E5" s="56" t="s">
        <v>68</v>
      </c>
      <c r="F5" s="56"/>
      <c r="G5" s="56"/>
      <c r="H5" s="6"/>
      <c r="J5" s="13" t="s">
        <v>10</v>
      </c>
      <c r="K5" s="19">
        <v>18772</v>
      </c>
      <c r="L5" s="20">
        <v>40.51</v>
      </c>
      <c r="M5" s="20">
        <v>8.56</v>
      </c>
      <c r="N5" s="19">
        <v>18409</v>
      </c>
      <c r="O5" s="20">
        <v>38.68</v>
      </c>
      <c r="P5" s="20">
        <v>7.86</v>
      </c>
      <c r="R5" s="13" t="s">
        <v>114</v>
      </c>
      <c r="S5" s="19">
        <v>11725</v>
      </c>
      <c r="T5" s="20">
        <v>41.46</v>
      </c>
      <c r="U5" s="20">
        <v>8.34</v>
      </c>
      <c r="V5" s="19">
        <v>11411</v>
      </c>
      <c r="W5" s="20">
        <v>39.950000000000003</v>
      </c>
      <c r="X5" s="20">
        <v>7.56</v>
      </c>
    </row>
    <row r="6" spans="1:24" x14ac:dyDescent="0.15">
      <c r="A6" s="56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4395</v>
      </c>
      <c r="L6" s="22">
        <v>41.92</v>
      </c>
      <c r="M6" s="22">
        <v>7.94</v>
      </c>
      <c r="N6" s="21">
        <v>4319</v>
      </c>
      <c r="O6" s="22">
        <v>40.92</v>
      </c>
      <c r="P6" s="22">
        <v>7.03</v>
      </c>
      <c r="R6" s="14" t="s">
        <v>115</v>
      </c>
      <c r="S6" s="21">
        <v>4728</v>
      </c>
      <c r="T6" s="22">
        <v>40.520000000000003</v>
      </c>
      <c r="U6" s="22">
        <v>8.24</v>
      </c>
      <c r="V6" s="21">
        <v>4733</v>
      </c>
      <c r="W6" s="22">
        <v>39.08</v>
      </c>
      <c r="X6" s="22">
        <v>7.16</v>
      </c>
    </row>
    <row r="7" spans="1:24" x14ac:dyDescent="0.15">
      <c r="A7" s="13" t="s">
        <v>14</v>
      </c>
      <c r="B7" s="19">
        <v>481857</v>
      </c>
      <c r="C7" s="20">
        <v>40.36</v>
      </c>
      <c r="D7" s="20">
        <v>8.44</v>
      </c>
      <c r="E7" s="19">
        <v>465834</v>
      </c>
      <c r="F7" s="20">
        <v>38.659999999999997</v>
      </c>
      <c r="G7" s="20">
        <v>7.51</v>
      </c>
      <c r="H7" s="7"/>
      <c r="J7" s="14" t="s">
        <v>13</v>
      </c>
      <c r="K7" s="21">
        <v>4356</v>
      </c>
      <c r="L7" s="22">
        <v>41.85</v>
      </c>
      <c r="M7" s="22">
        <v>8.0299999999999994</v>
      </c>
      <c r="N7" s="21">
        <v>4289</v>
      </c>
      <c r="O7" s="22">
        <v>40.64</v>
      </c>
      <c r="P7" s="22">
        <v>6.7</v>
      </c>
      <c r="R7" s="14" t="s">
        <v>116</v>
      </c>
      <c r="S7" s="21">
        <v>22354</v>
      </c>
      <c r="T7" s="22">
        <v>42.99</v>
      </c>
      <c r="U7" s="22">
        <v>7.83</v>
      </c>
      <c r="V7" s="21">
        <v>21880</v>
      </c>
      <c r="W7" s="22">
        <v>41.05</v>
      </c>
      <c r="X7" s="22">
        <v>6.94</v>
      </c>
    </row>
    <row r="8" spans="1:24" x14ac:dyDescent="0.15">
      <c r="A8" s="14" t="s">
        <v>12</v>
      </c>
      <c r="B8" s="21">
        <v>2837</v>
      </c>
      <c r="C8" s="22">
        <v>41.65</v>
      </c>
      <c r="D8" s="22">
        <v>8.15</v>
      </c>
      <c r="E8" s="21">
        <v>2872</v>
      </c>
      <c r="F8" s="22">
        <v>39.44</v>
      </c>
      <c r="G8" s="22">
        <v>7.57</v>
      </c>
      <c r="H8" s="7"/>
      <c r="J8" s="14" t="s">
        <v>15</v>
      </c>
      <c r="K8" s="21">
        <v>8514</v>
      </c>
      <c r="L8" s="22">
        <v>40.74</v>
      </c>
      <c r="M8" s="22">
        <v>8.14</v>
      </c>
      <c r="N8" s="21">
        <v>8484</v>
      </c>
      <c r="O8" s="22">
        <v>39.159999999999997</v>
      </c>
      <c r="P8" s="22">
        <v>7.04</v>
      </c>
      <c r="R8" s="14" t="s">
        <v>117</v>
      </c>
      <c r="S8" s="21">
        <v>20569</v>
      </c>
      <c r="T8" s="22">
        <v>40.22</v>
      </c>
      <c r="U8" s="22">
        <v>8.35</v>
      </c>
      <c r="V8" s="21">
        <v>19689</v>
      </c>
      <c r="W8" s="22">
        <v>38.47</v>
      </c>
      <c r="X8" s="22">
        <v>7.45</v>
      </c>
    </row>
    <row r="9" spans="1:24" x14ac:dyDescent="0.15">
      <c r="A9" s="15" t="s">
        <v>16</v>
      </c>
      <c r="B9" s="23">
        <v>2673</v>
      </c>
      <c r="C9" s="24">
        <v>40.58</v>
      </c>
      <c r="D9" s="24">
        <v>8.34</v>
      </c>
      <c r="E9" s="23">
        <v>3490</v>
      </c>
      <c r="F9" s="24">
        <v>39.49</v>
      </c>
      <c r="G9" s="24">
        <v>7.11</v>
      </c>
      <c r="H9" s="7"/>
      <c r="J9" s="14" t="s">
        <v>17</v>
      </c>
      <c r="K9" s="21">
        <v>2999</v>
      </c>
      <c r="L9" s="22">
        <v>42.99</v>
      </c>
      <c r="M9" s="22">
        <v>8.19</v>
      </c>
      <c r="N9" s="21">
        <v>2960</v>
      </c>
      <c r="O9" s="22">
        <v>41.86</v>
      </c>
      <c r="P9" s="22">
        <v>7.18</v>
      </c>
      <c r="R9" s="14" t="s">
        <v>118</v>
      </c>
      <c r="S9" s="21">
        <v>11690</v>
      </c>
      <c r="T9" s="22">
        <v>38.909999999999997</v>
      </c>
      <c r="U9" s="22">
        <v>9.26</v>
      </c>
      <c r="V9" s="21">
        <v>11383</v>
      </c>
      <c r="W9" s="22">
        <v>36.65</v>
      </c>
      <c r="X9" s="22">
        <v>8.15</v>
      </c>
    </row>
    <row r="10" spans="1:24" x14ac:dyDescent="0.15">
      <c r="A10" s="16" t="s">
        <v>113</v>
      </c>
      <c r="B10" s="25">
        <v>487367</v>
      </c>
      <c r="C10" s="26">
        <v>40.369999999999997</v>
      </c>
      <c r="D10" s="26">
        <v>8.44</v>
      </c>
      <c r="E10" s="25">
        <v>472196</v>
      </c>
      <c r="F10" s="26">
        <v>38.67</v>
      </c>
      <c r="G10" s="26">
        <v>7.5</v>
      </c>
      <c r="H10" s="7"/>
      <c r="J10" s="18" t="s">
        <v>18</v>
      </c>
      <c r="K10" s="21">
        <v>3766</v>
      </c>
      <c r="L10" s="22">
        <v>41.86</v>
      </c>
      <c r="M10" s="22">
        <v>8.1</v>
      </c>
      <c r="N10" s="21">
        <v>3753</v>
      </c>
      <c r="O10" s="22">
        <v>40.78</v>
      </c>
      <c r="P10" s="22">
        <v>7.1</v>
      </c>
      <c r="R10" s="18" t="s">
        <v>119</v>
      </c>
      <c r="S10" s="21">
        <v>5204</v>
      </c>
      <c r="T10" s="22">
        <v>43.15</v>
      </c>
      <c r="U10" s="22">
        <v>8.1199999999999992</v>
      </c>
      <c r="V10" s="21">
        <v>4910</v>
      </c>
      <c r="W10" s="22">
        <v>41.92</v>
      </c>
      <c r="X10" s="22">
        <v>7.02</v>
      </c>
    </row>
    <row r="11" spans="1:24" x14ac:dyDescent="0.15">
      <c r="J11" s="18" t="s">
        <v>19</v>
      </c>
      <c r="K11" s="21">
        <v>6634</v>
      </c>
      <c r="L11" s="22">
        <v>41.35</v>
      </c>
      <c r="M11" s="22">
        <v>8.09</v>
      </c>
      <c r="N11" s="21">
        <v>6478</v>
      </c>
      <c r="O11" s="22">
        <v>40.17</v>
      </c>
      <c r="P11" s="22">
        <v>7.12</v>
      </c>
      <c r="R11" s="18" t="s">
        <v>120</v>
      </c>
      <c r="S11" s="21">
        <v>8480</v>
      </c>
      <c r="T11" s="22">
        <v>40.43</v>
      </c>
      <c r="U11" s="22">
        <v>8.0299999999999994</v>
      </c>
      <c r="V11" s="21">
        <v>8347</v>
      </c>
      <c r="W11" s="22">
        <v>39.06</v>
      </c>
      <c r="X11" s="22">
        <v>6.92</v>
      </c>
    </row>
    <row r="12" spans="1:24" x14ac:dyDescent="0.15">
      <c r="J12" s="18" t="s">
        <v>20</v>
      </c>
      <c r="K12" s="21">
        <v>11310</v>
      </c>
      <c r="L12" s="22">
        <v>40.89</v>
      </c>
      <c r="M12" s="22">
        <v>9.16</v>
      </c>
      <c r="N12" s="21">
        <v>10665</v>
      </c>
      <c r="O12" s="22">
        <v>39.93</v>
      </c>
      <c r="P12" s="22">
        <v>7.78</v>
      </c>
      <c r="R12" s="18" t="s">
        <v>121</v>
      </c>
      <c r="S12" s="21">
        <v>23668</v>
      </c>
      <c r="T12" s="22">
        <v>39.659999999999997</v>
      </c>
      <c r="U12" s="22">
        <v>8.3800000000000008</v>
      </c>
      <c r="V12" s="21">
        <v>22761</v>
      </c>
      <c r="W12" s="22">
        <v>37.950000000000003</v>
      </c>
      <c r="X12" s="22">
        <v>7.52</v>
      </c>
    </row>
    <row r="13" spans="1:24" x14ac:dyDescent="0.15">
      <c r="J13" s="18" t="s">
        <v>22</v>
      </c>
      <c r="K13" s="21">
        <v>7559</v>
      </c>
      <c r="L13" s="22">
        <v>41.22</v>
      </c>
      <c r="M13" s="22">
        <v>7.71</v>
      </c>
      <c r="N13" s="21">
        <v>7118</v>
      </c>
      <c r="O13" s="22">
        <v>40.01</v>
      </c>
      <c r="P13" s="22">
        <v>6.71</v>
      </c>
      <c r="R13" s="18" t="s">
        <v>122</v>
      </c>
      <c r="S13" s="21">
        <v>4325</v>
      </c>
      <c r="T13" s="22">
        <v>38.47</v>
      </c>
      <c r="U13" s="22">
        <v>8.23</v>
      </c>
      <c r="V13" s="21">
        <v>4247</v>
      </c>
      <c r="W13" s="22">
        <v>36.85</v>
      </c>
      <c r="X13" s="22">
        <v>7.45</v>
      </c>
    </row>
    <row r="14" spans="1:24" x14ac:dyDescent="0.15">
      <c r="H14" s="6"/>
      <c r="J14" s="18" t="s">
        <v>23</v>
      </c>
      <c r="K14" s="21">
        <v>7474</v>
      </c>
      <c r="L14" s="22">
        <v>41.02</v>
      </c>
      <c r="M14" s="22">
        <v>8.0299999999999994</v>
      </c>
      <c r="N14" s="21">
        <v>7236</v>
      </c>
      <c r="O14" s="22">
        <v>39.409999999999997</v>
      </c>
      <c r="P14" s="22">
        <v>7.27</v>
      </c>
      <c r="R14" s="18" t="s">
        <v>123</v>
      </c>
      <c r="S14" s="21">
        <v>20661</v>
      </c>
      <c r="T14" s="22">
        <v>38.200000000000003</v>
      </c>
      <c r="U14" s="22">
        <v>8.7200000000000006</v>
      </c>
      <c r="V14" s="21">
        <v>20390</v>
      </c>
      <c r="W14" s="22">
        <v>36.33</v>
      </c>
      <c r="X14" s="22">
        <v>7.71</v>
      </c>
    </row>
    <row r="15" spans="1:24" x14ac:dyDescent="0.15">
      <c r="H15" s="6"/>
      <c r="J15" s="18" t="s">
        <v>24</v>
      </c>
      <c r="K15" s="21">
        <v>27507</v>
      </c>
      <c r="L15" s="22">
        <v>42.54</v>
      </c>
      <c r="M15" s="22">
        <v>7.88</v>
      </c>
      <c r="N15" s="21">
        <v>26729</v>
      </c>
      <c r="O15" s="22">
        <v>40.56</v>
      </c>
      <c r="P15" s="22">
        <v>7.02</v>
      </c>
      <c r="R15" s="18" t="s">
        <v>124</v>
      </c>
      <c r="S15" s="21">
        <v>15787</v>
      </c>
      <c r="T15" s="22">
        <v>39.270000000000003</v>
      </c>
      <c r="U15" s="22">
        <v>8.44</v>
      </c>
      <c r="V15" s="21">
        <v>15189</v>
      </c>
      <c r="W15" s="22">
        <v>37.369999999999997</v>
      </c>
      <c r="X15" s="22">
        <v>7.54</v>
      </c>
    </row>
    <row r="16" spans="1:24" x14ac:dyDescent="0.15">
      <c r="H16" s="7"/>
      <c r="J16" s="18" t="s">
        <v>26</v>
      </c>
      <c r="K16" s="21">
        <v>24144</v>
      </c>
      <c r="L16" s="22">
        <v>40.31</v>
      </c>
      <c r="M16" s="22">
        <v>8.3800000000000008</v>
      </c>
      <c r="N16" s="21">
        <v>23222</v>
      </c>
      <c r="O16" s="22">
        <v>38.549999999999997</v>
      </c>
      <c r="P16" s="22">
        <v>7.39</v>
      </c>
      <c r="R16" s="18" t="s">
        <v>125</v>
      </c>
      <c r="S16" s="21">
        <v>4986</v>
      </c>
      <c r="T16" s="22">
        <v>41.66</v>
      </c>
      <c r="U16" s="22">
        <v>8.5299999999999994</v>
      </c>
      <c r="V16" s="21">
        <v>4587</v>
      </c>
      <c r="W16" s="22">
        <v>39.93</v>
      </c>
      <c r="X16" s="22">
        <v>7.23</v>
      </c>
    </row>
    <row r="17" spans="8:24" x14ac:dyDescent="0.15">
      <c r="H17" s="7"/>
      <c r="J17" s="18" t="s">
        <v>28</v>
      </c>
      <c r="K17" s="21">
        <v>46471</v>
      </c>
      <c r="L17" s="22">
        <v>40.479999999999997</v>
      </c>
      <c r="M17" s="22">
        <v>7.96</v>
      </c>
      <c r="N17" s="21">
        <v>43927</v>
      </c>
      <c r="O17" s="22">
        <v>38.68</v>
      </c>
      <c r="P17" s="22">
        <v>6.99</v>
      </c>
      <c r="R17" s="18" t="s">
        <v>126</v>
      </c>
      <c r="S17" s="21">
        <v>6494</v>
      </c>
      <c r="T17" s="22">
        <v>41.3</v>
      </c>
      <c r="U17" s="22">
        <v>8.7100000000000009</v>
      </c>
      <c r="V17" s="21">
        <v>6227</v>
      </c>
      <c r="W17" s="22">
        <v>39.840000000000003</v>
      </c>
      <c r="X17" s="22">
        <v>7.66</v>
      </c>
    </row>
    <row r="18" spans="8:24" x14ac:dyDescent="0.15">
      <c r="H18" s="7"/>
      <c r="J18" s="18" t="s">
        <v>30</v>
      </c>
      <c r="K18" s="21">
        <v>32304</v>
      </c>
      <c r="L18" s="22">
        <v>38.229999999999997</v>
      </c>
      <c r="M18" s="22">
        <v>8.76</v>
      </c>
      <c r="N18" s="21">
        <v>31271</v>
      </c>
      <c r="O18" s="22">
        <v>35.9</v>
      </c>
      <c r="P18" s="22">
        <v>7.71</v>
      </c>
      <c r="R18" s="18" t="s">
        <v>127</v>
      </c>
      <c r="S18" s="21">
        <v>11841</v>
      </c>
      <c r="T18" s="22">
        <v>40.520000000000003</v>
      </c>
      <c r="U18" s="22">
        <v>8.51</v>
      </c>
      <c r="V18" s="21">
        <v>11341</v>
      </c>
      <c r="W18" s="22">
        <v>38.729999999999997</v>
      </c>
      <c r="X18" s="22">
        <v>7.41</v>
      </c>
    </row>
    <row r="19" spans="8:24" x14ac:dyDescent="0.15">
      <c r="H19" s="7"/>
      <c r="J19" s="18" t="s">
        <v>32</v>
      </c>
      <c r="K19" s="21">
        <v>8392</v>
      </c>
      <c r="L19" s="22">
        <v>42.95</v>
      </c>
      <c r="M19" s="22">
        <v>8.16</v>
      </c>
      <c r="N19" s="21">
        <v>7905</v>
      </c>
      <c r="O19" s="22">
        <v>41.73</v>
      </c>
      <c r="P19" s="22">
        <v>7.05</v>
      </c>
      <c r="R19" s="17" t="s">
        <v>128</v>
      </c>
      <c r="S19" s="23">
        <v>4320</v>
      </c>
      <c r="T19" s="24">
        <v>41.09</v>
      </c>
      <c r="U19" s="24">
        <v>8.14</v>
      </c>
      <c r="V19" s="23">
        <v>4043</v>
      </c>
      <c r="W19" s="24">
        <v>39.54</v>
      </c>
      <c r="X19" s="24">
        <v>7.08</v>
      </c>
    </row>
    <row r="20" spans="8:24" x14ac:dyDescent="0.15">
      <c r="H20" s="7"/>
      <c r="J20" s="18" t="s">
        <v>34</v>
      </c>
      <c r="K20" s="21">
        <v>3933</v>
      </c>
      <c r="L20" s="22">
        <v>42.8</v>
      </c>
      <c r="M20" s="22">
        <v>7.96</v>
      </c>
      <c r="N20" s="21">
        <v>3684</v>
      </c>
      <c r="O20" s="22">
        <v>41.51</v>
      </c>
      <c r="P20" s="22">
        <v>7.12</v>
      </c>
    </row>
    <row r="21" spans="8:24" x14ac:dyDescent="0.15">
      <c r="J21" s="18" t="s">
        <v>35</v>
      </c>
      <c r="K21" s="21">
        <v>4582</v>
      </c>
      <c r="L21" s="22">
        <v>43.12</v>
      </c>
      <c r="M21" s="22">
        <v>8.56</v>
      </c>
      <c r="N21" s="21">
        <v>4408</v>
      </c>
      <c r="O21" s="22">
        <v>41.57</v>
      </c>
      <c r="P21" s="22">
        <v>7.4</v>
      </c>
      <c r="R21" t="s">
        <v>159</v>
      </c>
    </row>
    <row r="22" spans="8:24" x14ac:dyDescent="0.15">
      <c r="J22" s="18" t="s">
        <v>36</v>
      </c>
      <c r="K22" s="21">
        <v>3263</v>
      </c>
      <c r="L22" s="22">
        <v>43.01</v>
      </c>
      <c r="M22" s="22">
        <v>8.64</v>
      </c>
      <c r="N22" s="21">
        <v>3098</v>
      </c>
      <c r="O22" s="22">
        <v>41.87</v>
      </c>
      <c r="P22" s="22">
        <v>7.25</v>
      </c>
      <c r="R22" s="57" t="s">
        <v>151</v>
      </c>
      <c r="S22" s="56" t="s">
        <v>67</v>
      </c>
      <c r="T22" s="56"/>
      <c r="U22" s="56"/>
      <c r="V22" s="56" t="s">
        <v>68</v>
      </c>
      <c r="W22" s="56"/>
      <c r="X22" s="56"/>
    </row>
    <row r="23" spans="8:24" x14ac:dyDescent="0.15">
      <c r="J23" s="18" t="s">
        <v>37</v>
      </c>
      <c r="K23" s="21">
        <v>2820</v>
      </c>
      <c r="L23" s="22">
        <v>40.08</v>
      </c>
      <c r="M23" s="22">
        <v>8.3000000000000007</v>
      </c>
      <c r="N23" s="21">
        <v>2753</v>
      </c>
      <c r="O23" s="22">
        <v>38.479999999999997</v>
      </c>
      <c r="P23" s="22">
        <v>7.49</v>
      </c>
      <c r="R23" s="57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 x14ac:dyDescent="0.15">
      <c r="J24" s="18" t="s">
        <v>38</v>
      </c>
      <c r="K24" s="21">
        <v>7680</v>
      </c>
      <c r="L24" s="22">
        <v>40.700000000000003</v>
      </c>
      <c r="M24" s="22">
        <v>8.89</v>
      </c>
      <c r="N24" s="21">
        <v>7435</v>
      </c>
      <c r="O24" s="22">
        <v>38.9</v>
      </c>
      <c r="P24" s="22">
        <v>7.91</v>
      </c>
      <c r="R24" s="48" t="s">
        <v>129</v>
      </c>
      <c r="S24" s="19">
        <v>7047</v>
      </c>
      <c r="T24" s="20">
        <v>38.93</v>
      </c>
      <c r="U24" s="20">
        <v>8.69</v>
      </c>
      <c r="V24" s="19">
        <v>6998</v>
      </c>
      <c r="W24" s="20">
        <v>36.619999999999997</v>
      </c>
      <c r="X24" s="20">
        <v>7.89</v>
      </c>
    </row>
    <row r="25" spans="8:24" x14ac:dyDescent="0.15">
      <c r="J25" s="18" t="s">
        <v>39</v>
      </c>
      <c r="K25" s="21">
        <v>8206</v>
      </c>
      <c r="L25" s="22">
        <v>40.229999999999997</v>
      </c>
      <c r="M25" s="22">
        <v>8.44</v>
      </c>
      <c r="N25" s="21">
        <v>7975</v>
      </c>
      <c r="O25" s="22">
        <v>38.79</v>
      </c>
      <c r="P25" s="22">
        <v>7.42</v>
      </c>
      <c r="R25" s="49" t="s">
        <v>130</v>
      </c>
      <c r="S25" s="21">
        <v>3786</v>
      </c>
      <c r="T25" s="22">
        <v>41.02</v>
      </c>
      <c r="U25" s="22">
        <v>8.01</v>
      </c>
      <c r="V25" s="21">
        <v>3751</v>
      </c>
      <c r="W25" s="22">
        <v>39.26</v>
      </c>
      <c r="X25" s="22">
        <v>6.88</v>
      </c>
    </row>
    <row r="26" spans="8:24" x14ac:dyDescent="0.15">
      <c r="J26" s="18" t="s">
        <v>40</v>
      </c>
      <c r="K26" s="21">
        <v>14235</v>
      </c>
      <c r="L26" s="22">
        <v>40.57</v>
      </c>
      <c r="M26" s="22">
        <v>7.86</v>
      </c>
      <c r="N26" s="21">
        <v>14026</v>
      </c>
      <c r="O26" s="22">
        <v>39.090000000000003</v>
      </c>
      <c r="P26" s="22">
        <v>6.79</v>
      </c>
      <c r="R26" s="49" t="s">
        <v>131</v>
      </c>
      <c r="S26" s="21">
        <v>5153</v>
      </c>
      <c r="T26" s="22">
        <v>40.630000000000003</v>
      </c>
      <c r="U26" s="22">
        <v>7.79</v>
      </c>
      <c r="V26" s="21">
        <v>4849</v>
      </c>
      <c r="W26" s="22">
        <v>38.35</v>
      </c>
      <c r="X26" s="22">
        <v>6.97</v>
      </c>
    </row>
    <row r="27" spans="8:24" x14ac:dyDescent="0.15">
      <c r="J27" s="18" t="s">
        <v>41</v>
      </c>
      <c r="K27" s="21">
        <v>32078</v>
      </c>
      <c r="L27" s="22">
        <v>39.49</v>
      </c>
      <c r="M27" s="22">
        <v>8.3000000000000007</v>
      </c>
      <c r="N27" s="21">
        <v>30833</v>
      </c>
      <c r="O27" s="22">
        <v>37.75</v>
      </c>
      <c r="P27" s="22">
        <v>7.42</v>
      </c>
      <c r="R27" s="49" t="s">
        <v>132</v>
      </c>
      <c r="S27" s="21">
        <v>3575</v>
      </c>
      <c r="T27" s="22">
        <v>40.83</v>
      </c>
      <c r="U27" s="22">
        <v>8.5399999999999991</v>
      </c>
      <c r="V27" s="21">
        <v>3533</v>
      </c>
      <c r="W27" s="22">
        <v>38.99</v>
      </c>
      <c r="X27" s="22">
        <v>7.07</v>
      </c>
    </row>
    <row r="28" spans="8:24" x14ac:dyDescent="0.15">
      <c r="J28" s="18" t="s">
        <v>42</v>
      </c>
      <c r="K28" s="21">
        <v>7310</v>
      </c>
      <c r="L28" s="22">
        <v>40.98</v>
      </c>
      <c r="M28" s="22">
        <v>8.6999999999999993</v>
      </c>
      <c r="N28" s="21">
        <v>7049</v>
      </c>
      <c r="O28" s="22">
        <v>39.479999999999997</v>
      </c>
      <c r="P28" s="22">
        <v>7.54</v>
      </c>
      <c r="R28" s="49" t="s">
        <v>133</v>
      </c>
      <c r="S28" s="21">
        <v>12275</v>
      </c>
      <c r="T28" s="22">
        <v>37.42</v>
      </c>
      <c r="U28" s="22">
        <v>8.32</v>
      </c>
      <c r="V28" s="21">
        <v>12017</v>
      </c>
      <c r="W28" s="22">
        <v>35.1</v>
      </c>
      <c r="X28" s="22">
        <v>7.31</v>
      </c>
    </row>
    <row r="29" spans="8:24" x14ac:dyDescent="0.15">
      <c r="J29" s="18" t="s">
        <v>43</v>
      </c>
      <c r="K29" s="21">
        <v>6459</v>
      </c>
      <c r="L29" s="22">
        <v>39.549999999999997</v>
      </c>
      <c r="M29" s="22">
        <v>8.36</v>
      </c>
      <c r="N29" s="21">
        <v>6304</v>
      </c>
      <c r="O29" s="22">
        <v>37.380000000000003</v>
      </c>
      <c r="P29" s="22">
        <v>7.56</v>
      </c>
      <c r="R29" s="50" t="s">
        <v>134</v>
      </c>
      <c r="S29" s="21">
        <v>5782</v>
      </c>
      <c r="T29" s="22">
        <v>38.9</v>
      </c>
      <c r="U29" s="22">
        <v>8.56</v>
      </c>
      <c r="V29" s="21">
        <v>5456</v>
      </c>
      <c r="W29" s="22">
        <v>36.369999999999997</v>
      </c>
      <c r="X29" s="22">
        <v>7.4</v>
      </c>
    </row>
    <row r="30" spans="8:24" x14ac:dyDescent="0.15">
      <c r="J30" s="18" t="s">
        <v>44</v>
      </c>
      <c r="K30" s="21">
        <v>8927</v>
      </c>
      <c r="L30" s="22">
        <v>38.58</v>
      </c>
      <c r="M30" s="22">
        <v>8.2799999999999994</v>
      </c>
      <c r="N30" s="21">
        <v>8687</v>
      </c>
      <c r="O30" s="22">
        <v>37</v>
      </c>
      <c r="P30" s="22">
        <v>7.34</v>
      </c>
      <c r="R30" s="50" t="s">
        <v>135</v>
      </c>
      <c r="S30" s="21">
        <v>2557</v>
      </c>
      <c r="T30" s="22">
        <v>37.47</v>
      </c>
      <c r="U30" s="22">
        <v>8.5</v>
      </c>
      <c r="V30" s="21">
        <v>2415</v>
      </c>
      <c r="W30" s="22">
        <v>35.270000000000003</v>
      </c>
      <c r="X30" s="22">
        <v>7.78</v>
      </c>
    </row>
    <row r="31" spans="8:24" x14ac:dyDescent="0.15">
      <c r="J31" s="18" t="s">
        <v>45</v>
      </c>
      <c r="K31" s="21">
        <v>33102</v>
      </c>
      <c r="L31" s="22">
        <v>38.22</v>
      </c>
      <c r="M31" s="22">
        <v>8.65</v>
      </c>
      <c r="N31" s="21">
        <v>32197</v>
      </c>
      <c r="O31" s="22">
        <v>36.369999999999997</v>
      </c>
      <c r="P31" s="22">
        <v>7.65</v>
      </c>
      <c r="R31" s="50" t="s">
        <v>136</v>
      </c>
      <c r="S31" s="21">
        <v>3188</v>
      </c>
      <c r="T31" s="22">
        <v>42.62</v>
      </c>
      <c r="U31" s="22">
        <v>8.23</v>
      </c>
      <c r="V31" s="21">
        <v>2995</v>
      </c>
      <c r="W31" s="22">
        <v>41.42</v>
      </c>
      <c r="X31" s="22">
        <v>7.1</v>
      </c>
    </row>
    <row r="32" spans="8:24" x14ac:dyDescent="0.15">
      <c r="J32" s="18" t="s">
        <v>46</v>
      </c>
      <c r="K32" s="21">
        <v>21678</v>
      </c>
      <c r="L32" s="22">
        <v>39.090000000000003</v>
      </c>
      <c r="M32" s="22">
        <v>8.44</v>
      </c>
      <c r="N32" s="21">
        <v>20899</v>
      </c>
      <c r="O32" s="22">
        <v>37.1</v>
      </c>
      <c r="P32" s="22">
        <v>7.52</v>
      </c>
      <c r="R32" s="50" t="s">
        <v>137</v>
      </c>
      <c r="S32" s="21">
        <v>2520</v>
      </c>
      <c r="T32" s="22">
        <v>40.94</v>
      </c>
      <c r="U32" s="22">
        <v>7.94</v>
      </c>
      <c r="V32" s="21">
        <v>2456</v>
      </c>
      <c r="W32" s="22">
        <v>38.99</v>
      </c>
      <c r="X32" s="22">
        <v>6.83</v>
      </c>
    </row>
    <row r="33" spans="10:24" x14ac:dyDescent="0.15">
      <c r="J33" s="18" t="s">
        <v>47</v>
      </c>
      <c r="K33" s="21">
        <v>5054</v>
      </c>
      <c r="L33" s="22">
        <v>40.65</v>
      </c>
      <c r="M33" s="22">
        <v>8.3800000000000008</v>
      </c>
      <c r="N33" s="21">
        <v>4900</v>
      </c>
      <c r="O33" s="22">
        <v>38.630000000000003</v>
      </c>
      <c r="P33" s="22">
        <v>7.38</v>
      </c>
      <c r="R33" s="50" t="s">
        <v>138</v>
      </c>
      <c r="S33" s="21">
        <v>3235</v>
      </c>
      <c r="T33" s="22">
        <v>40.64</v>
      </c>
      <c r="U33" s="22">
        <v>7.33</v>
      </c>
      <c r="V33" s="21">
        <v>3223</v>
      </c>
      <c r="W33" s="22">
        <v>39.229999999999997</v>
      </c>
      <c r="X33" s="22">
        <v>6.42</v>
      </c>
    </row>
    <row r="34" spans="10:24" x14ac:dyDescent="0.15">
      <c r="J34" s="18" t="s">
        <v>48</v>
      </c>
      <c r="K34" s="21">
        <v>3487</v>
      </c>
      <c r="L34" s="22">
        <v>40.86</v>
      </c>
      <c r="M34" s="22">
        <v>8.0299999999999994</v>
      </c>
      <c r="N34" s="21">
        <v>3564</v>
      </c>
      <c r="O34" s="22">
        <v>39.5</v>
      </c>
      <c r="P34" s="22">
        <v>6.95</v>
      </c>
      <c r="R34" s="50" t="s">
        <v>139</v>
      </c>
      <c r="S34" s="21">
        <v>8410</v>
      </c>
      <c r="T34" s="22">
        <v>39</v>
      </c>
      <c r="U34" s="22">
        <v>8.0299999999999994</v>
      </c>
      <c r="V34" s="21">
        <v>8072</v>
      </c>
      <c r="W34" s="22">
        <v>37.200000000000003</v>
      </c>
      <c r="X34" s="22">
        <v>7.1</v>
      </c>
    </row>
    <row r="35" spans="10:24" x14ac:dyDescent="0.15">
      <c r="J35" s="18" t="s">
        <v>49</v>
      </c>
      <c r="K35" s="21">
        <v>2225</v>
      </c>
      <c r="L35" s="22">
        <v>41.22</v>
      </c>
      <c r="M35" s="22">
        <v>8.2100000000000009</v>
      </c>
      <c r="N35" s="21">
        <v>2307</v>
      </c>
      <c r="O35" s="22">
        <v>39.950000000000003</v>
      </c>
      <c r="P35" s="22">
        <v>7.39</v>
      </c>
      <c r="R35" s="50" t="s">
        <v>140</v>
      </c>
      <c r="S35" s="21">
        <v>4602</v>
      </c>
      <c r="T35" s="22">
        <v>38.69</v>
      </c>
      <c r="U35" s="22">
        <v>8.32</v>
      </c>
      <c r="V35" s="21">
        <v>4440</v>
      </c>
      <c r="W35" s="22">
        <v>37.15</v>
      </c>
      <c r="X35" s="22">
        <v>7.24</v>
      </c>
    </row>
    <row r="36" spans="10:24" x14ac:dyDescent="0.15">
      <c r="J36" s="18" t="s">
        <v>50</v>
      </c>
      <c r="K36" s="21">
        <v>2522</v>
      </c>
      <c r="L36" s="22">
        <v>40.47</v>
      </c>
      <c r="M36" s="22">
        <v>8.34</v>
      </c>
      <c r="N36" s="21">
        <v>2409</v>
      </c>
      <c r="O36" s="22">
        <v>39.11</v>
      </c>
      <c r="P36" s="22">
        <v>7.15</v>
      </c>
      <c r="R36" s="50" t="s">
        <v>141</v>
      </c>
      <c r="S36" s="21">
        <v>9305</v>
      </c>
      <c r="T36" s="22">
        <v>38.26</v>
      </c>
      <c r="U36" s="22">
        <v>8.6</v>
      </c>
      <c r="V36" s="21">
        <v>8741</v>
      </c>
      <c r="W36" s="22">
        <v>36.5</v>
      </c>
      <c r="X36" s="22">
        <v>7.59</v>
      </c>
    </row>
    <row r="37" spans="10:24" x14ac:dyDescent="0.15">
      <c r="J37" s="18" t="s">
        <v>51</v>
      </c>
      <c r="K37" s="21">
        <v>7925</v>
      </c>
      <c r="L37" s="22">
        <v>41.27</v>
      </c>
      <c r="M37" s="22">
        <v>8.51</v>
      </c>
      <c r="N37" s="21">
        <v>7401</v>
      </c>
      <c r="O37" s="22">
        <v>39.44</v>
      </c>
      <c r="P37" s="22">
        <v>7.43</v>
      </c>
      <c r="R37" s="50" t="s">
        <v>142</v>
      </c>
      <c r="S37" s="21">
        <v>3136</v>
      </c>
      <c r="T37" s="22">
        <v>38.25</v>
      </c>
      <c r="U37" s="22">
        <v>8.32</v>
      </c>
      <c r="V37" s="21">
        <v>3066</v>
      </c>
      <c r="W37" s="22">
        <v>36.24</v>
      </c>
      <c r="X37" s="22">
        <v>7.42</v>
      </c>
    </row>
    <row r="38" spans="10:24" x14ac:dyDescent="0.15">
      <c r="J38" s="18" t="s">
        <v>52</v>
      </c>
      <c r="K38" s="21">
        <v>11348</v>
      </c>
      <c r="L38" s="22">
        <v>40.51</v>
      </c>
      <c r="M38" s="22">
        <v>8.69</v>
      </c>
      <c r="N38" s="21">
        <v>10992</v>
      </c>
      <c r="O38" s="22">
        <v>38.89</v>
      </c>
      <c r="P38" s="22">
        <v>7.66</v>
      </c>
      <c r="R38" s="50" t="s">
        <v>143</v>
      </c>
      <c r="S38" s="21">
        <v>5891</v>
      </c>
      <c r="T38" s="22">
        <v>38.6</v>
      </c>
      <c r="U38" s="22">
        <v>8.44</v>
      </c>
      <c r="V38" s="21">
        <v>5710</v>
      </c>
      <c r="W38" s="22">
        <v>36.369999999999997</v>
      </c>
      <c r="X38" s="22">
        <v>7.43</v>
      </c>
    </row>
    <row r="39" spans="10:24" x14ac:dyDescent="0.15">
      <c r="J39" s="18" t="s">
        <v>53</v>
      </c>
      <c r="K39" s="21">
        <v>4790</v>
      </c>
      <c r="L39" s="22">
        <v>39.08</v>
      </c>
      <c r="M39" s="22">
        <v>7.9</v>
      </c>
      <c r="N39" s="21">
        <v>4755</v>
      </c>
      <c r="O39" s="22">
        <v>37.83</v>
      </c>
      <c r="P39" s="22">
        <v>7.16</v>
      </c>
      <c r="R39" s="50" t="s">
        <v>144</v>
      </c>
      <c r="S39" s="21">
        <v>2939</v>
      </c>
      <c r="T39" s="22">
        <v>40.6</v>
      </c>
      <c r="U39" s="22">
        <v>8.43</v>
      </c>
      <c r="V39" s="21">
        <v>2814</v>
      </c>
      <c r="W39" s="22">
        <v>38.64</v>
      </c>
      <c r="X39" s="22">
        <v>7.68</v>
      </c>
    </row>
    <row r="40" spans="10:24" x14ac:dyDescent="0.15">
      <c r="J40" s="18" t="s">
        <v>54</v>
      </c>
      <c r="K40" s="21">
        <v>2634</v>
      </c>
      <c r="L40" s="22">
        <v>40.47</v>
      </c>
      <c r="M40" s="22">
        <v>8.56</v>
      </c>
      <c r="N40" s="21">
        <v>2527</v>
      </c>
      <c r="O40" s="22">
        <v>38.79</v>
      </c>
      <c r="P40" s="22">
        <v>7.41</v>
      </c>
      <c r="R40" s="50" t="s">
        <v>145</v>
      </c>
      <c r="S40" s="21">
        <v>4854</v>
      </c>
      <c r="T40" s="22">
        <v>39.44</v>
      </c>
      <c r="U40" s="22">
        <v>8.56</v>
      </c>
      <c r="V40" s="21">
        <v>4765</v>
      </c>
      <c r="W40" s="22">
        <v>37.65</v>
      </c>
      <c r="X40" s="22">
        <v>7.48</v>
      </c>
    </row>
    <row r="41" spans="10:24" x14ac:dyDescent="0.15">
      <c r="J41" s="18" t="s">
        <v>55</v>
      </c>
      <c r="K41" s="21">
        <v>3846</v>
      </c>
      <c r="L41" s="22">
        <v>40.840000000000003</v>
      </c>
      <c r="M41" s="22">
        <v>8.39</v>
      </c>
      <c r="N41" s="21">
        <v>3687</v>
      </c>
      <c r="O41" s="22">
        <v>39.200000000000003</v>
      </c>
      <c r="P41" s="22">
        <v>7.21</v>
      </c>
      <c r="R41" s="50" t="s">
        <v>146</v>
      </c>
      <c r="S41" s="21">
        <v>3769</v>
      </c>
      <c r="T41" s="22">
        <v>39.47</v>
      </c>
      <c r="U41" s="22">
        <v>8.6199999999999992</v>
      </c>
      <c r="V41" s="21">
        <v>3543</v>
      </c>
      <c r="W41" s="22">
        <v>37.9</v>
      </c>
      <c r="X41" s="22">
        <v>7.35</v>
      </c>
    </row>
    <row r="42" spans="10:24" x14ac:dyDescent="0.15">
      <c r="J42" s="18" t="s">
        <v>56</v>
      </c>
      <c r="K42" s="21">
        <v>5518</v>
      </c>
      <c r="L42" s="22">
        <v>41.34</v>
      </c>
      <c r="M42" s="22">
        <v>7.91</v>
      </c>
      <c r="N42" s="21">
        <v>5368</v>
      </c>
      <c r="O42" s="22">
        <v>39.979999999999997</v>
      </c>
      <c r="P42" s="22">
        <v>6.95</v>
      </c>
      <c r="R42" s="50" t="s">
        <v>147</v>
      </c>
      <c r="S42" s="21">
        <v>6220</v>
      </c>
      <c r="T42" s="22">
        <v>40.74</v>
      </c>
      <c r="U42" s="22">
        <v>7.86</v>
      </c>
      <c r="V42" s="21">
        <v>6219</v>
      </c>
      <c r="W42" s="22">
        <v>38.67</v>
      </c>
      <c r="X42" s="22">
        <v>7.09</v>
      </c>
    </row>
    <row r="43" spans="10:24" x14ac:dyDescent="0.15">
      <c r="J43" s="18" t="s">
        <v>57</v>
      </c>
      <c r="K43" s="21">
        <v>2399</v>
      </c>
      <c r="L43" s="22">
        <v>41.03</v>
      </c>
      <c r="M43" s="22">
        <v>8.91</v>
      </c>
      <c r="N43" s="21">
        <v>2379</v>
      </c>
      <c r="O43" s="22">
        <v>39.020000000000003</v>
      </c>
      <c r="P43" s="22">
        <v>8.1199999999999992</v>
      </c>
      <c r="R43" s="51" t="s">
        <v>148</v>
      </c>
      <c r="S43" s="23">
        <v>3168</v>
      </c>
      <c r="T43" s="24">
        <v>40.21</v>
      </c>
      <c r="U43" s="24">
        <v>7.83</v>
      </c>
      <c r="V43" s="23">
        <v>2924</v>
      </c>
      <c r="W43" s="24">
        <v>38.56</v>
      </c>
      <c r="X43" s="24">
        <v>7.06</v>
      </c>
    </row>
    <row r="44" spans="10:24" x14ac:dyDescent="0.15">
      <c r="J44" s="18" t="s">
        <v>58</v>
      </c>
      <c r="K44" s="21">
        <v>21830</v>
      </c>
      <c r="L44" s="22">
        <v>40.4</v>
      </c>
      <c r="M44" s="22">
        <v>8.36</v>
      </c>
      <c r="N44" s="21">
        <v>21103</v>
      </c>
      <c r="O44" s="22">
        <v>38.57</v>
      </c>
      <c r="P44" s="22">
        <v>7.31</v>
      </c>
    </row>
    <row r="45" spans="10:24" x14ac:dyDescent="0.15">
      <c r="J45" s="18" t="s">
        <v>59</v>
      </c>
      <c r="K45" s="21">
        <v>3656</v>
      </c>
      <c r="L45" s="22">
        <v>40.28</v>
      </c>
      <c r="M45" s="22">
        <v>8.8800000000000008</v>
      </c>
      <c r="N45" s="21">
        <v>3472</v>
      </c>
      <c r="O45" s="22">
        <v>38.79</v>
      </c>
      <c r="P45" s="22">
        <v>8.0299999999999994</v>
      </c>
      <c r="R45" s="1" t="s">
        <v>196</v>
      </c>
    </row>
    <row r="46" spans="10:24" x14ac:dyDescent="0.15">
      <c r="J46" s="18" t="s">
        <v>60</v>
      </c>
      <c r="K46" s="21">
        <v>5516</v>
      </c>
      <c r="L46" s="22">
        <v>39.46</v>
      </c>
      <c r="M46" s="22">
        <v>8.07</v>
      </c>
      <c r="N46" s="21">
        <v>5379</v>
      </c>
      <c r="O46" s="22">
        <v>38.15</v>
      </c>
      <c r="P46" s="22">
        <v>7.25</v>
      </c>
      <c r="R46" s="56" t="s">
        <v>9</v>
      </c>
      <c r="S46" s="56" t="s">
        <v>67</v>
      </c>
      <c r="T46" s="56"/>
      <c r="U46" s="56"/>
      <c r="V46" s="56" t="s">
        <v>68</v>
      </c>
      <c r="W46" s="56"/>
      <c r="X46" s="56"/>
    </row>
    <row r="47" spans="10:24" x14ac:dyDescent="0.15">
      <c r="J47" s="18" t="s">
        <v>61</v>
      </c>
      <c r="K47" s="21">
        <v>7488</v>
      </c>
      <c r="L47" s="22">
        <v>40.72</v>
      </c>
      <c r="M47" s="22">
        <v>8.02</v>
      </c>
      <c r="N47" s="21">
        <v>6967</v>
      </c>
      <c r="O47" s="22">
        <v>39.130000000000003</v>
      </c>
      <c r="P47" s="22">
        <v>7.09</v>
      </c>
      <c r="R47" s="56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 x14ac:dyDescent="0.15">
      <c r="J48" s="18" t="s">
        <v>62</v>
      </c>
      <c r="K48" s="21">
        <v>4303</v>
      </c>
      <c r="L48" s="22">
        <v>43.41</v>
      </c>
      <c r="M48" s="22">
        <v>8.81</v>
      </c>
      <c r="N48" s="21">
        <v>4153</v>
      </c>
      <c r="O48" s="22">
        <v>41.43</v>
      </c>
      <c r="P48" s="22">
        <v>7.76</v>
      </c>
      <c r="R48" s="13" t="s">
        <v>25</v>
      </c>
      <c r="S48" s="19">
        <v>133623</v>
      </c>
      <c r="T48" s="20">
        <v>39.68</v>
      </c>
      <c r="U48" s="20">
        <v>8.35</v>
      </c>
      <c r="V48" s="19">
        <v>128836</v>
      </c>
      <c r="W48" s="20">
        <v>37.770000000000003</v>
      </c>
      <c r="X48" s="20">
        <v>7.39</v>
      </c>
    </row>
    <row r="49" spans="2:24" x14ac:dyDescent="0.15">
      <c r="J49" s="18" t="s">
        <v>63</v>
      </c>
      <c r="K49" s="21">
        <v>4779</v>
      </c>
      <c r="L49" s="22">
        <v>41.59</v>
      </c>
      <c r="M49" s="22">
        <v>8.4</v>
      </c>
      <c r="N49" s="21">
        <v>4646</v>
      </c>
      <c r="O49" s="22">
        <v>39.950000000000003</v>
      </c>
      <c r="P49" s="22">
        <v>7.41</v>
      </c>
      <c r="R49" s="14" t="s">
        <v>27</v>
      </c>
      <c r="S49" s="21">
        <v>91600</v>
      </c>
      <c r="T49" s="22">
        <v>40.32</v>
      </c>
      <c r="U49" s="22">
        <v>8.57</v>
      </c>
      <c r="V49" s="21">
        <v>89285</v>
      </c>
      <c r="W49" s="22">
        <v>38.630000000000003</v>
      </c>
      <c r="X49" s="22">
        <v>7.58</v>
      </c>
    </row>
    <row r="50" spans="2:24" x14ac:dyDescent="0.15">
      <c r="J50" s="18" t="s">
        <v>64</v>
      </c>
      <c r="K50" s="21">
        <v>6950</v>
      </c>
      <c r="L50" s="22">
        <v>40.17</v>
      </c>
      <c r="M50" s="22">
        <v>8.18</v>
      </c>
      <c r="N50" s="21">
        <v>6879</v>
      </c>
      <c r="O50" s="22">
        <v>38.72</v>
      </c>
      <c r="P50" s="22">
        <v>7.39</v>
      </c>
      <c r="R50" s="49" t="s">
        <v>29</v>
      </c>
      <c r="S50" s="21">
        <v>217798</v>
      </c>
      <c r="T50" s="22">
        <v>40.630000000000003</v>
      </c>
      <c r="U50" s="22">
        <v>8.4600000000000009</v>
      </c>
      <c r="V50" s="21">
        <v>211106</v>
      </c>
      <c r="W50" s="22">
        <v>38.97</v>
      </c>
      <c r="X50" s="22">
        <v>7.52</v>
      </c>
    </row>
    <row r="51" spans="2:24" x14ac:dyDescent="0.15">
      <c r="J51" s="17" t="s">
        <v>65</v>
      </c>
      <c r="K51" s="23">
        <v>6717</v>
      </c>
      <c r="L51" s="24">
        <v>40.5</v>
      </c>
      <c r="M51" s="24">
        <v>8.6999999999999993</v>
      </c>
      <c r="N51" s="23">
        <v>6833</v>
      </c>
      <c r="O51" s="24">
        <v>39.32</v>
      </c>
      <c r="P51" s="24">
        <v>7.52</v>
      </c>
      <c r="R51" s="14" t="s">
        <v>31</v>
      </c>
      <c r="S51" s="21">
        <v>36778</v>
      </c>
      <c r="T51" s="22">
        <v>41.1</v>
      </c>
      <c r="U51" s="22">
        <v>8.26</v>
      </c>
      <c r="V51" s="21">
        <v>35760</v>
      </c>
      <c r="W51" s="22">
        <v>39.72</v>
      </c>
      <c r="X51" s="22">
        <v>7.37</v>
      </c>
    </row>
    <row r="52" spans="2:24" x14ac:dyDescent="0.15">
      <c r="R52" s="17" t="s">
        <v>33</v>
      </c>
      <c r="S52" s="23">
        <v>7568</v>
      </c>
      <c r="T52" s="24">
        <v>42.18</v>
      </c>
      <c r="U52" s="24">
        <v>7.77</v>
      </c>
      <c r="V52" s="23">
        <v>7209</v>
      </c>
      <c r="W52" s="24">
        <v>41.28</v>
      </c>
      <c r="X52" s="24">
        <v>6.97</v>
      </c>
    </row>
    <row r="59" spans="2:24" x14ac:dyDescent="0.15">
      <c r="B59" s="56" t="s">
        <v>105</v>
      </c>
      <c r="C59" s="56"/>
      <c r="D59" s="56" t="s">
        <v>107</v>
      </c>
      <c r="E59" s="56"/>
    </row>
    <row r="60" spans="2:24" x14ac:dyDescent="0.15">
      <c r="B60" s="55" t="s">
        <v>110</v>
      </c>
      <c r="C60" s="55" t="s">
        <v>106</v>
      </c>
      <c r="D60" s="55" t="s">
        <v>110</v>
      </c>
      <c r="E60" s="55" t="s">
        <v>106</v>
      </c>
    </row>
    <row r="61" spans="2:24" x14ac:dyDescent="0.15">
      <c r="B61" s="64">
        <v>5</v>
      </c>
      <c r="C61" s="65">
        <v>153</v>
      </c>
      <c r="D61" s="64">
        <v>6</v>
      </c>
      <c r="E61" s="64">
        <v>142</v>
      </c>
    </row>
    <row r="62" spans="2:24" x14ac:dyDescent="0.15">
      <c r="B62" s="64">
        <v>6</v>
      </c>
      <c r="C62" s="65">
        <v>170</v>
      </c>
      <c r="D62" s="64">
        <v>7</v>
      </c>
      <c r="E62" s="64">
        <v>173</v>
      </c>
    </row>
    <row r="63" spans="2:24" x14ac:dyDescent="0.15">
      <c r="B63" s="64">
        <v>7</v>
      </c>
      <c r="C63" s="65">
        <v>231</v>
      </c>
      <c r="D63" s="64">
        <v>8</v>
      </c>
      <c r="E63" s="64">
        <v>180</v>
      </c>
    </row>
    <row r="64" spans="2:24" x14ac:dyDescent="0.15">
      <c r="B64" s="64">
        <v>8</v>
      </c>
      <c r="C64" s="65">
        <v>215</v>
      </c>
      <c r="D64" s="64">
        <v>9</v>
      </c>
      <c r="E64" s="64">
        <v>175</v>
      </c>
    </row>
    <row r="65" spans="2:5" x14ac:dyDescent="0.15">
      <c r="B65" s="64">
        <v>9</v>
      </c>
      <c r="C65" s="65">
        <v>202</v>
      </c>
      <c r="D65" s="64">
        <v>10</v>
      </c>
      <c r="E65" s="64">
        <v>357</v>
      </c>
    </row>
    <row r="66" spans="2:5" x14ac:dyDescent="0.15">
      <c r="B66" s="64">
        <v>10</v>
      </c>
      <c r="C66" s="65">
        <v>479</v>
      </c>
      <c r="D66" s="64">
        <v>11</v>
      </c>
      <c r="E66" s="64">
        <v>232</v>
      </c>
    </row>
    <row r="67" spans="2:5" x14ac:dyDescent="0.15">
      <c r="B67" s="64">
        <v>11</v>
      </c>
      <c r="C67" s="65">
        <v>331</v>
      </c>
      <c r="D67" s="64">
        <v>12</v>
      </c>
      <c r="E67" s="64">
        <v>337</v>
      </c>
    </row>
    <row r="68" spans="2:5" x14ac:dyDescent="0.15">
      <c r="B68" s="64">
        <v>12</v>
      </c>
      <c r="C68" s="65">
        <v>417</v>
      </c>
      <c r="D68" s="64">
        <v>13</v>
      </c>
      <c r="E68" s="64">
        <v>369</v>
      </c>
    </row>
    <row r="69" spans="2:5" x14ac:dyDescent="0.15">
      <c r="B69" s="64">
        <v>13</v>
      </c>
      <c r="C69" s="65">
        <v>503</v>
      </c>
      <c r="D69" s="64">
        <v>14</v>
      </c>
      <c r="E69" s="64">
        <v>540</v>
      </c>
    </row>
    <row r="70" spans="2:5" x14ac:dyDescent="0.15">
      <c r="B70" s="64">
        <v>14</v>
      </c>
      <c r="C70" s="65">
        <v>587</v>
      </c>
      <c r="D70" s="64">
        <v>15</v>
      </c>
      <c r="E70" s="64">
        <v>874</v>
      </c>
    </row>
    <row r="71" spans="2:5" x14ac:dyDescent="0.15">
      <c r="B71" s="64">
        <v>15</v>
      </c>
      <c r="C71" s="65">
        <v>947</v>
      </c>
      <c r="D71" s="64">
        <v>16</v>
      </c>
      <c r="E71" s="64">
        <v>936</v>
      </c>
    </row>
    <row r="72" spans="2:5" x14ac:dyDescent="0.15">
      <c r="B72" s="64">
        <v>16</v>
      </c>
      <c r="C72" s="65">
        <v>997</v>
      </c>
      <c r="D72" s="64">
        <v>17</v>
      </c>
      <c r="E72" s="64">
        <v>1181</v>
      </c>
    </row>
    <row r="73" spans="2:5" x14ac:dyDescent="0.15">
      <c r="B73" s="64">
        <v>17</v>
      </c>
      <c r="C73" s="65">
        <v>1162</v>
      </c>
      <c r="D73" s="64">
        <v>18</v>
      </c>
      <c r="E73" s="64">
        <v>1461</v>
      </c>
    </row>
    <row r="74" spans="2:5" x14ac:dyDescent="0.15">
      <c r="B74" s="64">
        <v>18</v>
      </c>
      <c r="C74" s="65">
        <v>1370</v>
      </c>
      <c r="D74" s="64">
        <v>19</v>
      </c>
      <c r="E74" s="64">
        <v>1503</v>
      </c>
    </row>
    <row r="75" spans="2:5" x14ac:dyDescent="0.15">
      <c r="B75" s="64">
        <v>19</v>
      </c>
      <c r="C75" s="65">
        <v>1442</v>
      </c>
      <c r="D75" s="64">
        <v>20</v>
      </c>
      <c r="E75" s="64">
        <v>2423</v>
      </c>
    </row>
    <row r="76" spans="2:5" x14ac:dyDescent="0.15">
      <c r="B76" s="64">
        <v>20</v>
      </c>
      <c r="C76" s="65">
        <v>2263</v>
      </c>
      <c r="D76" s="64">
        <v>21</v>
      </c>
      <c r="E76" s="64">
        <v>2232</v>
      </c>
    </row>
    <row r="77" spans="2:5" x14ac:dyDescent="0.15">
      <c r="B77" s="64">
        <v>21</v>
      </c>
      <c r="C77" s="65">
        <v>2123</v>
      </c>
      <c r="D77" s="64">
        <v>22</v>
      </c>
      <c r="E77" s="64">
        <v>1983</v>
      </c>
    </row>
    <row r="78" spans="2:5" x14ac:dyDescent="0.15">
      <c r="B78" s="64">
        <v>22</v>
      </c>
      <c r="C78" s="65">
        <v>1937</v>
      </c>
      <c r="D78" s="64">
        <v>23</v>
      </c>
      <c r="E78" s="64">
        <v>2499</v>
      </c>
    </row>
    <row r="79" spans="2:5" x14ac:dyDescent="0.15">
      <c r="B79" s="64">
        <v>23</v>
      </c>
      <c r="C79" s="65">
        <v>2482</v>
      </c>
      <c r="D79" s="64">
        <v>24</v>
      </c>
      <c r="E79" s="64">
        <v>2630</v>
      </c>
    </row>
    <row r="80" spans="2:5" x14ac:dyDescent="0.15">
      <c r="B80" s="64">
        <v>24</v>
      </c>
      <c r="C80" s="65">
        <v>2588</v>
      </c>
      <c r="D80" s="64">
        <v>25</v>
      </c>
      <c r="E80" s="64">
        <v>3510</v>
      </c>
    </row>
    <row r="81" spans="2:5" x14ac:dyDescent="0.15">
      <c r="B81" s="64">
        <v>25</v>
      </c>
      <c r="C81" s="65">
        <v>3446</v>
      </c>
      <c r="D81" s="64">
        <v>26</v>
      </c>
      <c r="E81" s="64">
        <v>3587</v>
      </c>
    </row>
    <row r="82" spans="2:5" x14ac:dyDescent="0.15">
      <c r="B82" s="64">
        <v>26</v>
      </c>
      <c r="C82" s="65">
        <v>3464</v>
      </c>
      <c r="D82" s="64">
        <v>27</v>
      </c>
      <c r="E82" s="64">
        <v>5269</v>
      </c>
    </row>
    <row r="83" spans="2:5" x14ac:dyDescent="0.15">
      <c r="B83" s="64">
        <v>27</v>
      </c>
      <c r="C83" s="65">
        <v>4704</v>
      </c>
      <c r="D83" s="64">
        <v>28</v>
      </c>
      <c r="E83" s="64">
        <v>5873</v>
      </c>
    </row>
    <row r="84" spans="2:5" x14ac:dyDescent="0.15">
      <c r="B84" s="64">
        <v>28</v>
      </c>
      <c r="C84" s="65">
        <v>5371</v>
      </c>
      <c r="D84" s="64">
        <v>29</v>
      </c>
      <c r="E84" s="64">
        <v>7767</v>
      </c>
    </row>
    <row r="85" spans="2:5" x14ac:dyDescent="0.15">
      <c r="B85" s="64">
        <v>29</v>
      </c>
      <c r="C85" s="65">
        <v>6508</v>
      </c>
      <c r="D85" s="64">
        <v>30</v>
      </c>
      <c r="E85" s="64">
        <v>11101</v>
      </c>
    </row>
    <row r="86" spans="2:5" x14ac:dyDescent="0.15">
      <c r="B86" s="64">
        <v>30</v>
      </c>
      <c r="C86" s="65">
        <v>9877</v>
      </c>
      <c r="D86" s="64">
        <v>31</v>
      </c>
      <c r="E86" s="64">
        <v>12464</v>
      </c>
    </row>
    <row r="87" spans="2:5" x14ac:dyDescent="0.15">
      <c r="B87" s="64">
        <v>31</v>
      </c>
      <c r="C87" s="65">
        <v>10213</v>
      </c>
      <c r="D87" s="64">
        <v>32</v>
      </c>
      <c r="E87" s="64">
        <v>14565</v>
      </c>
    </row>
    <row r="88" spans="2:5" x14ac:dyDescent="0.15">
      <c r="B88" s="64">
        <v>32</v>
      </c>
      <c r="C88" s="65">
        <v>12253</v>
      </c>
      <c r="D88" s="64">
        <v>33</v>
      </c>
      <c r="E88" s="64">
        <v>16557</v>
      </c>
    </row>
    <row r="89" spans="2:5" x14ac:dyDescent="0.15">
      <c r="B89" s="64">
        <v>33</v>
      </c>
      <c r="C89" s="65">
        <v>12865</v>
      </c>
      <c r="D89" s="64">
        <v>34</v>
      </c>
      <c r="E89" s="64">
        <v>17219</v>
      </c>
    </row>
    <row r="90" spans="2:5" x14ac:dyDescent="0.15">
      <c r="B90" s="64">
        <v>34</v>
      </c>
      <c r="C90" s="65">
        <v>13781</v>
      </c>
      <c r="D90" s="64">
        <v>35</v>
      </c>
      <c r="E90" s="64">
        <v>23236</v>
      </c>
    </row>
    <row r="91" spans="2:5" x14ac:dyDescent="0.15">
      <c r="B91" s="64">
        <v>35</v>
      </c>
      <c r="C91" s="65">
        <v>18236</v>
      </c>
      <c r="D91" s="64">
        <v>36</v>
      </c>
      <c r="E91" s="64">
        <v>23011</v>
      </c>
    </row>
    <row r="92" spans="2:5" x14ac:dyDescent="0.15">
      <c r="B92" s="64">
        <v>36</v>
      </c>
      <c r="C92" s="65">
        <v>18883</v>
      </c>
      <c r="D92" s="64">
        <v>37</v>
      </c>
      <c r="E92" s="64">
        <v>25807</v>
      </c>
    </row>
    <row r="93" spans="2:5" x14ac:dyDescent="0.15">
      <c r="B93" s="64">
        <v>37</v>
      </c>
      <c r="C93" s="65">
        <v>19920</v>
      </c>
      <c r="D93" s="64">
        <v>38</v>
      </c>
      <c r="E93" s="64">
        <v>25321</v>
      </c>
    </row>
    <row r="94" spans="2:5" x14ac:dyDescent="0.15">
      <c r="B94" s="64">
        <v>38</v>
      </c>
      <c r="C94" s="65">
        <v>21544</v>
      </c>
      <c r="D94" s="64">
        <v>39</v>
      </c>
      <c r="E94" s="64">
        <v>28637</v>
      </c>
    </row>
    <row r="95" spans="2:5" x14ac:dyDescent="0.15">
      <c r="B95" s="64">
        <v>39</v>
      </c>
      <c r="C95" s="65">
        <v>23921</v>
      </c>
      <c r="D95" s="64">
        <v>40</v>
      </c>
      <c r="E95" s="64">
        <v>31641</v>
      </c>
    </row>
    <row r="96" spans="2:5" x14ac:dyDescent="0.15">
      <c r="B96" s="64">
        <v>40</v>
      </c>
      <c r="C96" s="65">
        <v>28401</v>
      </c>
      <c r="D96" s="64">
        <v>41</v>
      </c>
      <c r="E96" s="64">
        <v>27058</v>
      </c>
    </row>
    <row r="97" spans="2:5" x14ac:dyDescent="0.15">
      <c r="B97" s="64">
        <v>41</v>
      </c>
      <c r="C97" s="65">
        <v>24757</v>
      </c>
      <c r="D97" s="64">
        <v>42</v>
      </c>
      <c r="E97" s="64">
        <v>26181</v>
      </c>
    </row>
    <row r="98" spans="2:5" x14ac:dyDescent="0.15">
      <c r="B98" s="64">
        <v>42</v>
      </c>
      <c r="C98" s="65">
        <v>27067</v>
      </c>
      <c r="D98" s="64">
        <v>43</v>
      </c>
      <c r="E98" s="64">
        <v>25824</v>
      </c>
    </row>
    <row r="99" spans="2:5" x14ac:dyDescent="0.15">
      <c r="B99" s="64">
        <v>43</v>
      </c>
      <c r="C99" s="65">
        <v>25854</v>
      </c>
      <c r="D99" s="64">
        <v>44</v>
      </c>
      <c r="E99" s="64">
        <v>19205</v>
      </c>
    </row>
    <row r="100" spans="2:5" x14ac:dyDescent="0.15">
      <c r="B100" s="64">
        <v>44</v>
      </c>
      <c r="C100" s="65">
        <v>20979</v>
      </c>
      <c r="D100" s="64">
        <v>45</v>
      </c>
      <c r="E100" s="64">
        <v>21427</v>
      </c>
    </row>
    <row r="101" spans="2:5" x14ac:dyDescent="0.15">
      <c r="B101" s="64">
        <v>45</v>
      </c>
      <c r="C101" s="65">
        <v>25032</v>
      </c>
      <c r="D101" s="64">
        <v>46</v>
      </c>
      <c r="E101" s="64">
        <v>15816</v>
      </c>
    </row>
    <row r="102" spans="2:5" x14ac:dyDescent="0.15">
      <c r="B102" s="64">
        <v>46</v>
      </c>
      <c r="C102" s="65">
        <v>21951</v>
      </c>
      <c r="D102" s="64">
        <v>47</v>
      </c>
      <c r="E102" s="64">
        <v>14156</v>
      </c>
    </row>
    <row r="103" spans="2:5" x14ac:dyDescent="0.15">
      <c r="B103" s="64">
        <v>47</v>
      </c>
      <c r="C103" s="65">
        <v>18242</v>
      </c>
      <c r="D103" s="64">
        <v>48</v>
      </c>
      <c r="E103" s="64">
        <v>11967</v>
      </c>
    </row>
    <row r="104" spans="2:5" x14ac:dyDescent="0.15">
      <c r="B104" s="64">
        <v>48</v>
      </c>
      <c r="C104" s="65">
        <v>17617</v>
      </c>
      <c r="D104" s="64">
        <v>49</v>
      </c>
      <c r="E104" s="64">
        <v>8937</v>
      </c>
    </row>
    <row r="105" spans="2:5" x14ac:dyDescent="0.15">
      <c r="B105" s="64">
        <v>49</v>
      </c>
      <c r="C105" s="65">
        <v>13756</v>
      </c>
      <c r="D105" s="64">
        <v>50</v>
      </c>
      <c r="E105" s="64">
        <v>7649</v>
      </c>
    </row>
    <row r="106" spans="2:5" x14ac:dyDescent="0.15">
      <c r="B106" s="64">
        <v>50</v>
      </c>
      <c r="C106" s="65">
        <v>14987</v>
      </c>
      <c r="D106" s="64">
        <v>51</v>
      </c>
      <c r="E106" s="64">
        <v>4189</v>
      </c>
    </row>
    <row r="107" spans="2:5" x14ac:dyDescent="0.15">
      <c r="B107" s="64">
        <v>51</v>
      </c>
      <c r="C107" s="65">
        <v>8912</v>
      </c>
      <c r="D107" s="64">
        <v>52</v>
      </c>
      <c r="E107" s="64">
        <v>3694</v>
      </c>
    </row>
    <row r="108" spans="2:5" x14ac:dyDescent="0.15">
      <c r="B108" s="64">
        <v>52</v>
      </c>
      <c r="C108" s="65">
        <v>8128</v>
      </c>
      <c r="D108" s="64">
        <v>53</v>
      </c>
      <c r="E108" s="64">
        <v>2590</v>
      </c>
    </row>
    <row r="109" spans="2:5" x14ac:dyDescent="0.15">
      <c r="B109" s="64">
        <v>53</v>
      </c>
      <c r="C109" s="65">
        <v>5793</v>
      </c>
      <c r="D109" s="64">
        <v>54</v>
      </c>
      <c r="E109" s="64">
        <v>1914</v>
      </c>
    </row>
    <row r="110" spans="2:5" x14ac:dyDescent="0.15">
      <c r="B110" s="64">
        <v>54</v>
      </c>
      <c r="C110" s="65">
        <v>4601</v>
      </c>
      <c r="D110" s="64">
        <v>55</v>
      </c>
      <c r="E110" s="64">
        <v>1444</v>
      </c>
    </row>
    <row r="111" spans="2:5" x14ac:dyDescent="0.15">
      <c r="B111" s="64">
        <v>55</v>
      </c>
      <c r="C111" s="65">
        <v>3264</v>
      </c>
      <c r="D111" s="64">
        <v>56</v>
      </c>
      <c r="E111" s="64">
        <v>1182</v>
      </c>
    </row>
    <row r="112" spans="2:5" x14ac:dyDescent="0.15">
      <c r="B112" s="64">
        <v>56</v>
      </c>
      <c r="C112" s="65">
        <v>3317</v>
      </c>
      <c r="D112" s="64">
        <v>57</v>
      </c>
      <c r="E112" s="64">
        <v>741</v>
      </c>
    </row>
    <row r="113" spans="2:5" x14ac:dyDescent="0.15">
      <c r="B113" s="64">
        <v>57</v>
      </c>
      <c r="C113" s="65">
        <v>1805</v>
      </c>
      <c r="D113" s="64">
        <v>58</v>
      </c>
      <c r="E113" s="64">
        <v>603</v>
      </c>
    </row>
    <row r="114" spans="2:5" x14ac:dyDescent="0.15">
      <c r="B114" s="64">
        <v>58</v>
      </c>
      <c r="C114" s="65">
        <v>1675</v>
      </c>
      <c r="D114" s="64">
        <v>59</v>
      </c>
      <c r="E114" s="64">
        <v>420</v>
      </c>
    </row>
    <row r="115" spans="2:5" x14ac:dyDescent="0.15">
      <c r="B115" s="64">
        <v>59</v>
      </c>
      <c r="C115" s="65">
        <v>1114</v>
      </c>
      <c r="D115" s="64">
        <v>60</v>
      </c>
      <c r="E115" s="64">
        <v>434</v>
      </c>
    </row>
    <row r="116" spans="2:5" x14ac:dyDescent="0.15">
      <c r="B116" s="64">
        <v>60</v>
      </c>
      <c r="C116" s="65">
        <v>1086</v>
      </c>
      <c r="D116" s="64">
        <v>61</v>
      </c>
      <c r="E116" s="64">
        <v>226</v>
      </c>
    </row>
    <row r="117" spans="2:5" x14ac:dyDescent="0.15">
      <c r="B117" s="64">
        <v>61</v>
      </c>
      <c r="C117" s="65">
        <v>560</v>
      </c>
      <c r="D117" s="64">
        <v>62</v>
      </c>
      <c r="E117" s="64">
        <v>217</v>
      </c>
    </row>
    <row r="118" spans="2:5" x14ac:dyDescent="0.15">
      <c r="B118" s="64">
        <v>62</v>
      </c>
      <c r="C118" s="65">
        <v>537</v>
      </c>
      <c r="D118" s="64">
        <v>63</v>
      </c>
      <c r="E118" s="64">
        <v>191</v>
      </c>
    </row>
    <row r="119" spans="2:5" x14ac:dyDescent="0.15">
      <c r="B119" s="64">
        <v>63</v>
      </c>
      <c r="C119" s="65">
        <v>448</v>
      </c>
      <c r="D119" s="64">
        <v>64</v>
      </c>
      <c r="E119" s="64">
        <v>142</v>
      </c>
    </row>
    <row r="120" spans="2:5" x14ac:dyDescent="0.15">
      <c r="B120" s="64">
        <v>64</v>
      </c>
      <c r="C120" s="65">
        <v>346</v>
      </c>
      <c r="D120" s="64">
        <v>65</v>
      </c>
      <c r="E120" s="64">
        <v>117</v>
      </c>
    </row>
    <row r="121" spans="2:5" x14ac:dyDescent="0.15">
      <c r="B121" s="64">
        <v>65</v>
      </c>
      <c r="C121" s="65">
        <v>292</v>
      </c>
      <c r="D121" s="64">
        <v>66</v>
      </c>
      <c r="E121" s="64">
        <v>80</v>
      </c>
    </row>
    <row r="122" spans="2:5" x14ac:dyDescent="0.15">
      <c r="B122" s="64">
        <v>66</v>
      </c>
      <c r="C122" s="64">
        <v>195</v>
      </c>
    </row>
    <row r="123" spans="2:5" x14ac:dyDescent="0.15">
      <c r="B123" s="64">
        <v>67</v>
      </c>
      <c r="C123" s="64">
        <v>177</v>
      </c>
    </row>
    <row r="124" spans="2:5" x14ac:dyDescent="0.15">
      <c r="B124" s="64">
        <v>68</v>
      </c>
      <c r="C124" s="64">
        <v>161</v>
      </c>
    </row>
    <row r="125" spans="2:5" x14ac:dyDescent="0.15">
      <c r="B125" s="64">
        <v>69</v>
      </c>
      <c r="C125" s="64">
        <v>143</v>
      </c>
    </row>
    <row r="126" spans="2:5" x14ac:dyDescent="0.15">
      <c r="B126" s="64">
        <v>70</v>
      </c>
      <c r="C126" s="64">
        <v>163</v>
      </c>
    </row>
    <row r="127" spans="2:5" x14ac:dyDescent="0.15">
      <c r="B127" s="64">
        <v>71</v>
      </c>
      <c r="C127" s="64">
        <v>112</v>
      </c>
    </row>
    <row r="128" spans="2:5" x14ac:dyDescent="0.15">
      <c r="B128" s="64">
        <v>72</v>
      </c>
      <c r="C128" s="64">
        <v>136</v>
      </c>
    </row>
    <row r="129" spans="2:3" x14ac:dyDescent="0.15">
      <c r="B129" s="64">
        <v>73</v>
      </c>
      <c r="C129" s="64">
        <v>96</v>
      </c>
    </row>
    <row r="130" spans="2:3" x14ac:dyDescent="0.15">
      <c r="B130" s="64">
        <v>74</v>
      </c>
      <c r="C130" s="64">
        <v>78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2"/>
  <sheetViews>
    <sheetView showGridLines="0" zoomScaleNormal="100" zoomScaleSheetLayoutView="100" workbookViewId="0"/>
  </sheetViews>
  <sheetFormatPr defaultRowHeight="13.5" x14ac:dyDescent="0.15"/>
  <cols>
    <col min="1" max="1" width="12.625" customWidth="1"/>
    <col min="2" max="8" width="9.75" customWidth="1"/>
    <col min="9" max="9" width="9.125" customWidth="1"/>
    <col min="10" max="10" width="12.625" customWidth="1"/>
    <col min="11" max="17" width="9.125" customWidth="1"/>
    <col min="18" max="18" width="12.625" customWidth="1"/>
    <col min="19" max="24" width="9.125" customWidth="1"/>
  </cols>
  <sheetData>
    <row r="1" spans="1:24" ht="30" customHeight="1" x14ac:dyDescent="0.15">
      <c r="A1" s="8" t="s">
        <v>77</v>
      </c>
      <c r="B1" s="5"/>
      <c r="C1" s="5"/>
      <c r="D1" s="5"/>
      <c r="E1" s="5"/>
      <c r="F1" s="5"/>
      <c r="G1" s="5"/>
      <c r="H1" s="5"/>
    </row>
    <row r="2" spans="1:24" x14ac:dyDescent="0.15">
      <c r="J2" t="s">
        <v>160</v>
      </c>
      <c r="R2" t="s">
        <v>183</v>
      </c>
    </row>
    <row r="3" spans="1:24" x14ac:dyDescent="0.15">
      <c r="J3" s="56" t="s">
        <v>1</v>
      </c>
      <c r="K3" s="56" t="s">
        <v>67</v>
      </c>
      <c r="L3" s="56"/>
      <c r="M3" s="56"/>
      <c r="N3" s="56" t="s">
        <v>68</v>
      </c>
      <c r="O3" s="56"/>
      <c r="P3" s="56"/>
      <c r="R3" s="56" t="s">
        <v>178</v>
      </c>
      <c r="S3" s="56" t="s">
        <v>67</v>
      </c>
      <c r="T3" s="56"/>
      <c r="U3" s="56"/>
      <c r="V3" s="56" t="s">
        <v>68</v>
      </c>
      <c r="W3" s="56"/>
      <c r="X3" s="56"/>
    </row>
    <row r="4" spans="1:24" x14ac:dyDescent="0.15">
      <c r="A4" t="s">
        <v>4</v>
      </c>
      <c r="J4" s="56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56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 x14ac:dyDescent="0.15">
      <c r="A5" s="56" t="s">
        <v>9</v>
      </c>
      <c r="B5" s="56" t="s">
        <v>67</v>
      </c>
      <c r="C5" s="56"/>
      <c r="D5" s="56"/>
      <c r="E5" s="56" t="s">
        <v>68</v>
      </c>
      <c r="F5" s="56"/>
      <c r="G5" s="56"/>
      <c r="H5" s="6"/>
      <c r="J5" s="13" t="s">
        <v>10</v>
      </c>
      <c r="K5" s="19">
        <v>18577</v>
      </c>
      <c r="L5" s="20">
        <v>42.93</v>
      </c>
      <c r="M5" s="20">
        <v>21.46</v>
      </c>
      <c r="N5" s="19">
        <v>18204</v>
      </c>
      <c r="O5" s="20">
        <v>34.36</v>
      </c>
      <c r="P5" s="20">
        <v>16.16</v>
      </c>
      <c r="R5" s="13" t="s">
        <v>114</v>
      </c>
      <c r="S5" s="19">
        <v>11614</v>
      </c>
      <c r="T5" s="20">
        <v>43.92</v>
      </c>
      <c r="U5" s="20">
        <v>22.06</v>
      </c>
      <c r="V5" s="19">
        <v>11337</v>
      </c>
      <c r="W5" s="20">
        <v>36</v>
      </c>
      <c r="X5" s="20">
        <v>16.739999999999998</v>
      </c>
    </row>
    <row r="6" spans="1:24" x14ac:dyDescent="0.15">
      <c r="A6" s="56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4364</v>
      </c>
      <c r="L6" s="22">
        <v>48.56</v>
      </c>
      <c r="M6" s="22">
        <v>21.88</v>
      </c>
      <c r="N6" s="21">
        <v>4288</v>
      </c>
      <c r="O6" s="22">
        <v>42.06</v>
      </c>
      <c r="P6" s="22">
        <v>17.45</v>
      </c>
      <c r="R6" s="14" t="s">
        <v>115</v>
      </c>
      <c r="S6" s="21">
        <v>4567</v>
      </c>
      <c r="T6" s="22">
        <v>42.98</v>
      </c>
      <c r="U6" s="22">
        <v>20.18</v>
      </c>
      <c r="V6" s="21">
        <v>4559</v>
      </c>
      <c r="W6" s="22">
        <v>36.299999999999997</v>
      </c>
      <c r="X6" s="22">
        <v>15.27</v>
      </c>
    </row>
    <row r="7" spans="1:24" x14ac:dyDescent="0.15">
      <c r="A7" s="13" t="s">
        <v>14</v>
      </c>
      <c r="B7" s="19">
        <v>463544</v>
      </c>
      <c r="C7" s="20">
        <v>45.92</v>
      </c>
      <c r="D7" s="20">
        <v>21.04</v>
      </c>
      <c r="E7" s="19">
        <v>447777</v>
      </c>
      <c r="F7" s="20">
        <v>36.97</v>
      </c>
      <c r="G7" s="20">
        <v>15.93</v>
      </c>
      <c r="H7" s="7"/>
      <c r="J7" s="14" t="s">
        <v>13</v>
      </c>
      <c r="K7" s="21">
        <v>4333</v>
      </c>
      <c r="L7" s="22">
        <v>49.02</v>
      </c>
      <c r="M7" s="22">
        <v>21.3</v>
      </c>
      <c r="N7" s="21">
        <v>4267</v>
      </c>
      <c r="O7" s="22">
        <v>41.12</v>
      </c>
      <c r="P7" s="22">
        <v>16.39</v>
      </c>
      <c r="R7" s="14" t="s">
        <v>116</v>
      </c>
      <c r="S7" s="21">
        <v>22020</v>
      </c>
      <c r="T7" s="22">
        <v>51.5</v>
      </c>
      <c r="U7" s="22">
        <v>21.19</v>
      </c>
      <c r="V7" s="21">
        <v>21618</v>
      </c>
      <c r="W7" s="22">
        <v>42.47</v>
      </c>
      <c r="X7" s="22">
        <v>15.98</v>
      </c>
    </row>
    <row r="8" spans="1:24" x14ac:dyDescent="0.15">
      <c r="A8" s="14" t="s">
        <v>12</v>
      </c>
      <c r="B8" s="21">
        <v>2674</v>
      </c>
      <c r="C8" s="22">
        <v>47.55</v>
      </c>
      <c r="D8" s="22">
        <v>19.78</v>
      </c>
      <c r="E8" s="21">
        <v>2720</v>
      </c>
      <c r="F8" s="22">
        <v>38.67</v>
      </c>
      <c r="G8" s="22">
        <v>15.24</v>
      </c>
      <c r="H8" s="7"/>
      <c r="J8" s="14" t="s">
        <v>15</v>
      </c>
      <c r="K8" s="21">
        <v>7086</v>
      </c>
      <c r="L8" s="22">
        <v>43.35</v>
      </c>
      <c r="M8" s="22">
        <v>20.14</v>
      </c>
      <c r="N8" s="21">
        <v>7016</v>
      </c>
      <c r="O8" s="22">
        <v>35.78</v>
      </c>
      <c r="P8" s="22">
        <v>15.07</v>
      </c>
      <c r="R8" s="14" t="s">
        <v>117</v>
      </c>
      <c r="S8" s="21">
        <v>19731</v>
      </c>
      <c r="T8" s="22">
        <v>45.94</v>
      </c>
      <c r="U8" s="22">
        <v>20.56</v>
      </c>
      <c r="V8" s="21">
        <v>18819</v>
      </c>
      <c r="W8" s="22">
        <v>37.9</v>
      </c>
      <c r="X8" s="22">
        <v>15.94</v>
      </c>
    </row>
    <row r="9" spans="1:24" x14ac:dyDescent="0.15">
      <c r="A9" s="15" t="s">
        <v>16</v>
      </c>
      <c r="B9" s="23">
        <v>2566</v>
      </c>
      <c r="C9" s="24">
        <v>45.27</v>
      </c>
      <c r="D9" s="24">
        <v>19.8</v>
      </c>
      <c r="E9" s="23">
        <v>3379</v>
      </c>
      <c r="F9" s="24">
        <v>37.03</v>
      </c>
      <c r="G9" s="24">
        <v>15.03</v>
      </c>
      <c r="H9" s="7"/>
      <c r="J9" s="14" t="s">
        <v>17</v>
      </c>
      <c r="K9" s="21">
        <v>3001</v>
      </c>
      <c r="L9" s="22">
        <v>50.11</v>
      </c>
      <c r="M9" s="22">
        <v>22.07</v>
      </c>
      <c r="N9" s="21">
        <v>2951</v>
      </c>
      <c r="O9" s="22">
        <v>42.69</v>
      </c>
      <c r="P9" s="22">
        <v>18.27</v>
      </c>
      <c r="R9" s="14" t="s">
        <v>118</v>
      </c>
      <c r="S9" s="21">
        <v>11296</v>
      </c>
      <c r="T9" s="22">
        <v>43.57</v>
      </c>
      <c r="U9" s="22">
        <v>20.96</v>
      </c>
      <c r="V9" s="21">
        <v>10948</v>
      </c>
      <c r="W9" s="22">
        <v>33.15</v>
      </c>
      <c r="X9" s="22">
        <v>14.82</v>
      </c>
    </row>
    <row r="10" spans="1:24" x14ac:dyDescent="0.15">
      <c r="A10" s="16" t="s">
        <v>113</v>
      </c>
      <c r="B10" s="25">
        <v>468784</v>
      </c>
      <c r="C10" s="26">
        <v>45.93</v>
      </c>
      <c r="D10" s="26">
        <v>21.03</v>
      </c>
      <c r="E10" s="25">
        <v>453876</v>
      </c>
      <c r="F10" s="26">
        <v>36.979999999999997</v>
      </c>
      <c r="G10" s="26">
        <v>15.92</v>
      </c>
      <c r="H10" s="7"/>
      <c r="J10" s="18" t="s">
        <v>18</v>
      </c>
      <c r="K10" s="21">
        <v>3745</v>
      </c>
      <c r="L10" s="22">
        <v>47.62</v>
      </c>
      <c r="M10" s="22">
        <v>20.54</v>
      </c>
      <c r="N10" s="21">
        <v>3737</v>
      </c>
      <c r="O10" s="22">
        <v>41.03</v>
      </c>
      <c r="P10" s="22">
        <v>16.399999999999999</v>
      </c>
      <c r="R10" s="18" t="s">
        <v>119</v>
      </c>
      <c r="S10" s="21">
        <v>5168</v>
      </c>
      <c r="T10" s="22">
        <v>51.91</v>
      </c>
      <c r="U10" s="22">
        <v>21.52</v>
      </c>
      <c r="V10" s="21">
        <v>4870</v>
      </c>
      <c r="W10" s="22">
        <v>43.95</v>
      </c>
      <c r="X10" s="22">
        <v>16.23</v>
      </c>
    </row>
    <row r="11" spans="1:24" x14ac:dyDescent="0.15">
      <c r="J11" s="18" t="s">
        <v>19</v>
      </c>
      <c r="K11" s="21">
        <v>6583</v>
      </c>
      <c r="L11" s="22">
        <v>44.62</v>
      </c>
      <c r="M11" s="22">
        <v>20.48</v>
      </c>
      <c r="N11" s="21">
        <v>6421</v>
      </c>
      <c r="O11" s="22">
        <v>38.75</v>
      </c>
      <c r="P11" s="22">
        <v>16.07</v>
      </c>
      <c r="R11" s="18" t="s">
        <v>120</v>
      </c>
      <c r="S11" s="21">
        <v>8163</v>
      </c>
      <c r="T11" s="22">
        <v>47.28</v>
      </c>
      <c r="U11" s="22">
        <v>21.12</v>
      </c>
      <c r="V11" s="21">
        <v>8056</v>
      </c>
      <c r="W11" s="22">
        <v>39.119999999999997</v>
      </c>
      <c r="X11" s="22">
        <v>15.79</v>
      </c>
    </row>
    <row r="12" spans="1:24" x14ac:dyDescent="0.15">
      <c r="J12" s="18" t="s">
        <v>20</v>
      </c>
      <c r="K12" s="21">
        <v>11264</v>
      </c>
      <c r="L12" s="22">
        <v>47.15</v>
      </c>
      <c r="M12" s="22">
        <v>21.97</v>
      </c>
      <c r="N12" s="21">
        <v>10632</v>
      </c>
      <c r="O12" s="22">
        <v>40.97</v>
      </c>
      <c r="P12" s="22">
        <v>17.32</v>
      </c>
      <c r="R12" s="18" t="s">
        <v>121</v>
      </c>
      <c r="S12" s="21">
        <v>23388</v>
      </c>
      <c r="T12" s="22">
        <v>42.65</v>
      </c>
      <c r="U12" s="22">
        <v>20.37</v>
      </c>
      <c r="V12" s="21">
        <v>22603</v>
      </c>
      <c r="W12" s="22">
        <v>33.82</v>
      </c>
      <c r="X12" s="22">
        <v>15.09</v>
      </c>
    </row>
    <row r="13" spans="1:24" x14ac:dyDescent="0.15">
      <c r="J13" s="18" t="s">
        <v>22</v>
      </c>
      <c r="K13" s="21">
        <v>7526</v>
      </c>
      <c r="L13" s="22">
        <v>46.23</v>
      </c>
      <c r="M13" s="22">
        <v>21.6</v>
      </c>
      <c r="N13" s="21">
        <v>7077</v>
      </c>
      <c r="O13" s="22">
        <v>39.130000000000003</v>
      </c>
      <c r="P13" s="22">
        <v>16.100000000000001</v>
      </c>
      <c r="R13" s="18" t="s">
        <v>122</v>
      </c>
      <c r="S13" s="21">
        <v>4168</v>
      </c>
      <c r="T13" s="22">
        <v>46.33</v>
      </c>
      <c r="U13" s="22">
        <v>20.02</v>
      </c>
      <c r="V13" s="21">
        <v>4075</v>
      </c>
      <c r="W13" s="22">
        <v>36.97</v>
      </c>
      <c r="X13" s="22">
        <v>15.47</v>
      </c>
    </row>
    <row r="14" spans="1:24" x14ac:dyDescent="0.15">
      <c r="H14" s="6"/>
      <c r="J14" s="18" t="s">
        <v>23</v>
      </c>
      <c r="K14" s="21">
        <v>7407</v>
      </c>
      <c r="L14" s="22">
        <v>46.77</v>
      </c>
      <c r="M14" s="22">
        <v>21.07</v>
      </c>
      <c r="N14" s="21">
        <v>7198</v>
      </c>
      <c r="O14" s="22">
        <v>38.39</v>
      </c>
      <c r="P14" s="22">
        <v>16.010000000000002</v>
      </c>
      <c r="R14" s="18" t="s">
        <v>123</v>
      </c>
      <c r="S14" s="21">
        <v>19670</v>
      </c>
      <c r="T14" s="22">
        <v>43.39</v>
      </c>
      <c r="U14" s="22">
        <v>20.350000000000001</v>
      </c>
      <c r="V14" s="21">
        <v>19381</v>
      </c>
      <c r="W14" s="22">
        <v>34.130000000000003</v>
      </c>
      <c r="X14" s="22">
        <v>14.57</v>
      </c>
    </row>
    <row r="15" spans="1:24" x14ac:dyDescent="0.15">
      <c r="H15" s="6"/>
      <c r="J15" s="18" t="s">
        <v>24</v>
      </c>
      <c r="K15" s="21">
        <v>26885</v>
      </c>
      <c r="L15" s="22">
        <v>50.51</v>
      </c>
      <c r="M15" s="22">
        <v>21.25</v>
      </c>
      <c r="N15" s="21">
        <v>26207</v>
      </c>
      <c r="O15" s="22">
        <v>41.33</v>
      </c>
      <c r="P15" s="22">
        <v>15.97</v>
      </c>
      <c r="R15" s="18" t="s">
        <v>124</v>
      </c>
      <c r="S15" s="21">
        <v>13268</v>
      </c>
      <c r="T15" s="22">
        <v>46.03</v>
      </c>
      <c r="U15" s="22">
        <v>21.16</v>
      </c>
      <c r="V15" s="21">
        <v>12862</v>
      </c>
      <c r="W15" s="22">
        <v>35.950000000000003</v>
      </c>
      <c r="X15" s="22">
        <v>15.97</v>
      </c>
    </row>
    <row r="16" spans="1:24" x14ac:dyDescent="0.15">
      <c r="H16" s="7"/>
      <c r="J16" s="18" t="s">
        <v>26</v>
      </c>
      <c r="K16" s="21">
        <v>23091</v>
      </c>
      <c r="L16" s="22">
        <v>46</v>
      </c>
      <c r="M16" s="22">
        <v>20.75</v>
      </c>
      <c r="N16" s="21">
        <v>22164</v>
      </c>
      <c r="O16" s="22">
        <v>37.69</v>
      </c>
      <c r="P16" s="22">
        <v>15.96</v>
      </c>
      <c r="R16" s="18" t="s">
        <v>125</v>
      </c>
      <c r="S16" s="21">
        <v>4991</v>
      </c>
      <c r="T16" s="22">
        <v>47.23</v>
      </c>
      <c r="U16" s="22">
        <v>21.04</v>
      </c>
      <c r="V16" s="21">
        <v>4573</v>
      </c>
      <c r="W16" s="22">
        <v>37.880000000000003</v>
      </c>
      <c r="X16" s="22">
        <v>15.7</v>
      </c>
    </row>
    <row r="17" spans="8:24" x14ac:dyDescent="0.15">
      <c r="H17" s="7"/>
      <c r="J17" s="18" t="s">
        <v>28</v>
      </c>
      <c r="K17" s="21">
        <v>45663</v>
      </c>
      <c r="L17" s="22">
        <v>45.86</v>
      </c>
      <c r="M17" s="22">
        <v>20.3</v>
      </c>
      <c r="N17" s="21">
        <v>43157</v>
      </c>
      <c r="O17" s="22">
        <v>35.64</v>
      </c>
      <c r="P17" s="22">
        <v>14.49</v>
      </c>
      <c r="R17" s="18" t="s">
        <v>126</v>
      </c>
      <c r="S17" s="21">
        <v>6268</v>
      </c>
      <c r="T17" s="22">
        <v>47.63</v>
      </c>
      <c r="U17" s="22">
        <v>20.81</v>
      </c>
      <c r="V17" s="21">
        <v>6022</v>
      </c>
      <c r="W17" s="22">
        <v>39.65</v>
      </c>
      <c r="X17" s="22">
        <v>15.65</v>
      </c>
    </row>
    <row r="18" spans="8:24" x14ac:dyDescent="0.15">
      <c r="H18" s="7"/>
      <c r="J18" s="18" t="s">
        <v>30</v>
      </c>
      <c r="K18" s="21">
        <v>30432</v>
      </c>
      <c r="L18" s="22">
        <v>43.42</v>
      </c>
      <c r="M18" s="22">
        <v>20.75</v>
      </c>
      <c r="N18" s="21">
        <v>29296</v>
      </c>
      <c r="O18" s="22">
        <v>32.32</v>
      </c>
      <c r="P18" s="22">
        <v>14.61</v>
      </c>
      <c r="R18" s="18" t="s">
        <v>127</v>
      </c>
      <c r="S18" s="21">
        <v>11034</v>
      </c>
      <c r="T18" s="22">
        <v>47.29</v>
      </c>
      <c r="U18" s="22">
        <v>21.56</v>
      </c>
      <c r="V18" s="21">
        <v>10480</v>
      </c>
      <c r="W18" s="22">
        <v>37.71</v>
      </c>
      <c r="X18" s="22">
        <v>16.05</v>
      </c>
    </row>
    <row r="19" spans="8:24" x14ac:dyDescent="0.15">
      <c r="H19" s="7"/>
      <c r="J19" s="18" t="s">
        <v>32</v>
      </c>
      <c r="K19" s="21">
        <v>8328</v>
      </c>
      <c r="L19" s="22">
        <v>50.95</v>
      </c>
      <c r="M19" s="22">
        <v>21.36</v>
      </c>
      <c r="N19" s="21">
        <v>7856</v>
      </c>
      <c r="O19" s="22">
        <v>42.79</v>
      </c>
      <c r="P19" s="22">
        <v>16.16</v>
      </c>
      <c r="R19" s="17" t="s">
        <v>128</v>
      </c>
      <c r="S19" s="23">
        <v>4276</v>
      </c>
      <c r="T19" s="24">
        <v>49.45</v>
      </c>
      <c r="U19" s="24">
        <v>20.96</v>
      </c>
      <c r="V19" s="23">
        <v>3987</v>
      </c>
      <c r="W19" s="24">
        <v>40.81</v>
      </c>
      <c r="X19" s="24">
        <v>16.52</v>
      </c>
    </row>
    <row r="20" spans="8:24" x14ac:dyDescent="0.15">
      <c r="H20" s="7"/>
      <c r="J20" s="18" t="s">
        <v>34</v>
      </c>
      <c r="K20" s="21">
        <v>3872</v>
      </c>
      <c r="L20" s="22">
        <v>50.96</v>
      </c>
      <c r="M20" s="22">
        <v>21.61</v>
      </c>
      <c r="N20" s="21">
        <v>3635</v>
      </c>
      <c r="O20" s="22">
        <v>42.27</v>
      </c>
      <c r="P20" s="22">
        <v>17.059999999999999</v>
      </c>
    </row>
    <row r="21" spans="8:24" x14ac:dyDescent="0.15">
      <c r="J21" s="18" t="s">
        <v>35</v>
      </c>
      <c r="K21" s="21">
        <v>4503</v>
      </c>
      <c r="L21" s="22">
        <v>52.41</v>
      </c>
      <c r="M21" s="22">
        <v>22.07</v>
      </c>
      <c r="N21" s="21">
        <v>4311</v>
      </c>
      <c r="O21" s="22">
        <v>43.5</v>
      </c>
      <c r="P21" s="22">
        <v>16.73</v>
      </c>
      <c r="R21" t="s">
        <v>161</v>
      </c>
    </row>
    <row r="22" spans="8:24" x14ac:dyDescent="0.15">
      <c r="J22" s="18" t="s">
        <v>36</v>
      </c>
      <c r="K22" s="21">
        <v>3249</v>
      </c>
      <c r="L22" s="22">
        <v>55.29</v>
      </c>
      <c r="M22" s="22">
        <v>22.69</v>
      </c>
      <c r="N22" s="21">
        <v>3073</v>
      </c>
      <c r="O22" s="22">
        <v>47.52</v>
      </c>
      <c r="P22" s="22">
        <v>16.809999999999999</v>
      </c>
      <c r="R22" s="57" t="s">
        <v>151</v>
      </c>
      <c r="S22" s="56" t="s">
        <v>67</v>
      </c>
      <c r="T22" s="56"/>
      <c r="U22" s="56"/>
      <c r="V22" s="56" t="s">
        <v>68</v>
      </c>
      <c r="W22" s="56"/>
      <c r="X22" s="56"/>
    </row>
    <row r="23" spans="8:24" x14ac:dyDescent="0.15">
      <c r="J23" s="18" t="s">
        <v>37</v>
      </c>
      <c r="K23" s="21">
        <v>2719</v>
      </c>
      <c r="L23" s="22">
        <v>42.11</v>
      </c>
      <c r="M23" s="22">
        <v>19.61</v>
      </c>
      <c r="N23" s="21">
        <v>2663</v>
      </c>
      <c r="O23" s="22">
        <v>33.22</v>
      </c>
      <c r="P23" s="22">
        <v>14.48</v>
      </c>
      <c r="R23" s="57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 x14ac:dyDescent="0.15">
      <c r="J24" s="18" t="s">
        <v>38</v>
      </c>
      <c r="K24" s="21">
        <v>7594</v>
      </c>
      <c r="L24" s="22">
        <v>45.54</v>
      </c>
      <c r="M24" s="22">
        <v>20.96</v>
      </c>
      <c r="N24" s="21">
        <v>7346</v>
      </c>
      <c r="O24" s="22">
        <v>37.020000000000003</v>
      </c>
      <c r="P24" s="22">
        <v>16.170000000000002</v>
      </c>
      <c r="R24" s="48" t="s">
        <v>129</v>
      </c>
      <c r="S24" s="19">
        <v>6963</v>
      </c>
      <c r="T24" s="20">
        <v>41.28</v>
      </c>
      <c r="U24" s="20">
        <v>20.309999999999999</v>
      </c>
      <c r="V24" s="19">
        <v>6867</v>
      </c>
      <c r="W24" s="20">
        <v>31.65</v>
      </c>
      <c r="X24" s="20">
        <v>14.75</v>
      </c>
    </row>
    <row r="25" spans="8:24" x14ac:dyDescent="0.15">
      <c r="J25" s="18" t="s">
        <v>39</v>
      </c>
      <c r="K25" s="21">
        <v>7835</v>
      </c>
      <c r="L25" s="22">
        <v>43.23</v>
      </c>
      <c r="M25" s="22">
        <v>20.059999999999999</v>
      </c>
      <c r="N25" s="21">
        <v>7711</v>
      </c>
      <c r="O25" s="22">
        <v>34.49</v>
      </c>
      <c r="P25" s="22">
        <v>14.68</v>
      </c>
      <c r="R25" s="49" t="s">
        <v>130</v>
      </c>
      <c r="S25" s="21">
        <v>2519</v>
      </c>
      <c r="T25" s="22">
        <v>44.03</v>
      </c>
      <c r="U25" s="22">
        <v>20.03</v>
      </c>
      <c r="V25" s="21">
        <v>2457</v>
      </c>
      <c r="W25" s="22">
        <v>34.83</v>
      </c>
      <c r="X25" s="22">
        <v>14.63</v>
      </c>
    </row>
    <row r="26" spans="8:24" x14ac:dyDescent="0.15">
      <c r="J26" s="18" t="s">
        <v>40</v>
      </c>
      <c r="K26" s="21">
        <v>13547</v>
      </c>
      <c r="L26" s="22">
        <v>47.49</v>
      </c>
      <c r="M26" s="22">
        <v>20.91</v>
      </c>
      <c r="N26" s="21">
        <v>13307</v>
      </c>
      <c r="O26" s="22">
        <v>38.950000000000003</v>
      </c>
      <c r="P26" s="22">
        <v>15.68</v>
      </c>
      <c r="R26" s="49" t="s">
        <v>131</v>
      </c>
      <c r="S26" s="21">
        <v>4865</v>
      </c>
      <c r="T26" s="22">
        <v>46.03</v>
      </c>
      <c r="U26" s="22">
        <v>20.95</v>
      </c>
      <c r="V26" s="21">
        <v>4589</v>
      </c>
      <c r="W26" s="22">
        <v>35.94</v>
      </c>
      <c r="X26" s="22">
        <v>14.78</v>
      </c>
    </row>
    <row r="27" spans="8:24" x14ac:dyDescent="0.15">
      <c r="J27" s="18" t="s">
        <v>41</v>
      </c>
      <c r="K27" s="21">
        <v>31650</v>
      </c>
      <c r="L27" s="22">
        <v>41.95</v>
      </c>
      <c r="M27" s="22">
        <v>20.170000000000002</v>
      </c>
      <c r="N27" s="21">
        <v>30549</v>
      </c>
      <c r="O27" s="22">
        <v>33.090000000000003</v>
      </c>
      <c r="P27" s="22">
        <v>14.63</v>
      </c>
      <c r="R27" s="49" t="s">
        <v>132</v>
      </c>
      <c r="S27" s="21">
        <v>3360</v>
      </c>
      <c r="T27" s="22">
        <v>46.35</v>
      </c>
      <c r="U27" s="22">
        <v>21.83</v>
      </c>
      <c r="V27" s="21">
        <v>3345</v>
      </c>
      <c r="W27" s="22">
        <v>36.5</v>
      </c>
      <c r="X27" s="22">
        <v>16.03</v>
      </c>
    </row>
    <row r="28" spans="8:24" x14ac:dyDescent="0.15">
      <c r="J28" s="18" t="s">
        <v>42</v>
      </c>
      <c r="K28" s="21">
        <v>7228</v>
      </c>
      <c r="L28" s="22">
        <v>46.47</v>
      </c>
      <c r="M28" s="22">
        <v>21.63</v>
      </c>
      <c r="N28" s="21">
        <v>6977</v>
      </c>
      <c r="O28" s="22">
        <v>37.26</v>
      </c>
      <c r="P28" s="22">
        <v>16.02</v>
      </c>
      <c r="R28" s="49" t="s">
        <v>133</v>
      </c>
      <c r="S28" s="21">
        <v>11139</v>
      </c>
      <c r="T28" s="22">
        <v>44.19</v>
      </c>
      <c r="U28" s="22">
        <v>20.5</v>
      </c>
      <c r="V28" s="21">
        <v>10829</v>
      </c>
      <c r="W28" s="22">
        <v>32.4</v>
      </c>
      <c r="X28" s="22">
        <v>14.59</v>
      </c>
    </row>
    <row r="29" spans="8:24" x14ac:dyDescent="0.15">
      <c r="J29" s="18" t="s">
        <v>43</v>
      </c>
      <c r="K29" s="21">
        <v>6111</v>
      </c>
      <c r="L29" s="22">
        <v>44.67</v>
      </c>
      <c r="M29" s="22">
        <v>20.86</v>
      </c>
      <c r="N29" s="21">
        <v>5997</v>
      </c>
      <c r="O29" s="22">
        <v>34.26</v>
      </c>
      <c r="P29" s="22">
        <v>15.25</v>
      </c>
      <c r="R29" s="50" t="s">
        <v>134</v>
      </c>
      <c r="S29" s="21">
        <v>5553</v>
      </c>
      <c r="T29" s="22">
        <v>41.48</v>
      </c>
      <c r="U29" s="22">
        <v>20.8</v>
      </c>
      <c r="V29" s="21">
        <v>5231</v>
      </c>
      <c r="W29" s="22">
        <v>30.56</v>
      </c>
      <c r="X29" s="22">
        <v>14.15</v>
      </c>
    </row>
    <row r="30" spans="8:24" x14ac:dyDescent="0.15">
      <c r="J30" s="18" t="s">
        <v>44</v>
      </c>
      <c r="K30" s="21">
        <v>8746</v>
      </c>
      <c r="L30" s="22">
        <v>45.01</v>
      </c>
      <c r="M30" s="22">
        <v>20.25</v>
      </c>
      <c r="N30" s="21">
        <v>8443</v>
      </c>
      <c r="O30" s="22">
        <v>35.65</v>
      </c>
      <c r="P30" s="22">
        <v>15.28</v>
      </c>
      <c r="R30" s="50" t="s">
        <v>135</v>
      </c>
      <c r="S30" s="21">
        <v>2444</v>
      </c>
      <c r="T30" s="22">
        <v>43.64</v>
      </c>
      <c r="U30" s="22">
        <v>20.55</v>
      </c>
      <c r="V30" s="21">
        <v>2288</v>
      </c>
      <c r="W30" s="22">
        <v>32.01</v>
      </c>
      <c r="X30" s="22">
        <v>14.39</v>
      </c>
    </row>
    <row r="31" spans="8:24" x14ac:dyDescent="0.15">
      <c r="J31" s="18" t="s">
        <v>45</v>
      </c>
      <c r="K31" s="21">
        <v>31702</v>
      </c>
      <c r="L31" s="22">
        <v>43.12</v>
      </c>
      <c r="M31" s="22">
        <v>20.260000000000002</v>
      </c>
      <c r="N31" s="21">
        <v>30842</v>
      </c>
      <c r="O31" s="22">
        <v>34.03</v>
      </c>
      <c r="P31" s="22">
        <v>14.63</v>
      </c>
      <c r="R31" s="50" t="s">
        <v>136</v>
      </c>
      <c r="S31" s="21">
        <v>3160</v>
      </c>
      <c r="T31" s="22">
        <v>49.38</v>
      </c>
      <c r="U31" s="22">
        <v>21.01</v>
      </c>
      <c r="V31" s="21">
        <v>2986</v>
      </c>
      <c r="W31" s="22">
        <v>40.9</v>
      </c>
      <c r="X31" s="22">
        <v>15.86</v>
      </c>
    </row>
    <row r="32" spans="8:24" x14ac:dyDescent="0.15">
      <c r="J32" s="18" t="s">
        <v>46</v>
      </c>
      <c r="K32" s="21">
        <v>19156</v>
      </c>
      <c r="L32" s="22">
        <v>45.83</v>
      </c>
      <c r="M32" s="22">
        <v>21.06</v>
      </c>
      <c r="N32" s="21">
        <v>18536</v>
      </c>
      <c r="O32" s="22">
        <v>35.46</v>
      </c>
      <c r="P32" s="22">
        <v>15.55</v>
      </c>
      <c r="R32" s="50" t="s">
        <v>137</v>
      </c>
      <c r="S32" s="21">
        <v>2477</v>
      </c>
      <c r="T32" s="22">
        <v>49.07</v>
      </c>
      <c r="U32" s="22">
        <v>21.31</v>
      </c>
      <c r="V32" s="21">
        <v>2397</v>
      </c>
      <c r="W32" s="22">
        <v>38.65</v>
      </c>
      <c r="X32" s="22">
        <v>15.53</v>
      </c>
    </row>
    <row r="33" spans="10:24" x14ac:dyDescent="0.15">
      <c r="J33" s="18" t="s">
        <v>47</v>
      </c>
      <c r="K33" s="21">
        <v>4584</v>
      </c>
      <c r="L33" s="22">
        <v>47.03</v>
      </c>
      <c r="M33" s="22">
        <v>21.18</v>
      </c>
      <c r="N33" s="21">
        <v>4392</v>
      </c>
      <c r="O33" s="22">
        <v>36.729999999999997</v>
      </c>
      <c r="P33" s="22">
        <v>15.82</v>
      </c>
      <c r="R33" s="50" t="s">
        <v>138</v>
      </c>
      <c r="S33" s="21">
        <v>2907</v>
      </c>
      <c r="T33" s="22">
        <v>46.74</v>
      </c>
      <c r="U33" s="22">
        <v>19.87</v>
      </c>
      <c r="V33" s="21">
        <v>2854</v>
      </c>
      <c r="W33" s="22">
        <v>38.72</v>
      </c>
      <c r="X33" s="22">
        <v>15.5</v>
      </c>
    </row>
    <row r="34" spans="10:24" x14ac:dyDescent="0.15">
      <c r="J34" s="18" t="s">
        <v>48</v>
      </c>
      <c r="K34" s="21">
        <v>3327</v>
      </c>
      <c r="L34" s="22">
        <v>46.22</v>
      </c>
      <c r="M34" s="22">
        <v>20.97</v>
      </c>
      <c r="N34" s="21">
        <v>3421</v>
      </c>
      <c r="O34" s="22">
        <v>38.06</v>
      </c>
      <c r="P34" s="22">
        <v>16.149999999999999</v>
      </c>
      <c r="R34" s="50" t="s">
        <v>139</v>
      </c>
      <c r="S34" s="21">
        <v>8262</v>
      </c>
      <c r="T34" s="22">
        <v>39.950000000000003</v>
      </c>
      <c r="U34" s="22">
        <v>19.47</v>
      </c>
      <c r="V34" s="21">
        <v>7946</v>
      </c>
      <c r="W34" s="22">
        <v>30.99</v>
      </c>
      <c r="X34" s="22">
        <v>13.01</v>
      </c>
    </row>
    <row r="35" spans="10:24" x14ac:dyDescent="0.15">
      <c r="J35" s="18" t="s">
        <v>49</v>
      </c>
      <c r="K35" s="21">
        <v>2153</v>
      </c>
      <c r="L35" s="22">
        <v>52.06</v>
      </c>
      <c r="M35" s="22">
        <v>21.27</v>
      </c>
      <c r="N35" s="21">
        <v>2247</v>
      </c>
      <c r="O35" s="22">
        <v>43.38</v>
      </c>
      <c r="P35" s="22">
        <v>17.100000000000001</v>
      </c>
      <c r="R35" s="50" t="s">
        <v>140</v>
      </c>
      <c r="S35" s="21">
        <v>4578</v>
      </c>
      <c r="T35" s="22">
        <v>43.81</v>
      </c>
      <c r="U35" s="22">
        <v>20.39</v>
      </c>
      <c r="V35" s="21">
        <v>4368</v>
      </c>
      <c r="W35" s="22">
        <v>34.409999999999997</v>
      </c>
      <c r="X35" s="22">
        <v>14.99</v>
      </c>
    </row>
    <row r="36" spans="10:24" x14ac:dyDescent="0.15">
      <c r="J36" s="18" t="s">
        <v>50</v>
      </c>
      <c r="K36" s="21">
        <v>2429</v>
      </c>
      <c r="L36" s="22">
        <v>49.54</v>
      </c>
      <c r="M36" s="22">
        <v>20.94</v>
      </c>
      <c r="N36" s="21">
        <v>2318</v>
      </c>
      <c r="O36" s="22">
        <v>39.69</v>
      </c>
      <c r="P36" s="22">
        <v>16.239999999999998</v>
      </c>
      <c r="R36" s="50" t="s">
        <v>141</v>
      </c>
      <c r="S36" s="21">
        <v>9089</v>
      </c>
      <c r="T36" s="22">
        <v>42.95</v>
      </c>
      <c r="U36" s="22">
        <v>20.29</v>
      </c>
      <c r="V36" s="21">
        <v>8576</v>
      </c>
      <c r="W36" s="22">
        <v>34.130000000000003</v>
      </c>
      <c r="X36" s="22">
        <v>14.87</v>
      </c>
    </row>
    <row r="37" spans="10:24" x14ac:dyDescent="0.15">
      <c r="J37" s="18" t="s">
        <v>51</v>
      </c>
      <c r="K37" s="21">
        <v>7907</v>
      </c>
      <c r="L37" s="22">
        <v>46.49</v>
      </c>
      <c r="M37" s="22">
        <v>21.15</v>
      </c>
      <c r="N37" s="21">
        <v>7362</v>
      </c>
      <c r="O37" s="22">
        <v>36.89</v>
      </c>
      <c r="P37" s="22">
        <v>15.95</v>
      </c>
      <c r="R37" s="50" t="s">
        <v>142</v>
      </c>
      <c r="S37" s="21">
        <v>2943</v>
      </c>
      <c r="T37" s="22">
        <v>41.84</v>
      </c>
      <c r="U37" s="22">
        <v>19.54</v>
      </c>
      <c r="V37" s="21">
        <v>2885</v>
      </c>
      <c r="W37" s="22">
        <v>33.08</v>
      </c>
      <c r="X37" s="22">
        <v>14.32</v>
      </c>
    </row>
    <row r="38" spans="10:24" x14ac:dyDescent="0.15">
      <c r="J38" s="18" t="s">
        <v>52</v>
      </c>
      <c r="K38" s="21">
        <v>10814</v>
      </c>
      <c r="L38" s="22">
        <v>45.89</v>
      </c>
      <c r="M38" s="22">
        <v>20.399999999999999</v>
      </c>
      <c r="N38" s="21">
        <v>10458</v>
      </c>
      <c r="O38" s="22">
        <v>37.01</v>
      </c>
      <c r="P38" s="22">
        <v>15.46</v>
      </c>
      <c r="R38" s="50" t="s">
        <v>143</v>
      </c>
      <c r="S38" s="21">
        <v>5888</v>
      </c>
      <c r="T38" s="22">
        <v>45.4</v>
      </c>
      <c r="U38" s="22">
        <v>20.85</v>
      </c>
      <c r="V38" s="21">
        <v>5674</v>
      </c>
      <c r="W38" s="22">
        <v>34.33</v>
      </c>
      <c r="X38" s="22">
        <v>14.48</v>
      </c>
    </row>
    <row r="39" spans="10:24" x14ac:dyDescent="0.15">
      <c r="J39" s="18" t="s">
        <v>53</v>
      </c>
      <c r="K39" s="21">
        <v>4548</v>
      </c>
      <c r="L39" s="22">
        <v>47.52</v>
      </c>
      <c r="M39" s="22">
        <v>20.78</v>
      </c>
      <c r="N39" s="21">
        <v>4482</v>
      </c>
      <c r="O39" s="22">
        <v>40.17</v>
      </c>
      <c r="P39" s="22">
        <v>16.71</v>
      </c>
      <c r="R39" s="50" t="s">
        <v>144</v>
      </c>
      <c r="S39" s="21">
        <v>2916</v>
      </c>
      <c r="T39" s="22">
        <v>45.21</v>
      </c>
      <c r="U39" s="22">
        <v>21.29</v>
      </c>
      <c r="V39" s="21">
        <v>2789</v>
      </c>
      <c r="W39" s="22">
        <v>35.26</v>
      </c>
      <c r="X39" s="22">
        <v>16.22</v>
      </c>
    </row>
    <row r="40" spans="10:24" x14ac:dyDescent="0.15">
      <c r="J40" s="18" t="s">
        <v>54</v>
      </c>
      <c r="K40" s="21">
        <v>2569</v>
      </c>
      <c r="L40" s="22">
        <v>45.21</v>
      </c>
      <c r="M40" s="22">
        <v>21.02</v>
      </c>
      <c r="N40" s="21">
        <v>2454</v>
      </c>
      <c r="O40" s="22">
        <v>36.19</v>
      </c>
      <c r="P40" s="22">
        <v>16.059999999999999</v>
      </c>
      <c r="R40" s="50" t="s">
        <v>145</v>
      </c>
      <c r="S40" s="21">
        <v>4546</v>
      </c>
      <c r="T40" s="22">
        <v>43.48</v>
      </c>
      <c r="U40" s="22">
        <v>19.57</v>
      </c>
      <c r="V40" s="21">
        <v>4436</v>
      </c>
      <c r="W40" s="22">
        <v>33.42</v>
      </c>
      <c r="X40" s="22">
        <v>14.43</v>
      </c>
    </row>
    <row r="41" spans="10:24" x14ac:dyDescent="0.15">
      <c r="J41" s="18" t="s">
        <v>55</v>
      </c>
      <c r="K41" s="21">
        <v>3788</v>
      </c>
      <c r="L41" s="22">
        <v>45.59</v>
      </c>
      <c r="M41" s="22">
        <v>20.91</v>
      </c>
      <c r="N41" s="21">
        <v>3637</v>
      </c>
      <c r="O41" s="22">
        <v>37.57</v>
      </c>
      <c r="P41" s="22">
        <v>15.93</v>
      </c>
      <c r="R41" s="50" t="s">
        <v>146</v>
      </c>
      <c r="S41" s="21">
        <v>3528</v>
      </c>
      <c r="T41" s="22">
        <v>46.86</v>
      </c>
      <c r="U41" s="22">
        <v>20.83</v>
      </c>
      <c r="V41" s="21">
        <v>3314</v>
      </c>
      <c r="W41" s="22">
        <v>38.130000000000003</v>
      </c>
      <c r="X41" s="22">
        <v>15.64</v>
      </c>
    </row>
    <row r="42" spans="10:24" x14ac:dyDescent="0.15">
      <c r="J42" s="18" t="s">
        <v>56</v>
      </c>
      <c r="K42" s="21">
        <v>5455</v>
      </c>
      <c r="L42" s="22">
        <v>47.67</v>
      </c>
      <c r="M42" s="22">
        <v>20.74</v>
      </c>
      <c r="N42" s="21">
        <v>5313</v>
      </c>
      <c r="O42" s="22">
        <v>40.43</v>
      </c>
      <c r="P42" s="22">
        <v>16.73</v>
      </c>
      <c r="R42" s="50" t="s">
        <v>147</v>
      </c>
      <c r="S42" s="21">
        <v>4088</v>
      </c>
      <c r="T42" s="22">
        <v>46.42</v>
      </c>
      <c r="U42" s="22">
        <v>20.45</v>
      </c>
      <c r="V42" s="21">
        <v>4070</v>
      </c>
      <c r="W42" s="22">
        <v>35.86</v>
      </c>
      <c r="X42" s="22">
        <v>15.34</v>
      </c>
    </row>
    <row r="43" spans="10:24" x14ac:dyDescent="0.15">
      <c r="J43" s="18" t="s">
        <v>57</v>
      </c>
      <c r="K43" s="21">
        <v>2388</v>
      </c>
      <c r="L43" s="22">
        <v>47.11</v>
      </c>
      <c r="M43" s="22">
        <v>20.95</v>
      </c>
      <c r="N43" s="21">
        <v>2353</v>
      </c>
      <c r="O43" s="22">
        <v>39.31</v>
      </c>
      <c r="P43" s="22">
        <v>16.2</v>
      </c>
      <c r="R43" s="51" t="s">
        <v>148</v>
      </c>
      <c r="S43" s="23">
        <v>3149</v>
      </c>
      <c r="T43" s="24">
        <v>44.91</v>
      </c>
      <c r="U43" s="24">
        <v>20.45</v>
      </c>
      <c r="V43" s="23">
        <v>2911</v>
      </c>
      <c r="W43" s="24">
        <v>37.14</v>
      </c>
      <c r="X43" s="24">
        <v>14.86</v>
      </c>
    </row>
    <row r="44" spans="10:24" x14ac:dyDescent="0.15">
      <c r="J44" s="18" t="s">
        <v>58</v>
      </c>
      <c r="K44" s="21">
        <v>18650</v>
      </c>
      <c r="L44" s="22">
        <v>47.01</v>
      </c>
      <c r="M44" s="22">
        <v>21.19</v>
      </c>
      <c r="N44" s="21">
        <v>17864</v>
      </c>
      <c r="O44" s="22">
        <v>37.369999999999997</v>
      </c>
      <c r="P44" s="22">
        <v>15.84</v>
      </c>
    </row>
    <row r="45" spans="10:24" x14ac:dyDescent="0.15">
      <c r="J45" s="18" t="s">
        <v>59</v>
      </c>
      <c r="K45" s="21">
        <v>3626</v>
      </c>
      <c r="L45" s="22">
        <v>48.77</v>
      </c>
      <c r="M45" s="22">
        <v>22.4</v>
      </c>
      <c r="N45" s="21">
        <v>3440</v>
      </c>
      <c r="O45" s="22">
        <v>38.11</v>
      </c>
      <c r="P45" s="22">
        <v>17.100000000000001</v>
      </c>
      <c r="R45" s="1" t="s">
        <v>197</v>
      </c>
    </row>
    <row r="46" spans="10:24" x14ac:dyDescent="0.15">
      <c r="J46" s="18" t="s">
        <v>60</v>
      </c>
      <c r="K46" s="21">
        <v>5389</v>
      </c>
      <c r="L46" s="22">
        <v>46.82</v>
      </c>
      <c r="M46" s="22">
        <v>21.09</v>
      </c>
      <c r="N46" s="21">
        <v>5286</v>
      </c>
      <c r="O46" s="22">
        <v>38.81</v>
      </c>
      <c r="P46" s="22">
        <v>17.04</v>
      </c>
      <c r="R46" s="56" t="s">
        <v>9</v>
      </c>
      <c r="S46" s="56" t="s">
        <v>67</v>
      </c>
      <c r="T46" s="56"/>
      <c r="U46" s="56"/>
      <c r="V46" s="56" t="s">
        <v>68</v>
      </c>
      <c r="W46" s="56"/>
      <c r="X46" s="56"/>
    </row>
    <row r="47" spans="10:24" x14ac:dyDescent="0.15">
      <c r="J47" s="18" t="s">
        <v>61</v>
      </c>
      <c r="K47" s="21">
        <v>7425</v>
      </c>
      <c r="L47" s="22">
        <v>47.52</v>
      </c>
      <c r="M47" s="22">
        <v>20.87</v>
      </c>
      <c r="N47" s="21">
        <v>6898</v>
      </c>
      <c r="O47" s="22">
        <v>39.26</v>
      </c>
      <c r="P47" s="22">
        <v>15.94</v>
      </c>
      <c r="R47" s="56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 x14ac:dyDescent="0.15">
      <c r="J48" s="18" t="s">
        <v>62</v>
      </c>
      <c r="K48" s="21">
        <v>4197</v>
      </c>
      <c r="L48" s="22">
        <v>50.98</v>
      </c>
      <c r="M48" s="22">
        <v>22.07</v>
      </c>
      <c r="N48" s="21">
        <v>4034</v>
      </c>
      <c r="O48" s="22">
        <v>41.27</v>
      </c>
      <c r="P48" s="22">
        <v>17.05</v>
      </c>
      <c r="R48" s="13" t="s">
        <v>25</v>
      </c>
      <c r="S48" s="19">
        <v>125677</v>
      </c>
      <c r="T48" s="20">
        <v>44.49</v>
      </c>
      <c r="U48" s="20">
        <v>20.51</v>
      </c>
      <c r="V48" s="19">
        <v>120830</v>
      </c>
      <c r="W48" s="20">
        <v>34.64</v>
      </c>
      <c r="X48" s="20">
        <v>14.9</v>
      </c>
    </row>
    <row r="49" spans="2:24" x14ac:dyDescent="0.15">
      <c r="J49" s="18" t="s">
        <v>63</v>
      </c>
      <c r="K49" s="21">
        <v>4695</v>
      </c>
      <c r="L49" s="22">
        <v>46.48</v>
      </c>
      <c r="M49" s="22">
        <v>21.34</v>
      </c>
      <c r="N49" s="21">
        <v>4586</v>
      </c>
      <c r="O49" s="22">
        <v>38.130000000000003</v>
      </c>
      <c r="P49" s="22">
        <v>15.99</v>
      </c>
      <c r="R49" s="14" t="s">
        <v>27</v>
      </c>
      <c r="S49" s="21">
        <v>87428</v>
      </c>
      <c r="T49" s="22">
        <v>45.79</v>
      </c>
      <c r="U49" s="22">
        <v>21.05</v>
      </c>
      <c r="V49" s="21">
        <v>85332</v>
      </c>
      <c r="W49" s="22">
        <v>36.950000000000003</v>
      </c>
      <c r="X49" s="22">
        <v>15.85</v>
      </c>
    </row>
    <row r="50" spans="2:24" x14ac:dyDescent="0.15">
      <c r="J50" s="18" t="s">
        <v>64</v>
      </c>
      <c r="K50" s="21">
        <v>6838</v>
      </c>
      <c r="L50" s="22">
        <v>45.94</v>
      </c>
      <c r="M50" s="22">
        <v>20.93</v>
      </c>
      <c r="N50" s="21">
        <v>6700</v>
      </c>
      <c r="O50" s="22">
        <v>38.61</v>
      </c>
      <c r="P50" s="22">
        <v>16.059999999999999</v>
      </c>
      <c r="R50" s="49" t="s">
        <v>29</v>
      </c>
      <c r="S50" s="21">
        <v>212123</v>
      </c>
      <c r="T50" s="22">
        <v>46.59</v>
      </c>
      <c r="U50" s="22">
        <v>21.21</v>
      </c>
      <c r="V50" s="21">
        <v>205651</v>
      </c>
      <c r="W50" s="22">
        <v>37.85</v>
      </c>
      <c r="X50" s="22">
        <v>16.2</v>
      </c>
    </row>
    <row r="51" spans="2:24" x14ac:dyDescent="0.15">
      <c r="J51" s="17" t="s">
        <v>65</v>
      </c>
      <c r="K51" s="23">
        <v>6565</v>
      </c>
      <c r="L51" s="24">
        <v>41.44</v>
      </c>
      <c r="M51" s="24">
        <v>20.65</v>
      </c>
      <c r="N51" s="23">
        <v>6671</v>
      </c>
      <c r="O51" s="24">
        <v>33.11</v>
      </c>
      <c r="P51" s="24">
        <v>15.82</v>
      </c>
      <c r="R51" s="14" t="s">
        <v>31</v>
      </c>
      <c r="S51" s="21">
        <v>36124</v>
      </c>
      <c r="T51" s="22">
        <v>47.04</v>
      </c>
      <c r="U51" s="22">
        <v>21.27</v>
      </c>
      <c r="V51" s="21">
        <v>34995</v>
      </c>
      <c r="W51" s="22">
        <v>39.04</v>
      </c>
      <c r="X51" s="22">
        <v>16.62</v>
      </c>
    </row>
    <row r="52" spans="2:24" x14ac:dyDescent="0.15">
      <c r="R52" s="17" t="s">
        <v>33</v>
      </c>
      <c r="S52" s="23">
        <v>7432</v>
      </c>
      <c r="T52" s="24">
        <v>47.67</v>
      </c>
      <c r="U52" s="24">
        <v>21.87</v>
      </c>
      <c r="V52" s="23">
        <v>7068</v>
      </c>
      <c r="W52" s="24">
        <v>41.54</v>
      </c>
      <c r="X52" s="24">
        <v>17.190000000000001</v>
      </c>
    </row>
    <row r="59" spans="2:24" x14ac:dyDescent="0.15">
      <c r="B59" s="56" t="s">
        <v>105</v>
      </c>
      <c r="C59" s="56"/>
      <c r="D59" s="56" t="s">
        <v>107</v>
      </c>
      <c r="E59" s="56"/>
    </row>
    <row r="60" spans="2:24" x14ac:dyDescent="0.15">
      <c r="B60" s="55" t="s">
        <v>108</v>
      </c>
      <c r="C60" s="55" t="s">
        <v>106</v>
      </c>
      <c r="D60" s="55" t="s">
        <v>108</v>
      </c>
      <c r="E60" s="55" t="s">
        <v>106</v>
      </c>
    </row>
    <row r="61" spans="2:24" x14ac:dyDescent="0.15">
      <c r="B61" s="64" t="s">
        <v>208</v>
      </c>
      <c r="C61" s="65">
        <v>8890</v>
      </c>
      <c r="D61" s="64" t="s">
        <v>208</v>
      </c>
      <c r="E61" s="64">
        <v>5467</v>
      </c>
    </row>
    <row r="62" spans="2:24" x14ac:dyDescent="0.15">
      <c r="B62" s="64" t="s">
        <v>210</v>
      </c>
      <c r="C62" s="65">
        <v>44303</v>
      </c>
      <c r="D62" s="64" t="s">
        <v>210</v>
      </c>
      <c r="E62" s="64">
        <v>56716</v>
      </c>
    </row>
    <row r="63" spans="2:24" x14ac:dyDescent="0.15">
      <c r="B63" s="64" t="s">
        <v>212</v>
      </c>
      <c r="C63" s="65">
        <v>71205</v>
      </c>
      <c r="D63" s="64" t="s">
        <v>212</v>
      </c>
      <c r="E63" s="64">
        <v>116220</v>
      </c>
    </row>
    <row r="64" spans="2:24" x14ac:dyDescent="0.15">
      <c r="B64" s="64" t="s">
        <v>214</v>
      </c>
      <c r="C64" s="65">
        <v>77150</v>
      </c>
      <c r="D64" s="64" t="s">
        <v>214</v>
      </c>
      <c r="E64" s="64">
        <v>105729</v>
      </c>
    </row>
    <row r="65" spans="2:5" x14ac:dyDescent="0.15">
      <c r="B65" s="64" t="s">
        <v>216</v>
      </c>
      <c r="C65" s="65">
        <v>77898</v>
      </c>
      <c r="D65" s="64" t="s">
        <v>216</v>
      </c>
      <c r="E65" s="64">
        <v>79659</v>
      </c>
    </row>
    <row r="66" spans="2:5" x14ac:dyDescent="0.15">
      <c r="B66" s="64" t="s">
        <v>218</v>
      </c>
      <c r="C66" s="65">
        <v>71025</v>
      </c>
      <c r="D66" s="64" t="s">
        <v>218</v>
      </c>
      <c r="E66" s="64">
        <v>48513</v>
      </c>
    </row>
    <row r="67" spans="2:5" x14ac:dyDescent="0.15">
      <c r="B67" s="64" t="s">
        <v>220</v>
      </c>
      <c r="C67" s="65">
        <v>53680</v>
      </c>
      <c r="D67" s="64" t="s">
        <v>220</v>
      </c>
      <c r="E67" s="64">
        <v>26027</v>
      </c>
    </row>
    <row r="68" spans="2:5" x14ac:dyDescent="0.15">
      <c r="B68" s="64" t="s">
        <v>222</v>
      </c>
      <c r="C68" s="65">
        <v>34154</v>
      </c>
      <c r="D68" s="64" t="s">
        <v>222</v>
      </c>
      <c r="E68" s="64">
        <v>10057</v>
      </c>
    </row>
    <row r="69" spans="2:5" x14ac:dyDescent="0.15">
      <c r="B69" s="64" t="s">
        <v>223</v>
      </c>
      <c r="C69" s="65">
        <v>19358</v>
      </c>
      <c r="D69" s="64" t="s">
        <v>223</v>
      </c>
      <c r="E69" s="64">
        <v>4016</v>
      </c>
    </row>
    <row r="70" spans="2:5" x14ac:dyDescent="0.15">
      <c r="B70" s="64" t="s">
        <v>224</v>
      </c>
      <c r="C70" s="65">
        <v>7859</v>
      </c>
      <c r="D70" s="64" t="s">
        <v>224</v>
      </c>
      <c r="E70" s="64">
        <v>1322</v>
      </c>
    </row>
    <row r="71" spans="2:5" x14ac:dyDescent="0.15">
      <c r="B71" s="64" t="s">
        <v>225</v>
      </c>
      <c r="C71" s="65">
        <v>2909</v>
      </c>
      <c r="D71" s="64" t="s">
        <v>225</v>
      </c>
      <c r="E71" s="64">
        <v>150</v>
      </c>
    </row>
    <row r="72" spans="2:5" x14ac:dyDescent="0.15">
      <c r="B72" s="64" t="s">
        <v>226</v>
      </c>
      <c r="C72" s="64">
        <v>353</v>
      </c>
      <c r="D72" s="28"/>
      <c r="E72" s="28"/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8"/>
  <sheetViews>
    <sheetView showGridLines="0" zoomScaleNormal="100" zoomScaleSheetLayoutView="100" workbookViewId="0"/>
  </sheetViews>
  <sheetFormatPr defaultRowHeight="13.5" x14ac:dyDescent="0.15"/>
  <cols>
    <col min="1" max="1" width="12.625" customWidth="1"/>
    <col min="2" max="8" width="9.75" customWidth="1"/>
    <col min="9" max="9" width="9.125" customWidth="1"/>
    <col min="10" max="10" width="12.625" customWidth="1"/>
    <col min="11" max="17" width="9.125" customWidth="1"/>
    <col min="18" max="18" width="12.625" customWidth="1"/>
    <col min="19" max="24" width="9.125" customWidth="1"/>
  </cols>
  <sheetData>
    <row r="1" spans="1:24" ht="30" customHeight="1" x14ac:dyDescent="0.15">
      <c r="A1" s="8" t="s">
        <v>78</v>
      </c>
      <c r="B1" s="5"/>
      <c r="C1" s="5"/>
      <c r="D1" s="5"/>
      <c r="E1" s="5"/>
      <c r="F1" s="5"/>
      <c r="G1" s="5"/>
      <c r="H1" s="5"/>
    </row>
    <row r="2" spans="1:24" x14ac:dyDescent="0.15">
      <c r="J2" t="s">
        <v>162</v>
      </c>
      <c r="R2" t="s">
        <v>184</v>
      </c>
    </row>
    <row r="3" spans="1:24" x14ac:dyDescent="0.15">
      <c r="J3" s="56" t="s">
        <v>79</v>
      </c>
      <c r="K3" s="56" t="s">
        <v>67</v>
      </c>
      <c r="L3" s="56"/>
      <c r="M3" s="56"/>
      <c r="N3" s="56" t="s">
        <v>68</v>
      </c>
      <c r="O3" s="56"/>
      <c r="P3" s="56"/>
      <c r="R3" s="56" t="s">
        <v>178</v>
      </c>
      <c r="S3" s="56" t="s">
        <v>67</v>
      </c>
      <c r="T3" s="56"/>
      <c r="U3" s="56"/>
      <c r="V3" s="56" t="s">
        <v>68</v>
      </c>
      <c r="W3" s="56"/>
      <c r="X3" s="56"/>
    </row>
    <row r="4" spans="1:24" x14ac:dyDescent="0.15">
      <c r="A4" t="s">
        <v>4</v>
      </c>
      <c r="J4" s="56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56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 x14ac:dyDescent="0.15">
      <c r="A5" s="56" t="s">
        <v>9</v>
      </c>
      <c r="B5" s="56" t="s">
        <v>67</v>
      </c>
      <c r="C5" s="56"/>
      <c r="D5" s="56"/>
      <c r="E5" s="56" t="s">
        <v>68</v>
      </c>
      <c r="F5" s="56"/>
      <c r="G5" s="56"/>
      <c r="H5" s="6"/>
      <c r="J5" s="13" t="s">
        <v>10</v>
      </c>
      <c r="K5" s="19">
        <v>18839</v>
      </c>
      <c r="L5" s="20">
        <v>9.82</v>
      </c>
      <c r="M5" s="20">
        <v>1.36</v>
      </c>
      <c r="N5" s="19">
        <v>18419</v>
      </c>
      <c r="O5" s="20">
        <v>9.92</v>
      </c>
      <c r="P5" s="20">
        <v>1.04</v>
      </c>
      <c r="R5" s="13" t="s">
        <v>114</v>
      </c>
      <c r="S5" s="19">
        <v>11763</v>
      </c>
      <c r="T5" s="20">
        <v>9.85</v>
      </c>
      <c r="U5" s="20">
        <v>1.37</v>
      </c>
      <c r="V5" s="19">
        <v>11410</v>
      </c>
      <c r="W5" s="20">
        <v>9.94</v>
      </c>
      <c r="X5" s="20">
        <v>1.07</v>
      </c>
    </row>
    <row r="6" spans="1:24" x14ac:dyDescent="0.15">
      <c r="A6" s="56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4334</v>
      </c>
      <c r="L6" s="22">
        <v>9.75</v>
      </c>
      <c r="M6" s="22">
        <v>1.27</v>
      </c>
      <c r="N6" s="21">
        <v>4278</v>
      </c>
      <c r="O6" s="22">
        <v>9.85</v>
      </c>
      <c r="P6" s="22">
        <v>1.1100000000000001</v>
      </c>
      <c r="R6" s="14" t="s">
        <v>115</v>
      </c>
      <c r="S6" s="21">
        <v>4719</v>
      </c>
      <c r="T6" s="22">
        <v>9.64</v>
      </c>
      <c r="U6" s="22">
        <v>1.25</v>
      </c>
      <c r="V6" s="21">
        <v>4717</v>
      </c>
      <c r="W6" s="22">
        <v>9.75</v>
      </c>
      <c r="X6" s="22">
        <v>1.01</v>
      </c>
    </row>
    <row r="7" spans="1:24" x14ac:dyDescent="0.15">
      <c r="A7" s="13" t="s">
        <v>14</v>
      </c>
      <c r="B7" s="19">
        <v>481275</v>
      </c>
      <c r="C7" s="20">
        <v>9.5299999999999994</v>
      </c>
      <c r="D7" s="20">
        <v>1.26</v>
      </c>
      <c r="E7" s="19">
        <v>464978</v>
      </c>
      <c r="F7" s="20">
        <v>9.6999999999999993</v>
      </c>
      <c r="G7" s="20">
        <v>1.01</v>
      </c>
      <c r="H7" s="7"/>
      <c r="J7" s="14" t="s">
        <v>13</v>
      </c>
      <c r="K7" s="21">
        <v>4344</v>
      </c>
      <c r="L7" s="22">
        <v>9.61</v>
      </c>
      <c r="M7" s="22">
        <v>1.24</v>
      </c>
      <c r="N7" s="21">
        <v>4288</v>
      </c>
      <c r="O7" s="22">
        <v>9.7200000000000006</v>
      </c>
      <c r="P7" s="22">
        <v>0.94</v>
      </c>
      <c r="R7" s="14" t="s">
        <v>116</v>
      </c>
      <c r="S7" s="21">
        <v>22263</v>
      </c>
      <c r="T7" s="22">
        <v>9.39</v>
      </c>
      <c r="U7" s="22">
        <v>1.19</v>
      </c>
      <c r="V7" s="21">
        <v>21841</v>
      </c>
      <c r="W7" s="22">
        <v>9.57</v>
      </c>
      <c r="X7" s="22">
        <v>1.01</v>
      </c>
    </row>
    <row r="8" spans="1:24" x14ac:dyDescent="0.15">
      <c r="A8" s="14" t="s">
        <v>12</v>
      </c>
      <c r="B8" s="21">
        <v>2875</v>
      </c>
      <c r="C8" s="22">
        <v>9.39</v>
      </c>
      <c r="D8" s="22">
        <v>1.24</v>
      </c>
      <c r="E8" s="21">
        <v>2911</v>
      </c>
      <c r="F8" s="22">
        <v>9.56</v>
      </c>
      <c r="G8" s="22">
        <v>0.93</v>
      </c>
      <c r="H8" s="7"/>
      <c r="J8" s="14" t="s">
        <v>15</v>
      </c>
      <c r="K8" s="21">
        <v>8668</v>
      </c>
      <c r="L8" s="22">
        <v>9.64</v>
      </c>
      <c r="M8" s="22">
        <v>1.24</v>
      </c>
      <c r="N8" s="21">
        <v>8651</v>
      </c>
      <c r="O8" s="22">
        <v>9.7799999999999994</v>
      </c>
      <c r="P8" s="22">
        <v>1.01</v>
      </c>
      <c r="R8" s="14" t="s">
        <v>117</v>
      </c>
      <c r="S8" s="21">
        <v>20496</v>
      </c>
      <c r="T8" s="22">
        <v>9.48</v>
      </c>
      <c r="U8" s="22">
        <v>1.28</v>
      </c>
      <c r="V8" s="21">
        <v>19573</v>
      </c>
      <c r="W8" s="22">
        <v>9.6300000000000008</v>
      </c>
      <c r="X8" s="22">
        <v>1.01</v>
      </c>
    </row>
    <row r="9" spans="1:24" x14ac:dyDescent="0.15">
      <c r="A9" s="15" t="s">
        <v>16</v>
      </c>
      <c r="B9" s="23">
        <v>2695</v>
      </c>
      <c r="C9" s="24">
        <v>9.52</v>
      </c>
      <c r="D9" s="24">
        <v>1.1299999999999999</v>
      </c>
      <c r="E9" s="23">
        <v>3573</v>
      </c>
      <c r="F9" s="24">
        <v>9.61</v>
      </c>
      <c r="G9" s="24">
        <v>0.98</v>
      </c>
      <c r="H9" s="7"/>
      <c r="J9" s="14" t="s">
        <v>17</v>
      </c>
      <c r="K9" s="21">
        <v>3004</v>
      </c>
      <c r="L9" s="22">
        <v>9.7200000000000006</v>
      </c>
      <c r="M9" s="22">
        <v>1.37</v>
      </c>
      <c r="N9" s="21">
        <v>2968</v>
      </c>
      <c r="O9" s="22">
        <v>9.77</v>
      </c>
      <c r="P9" s="22">
        <v>1.07</v>
      </c>
      <c r="R9" s="14" t="s">
        <v>118</v>
      </c>
      <c r="S9" s="21">
        <v>11580</v>
      </c>
      <c r="T9" s="22">
        <v>9.5</v>
      </c>
      <c r="U9" s="22">
        <v>1.24</v>
      </c>
      <c r="V9" s="21">
        <v>11315</v>
      </c>
      <c r="W9" s="22">
        <v>9.6999999999999993</v>
      </c>
      <c r="X9" s="22">
        <v>1.02</v>
      </c>
    </row>
    <row r="10" spans="1:24" x14ac:dyDescent="0.15">
      <c r="A10" s="16" t="s">
        <v>113</v>
      </c>
      <c r="B10" s="25">
        <v>486845</v>
      </c>
      <c r="C10" s="26">
        <v>9.5299999999999994</v>
      </c>
      <c r="D10" s="26">
        <v>1.26</v>
      </c>
      <c r="E10" s="25">
        <v>471462</v>
      </c>
      <c r="F10" s="26">
        <v>9.6999999999999993</v>
      </c>
      <c r="G10" s="26">
        <v>1</v>
      </c>
      <c r="H10" s="7"/>
      <c r="J10" s="18" t="s">
        <v>18</v>
      </c>
      <c r="K10" s="21">
        <v>3752</v>
      </c>
      <c r="L10" s="22">
        <v>9.7200000000000006</v>
      </c>
      <c r="M10" s="22">
        <v>1.34</v>
      </c>
      <c r="N10" s="21">
        <v>3753</v>
      </c>
      <c r="O10" s="22">
        <v>9.74</v>
      </c>
      <c r="P10" s="22">
        <v>0.97</v>
      </c>
      <c r="R10" s="18" t="s">
        <v>119</v>
      </c>
      <c r="S10" s="21">
        <v>5228</v>
      </c>
      <c r="T10" s="22">
        <v>9.5399999999999991</v>
      </c>
      <c r="U10" s="22">
        <v>1.25</v>
      </c>
      <c r="V10" s="21">
        <v>4905</v>
      </c>
      <c r="W10" s="22">
        <v>9.65</v>
      </c>
      <c r="X10" s="22">
        <v>0.94</v>
      </c>
    </row>
    <row r="11" spans="1:24" x14ac:dyDescent="0.15">
      <c r="J11" s="18" t="s">
        <v>19</v>
      </c>
      <c r="K11" s="21">
        <v>6617</v>
      </c>
      <c r="L11" s="22">
        <v>9.6</v>
      </c>
      <c r="M11" s="22">
        <v>1.31</v>
      </c>
      <c r="N11" s="21">
        <v>6465</v>
      </c>
      <c r="O11" s="22">
        <v>9.66</v>
      </c>
      <c r="P11" s="22">
        <v>0.99</v>
      </c>
      <c r="R11" s="18" t="s">
        <v>120</v>
      </c>
      <c r="S11" s="21">
        <v>8514</v>
      </c>
      <c r="T11" s="22">
        <v>9.57</v>
      </c>
      <c r="U11" s="22">
        <v>1.35</v>
      </c>
      <c r="V11" s="21">
        <v>8373</v>
      </c>
      <c r="W11" s="22">
        <v>9.6999999999999993</v>
      </c>
      <c r="X11" s="22">
        <v>1.01</v>
      </c>
    </row>
    <row r="12" spans="1:24" x14ac:dyDescent="0.15">
      <c r="J12" s="18" t="s">
        <v>20</v>
      </c>
      <c r="K12" s="21">
        <v>11284</v>
      </c>
      <c r="L12" s="22">
        <v>9.56</v>
      </c>
      <c r="M12" s="22">
        <v>1.49</v>
      </c>
      <c r="N12" s="21">
        <v>10651</v>
      </c>
      <c r="O12" s="22">
        <v>9.6</v>
      </c>
      <c r="P12" s="22">
        <v>1.04</v>
      </c>
      <c r="R12" s="18" t="s">
        <v>121</v>
      </c>
      <c r="S12" s="21">
        <v>23612</v>
      </c>
      <c r="T12" s="22">
        <v>9.6</v>
      </c>
      <c r="U12" s="22">
        <v>1.34</v>
      </c>
      <c r="V12" s="21">
        <v>22727</v>
      </c>
      <c r="W12" s="22">
        <v>9.76</v>
      </c>
      <c r="X12" s="22">
        <v>1.02</v>
      </c>
    </row>
    <row r="13" spans="1:24" x14ac:dyDescent="0.15">
      <c r="J13" s="18" t="s">
        <v>22</v>
      </c>
      <c r="K13" s="21">
        <v>7560</v>
      </c>
      <c r="L13" s="22">
        <v>9.6</v>
      </c>
      <c r="M13" s="22">
        <v>1.28</v>
      </c>
      <c r="N13" s="21">
        <v>7113</v>
      </c>
      <c r="O13" s="22">
        <v>9.68</v>
      </c>
      <c r="P13" s="22">
        <v>0.97</v>
      </c>
      <c r="R13" s="18" t="s">
        <v>122</v>
      </c>
      <c r="S13" s="21">
        <v>4384</v>
      </c>
      <c r="T13" s="22">
        <v>9.41</v>
      </c>
      <c r="U13" s="22">
        <v>1.17</v>
      </c>
      <c r="V13" s="21">
        <v>4277</v>
      </c>
      <c r="W13" s="22">
        <v>9.64</v>
      </c>
      <c r="X13" s="22">
        <v>0.93</v>
      </c>
    </row>
    <row r="14" spans="1:24" x14ac:dyDescent="0.15">
      <c r="H14" s="6"/>
      <c r="J14" s="18" t="s">
        <v>23</v>
      </c>
      <c r="K14" s="21">
        <v>7449</v>
      </c>
      <c r="L14" s="22">
        <v>9.44</v>
      </c>
      <c r="M14" s="22">
        <v>1.22</v>
      </c>
      <c r="N14" s="21">
        <v>7231</v>
      </c>
      <c r="O14" s="22">
        <v>9.6199999999999992</v>
      </c>
      <c r="P14" s="22">
        <v>1</v>
      </c>
      <c r="R14" s="18" t="s">
        <v>123</v>
      </c>
      <c r="S14" s="21">
        <v>20783</v>
      </c>
      <c r="T14" s="22">
        <v>9.49</v>
      </c>
      <c r="U14" s="22">
        <v>1.29</v>
      </c>
      <c r="V14" s="21">
        <v>20475</v>
      </c>
      <c r="W14" s="22">
        <v>9.6999999999999993</v>
      </c>
      <c r="X14" s="22">
        <v>1.04</v>
      </c>
    </row>
    <row r="15" spans="1:24" x14ac:dyDescent="0.15">
      <c r="H15" s="6"/>
      <c r="J15" s="18" t="s">
        <v>24</v>
      </c>
      <c r="K15" s="21">
        <v>27289</v>
      </c>
      <c r="L15" s="22">
        <v>9.4</v>
      </c>
      <c r="M15" s="22">
        <v>1.19</v>
      </c>
      <c r="N15" s="21">
        <v>26597</v>
      </c>
      <c r="O15" s="22">
        <v>9.59</v>
      </c>
      <c r="P15" s="22">
        <v>1.01</v>
      </c>
      <c r="R15" s="18" t="s">
        <v>124</v>
      </c>
      <c r="S15" s="21">
        <v>15772</v>
      </c>
      <c r="T15" s="22">
        <v>9.49</v>
      </c>
      <c r="U15" s="22">
        <v>1.23</v>
      </c>
      <c r="V15" s="21">
        <v>15161</v>
      </c>
      <c r="W15" s="22">
        <v>9.74</v>
      </c>
      <c r="X15" s="22">
        <v>0.99</v>
      </c>
    </row>
    <row r="16" spans="1:24" x14ac:dyDescent="0.15">
      <c r="H16" s="7"/>
      <c r="J16" s="18" t="s">
        <v>26</v>
      </c>
      <c r="K16" s="21">
        <v>24008</v>
      </c>
      <c r="L16" s="22">
        <v>9.48</v>
      </c>
      <c r="M16" s="22">
        <v>1.28</v>
      </c>
      <c r="N16" s="21">
        <v>23075</v>
      </c>
      <c r="O16" s="22">
        <v>9.6300000000000008</v>
      </c>
      <c r="P16" s="22">
        <v>1.01</v>
      </c>
      <c r="R16" s="18" t="s">
        <v>125</v>
      </c>
      <c r="S16" s="21">
        <v>4996</v>
      </c>
      <c r="T16" s="22">
        <v>9.4</v>
      </c>
      <c r="U16" s="22">
        <v>1.21</v>
      </c>
      <c r="V16" s="21">
        <v>4595</v>
      </c>
      <c r="W16" s="22">
        <v>9.6</v>
      </c>
      <c r="X16" s="22">
        <v>0.97</v>
      </c>
    </row>
    <row r="17" spans="8:24" x14ac:dyDescent="0.15">
      <c r="H17" s="7"/>
      <c r="J17" s="18" t="s">
        <v>28</v>
      </c>
      <c r="K17" s="21">
        <v>46421</v>
      </c>
      <c r="L17" s="22">
        <v>9.41</v>
      </c>
      <c r="M17" s="22">
        <v>1.1200000000000001</v>
      </c>
      <c r="N17" s="21">
        <v>43823</v>
      </c>
      <c r="O17" s="22">
        <v>9.59</v>
      </c>
      <c r="P17" s="22">
        <v>0.94</v>
      </c>
      <c r="R17" s="18" t="s">
        <v>126</v>
      </c>
      <c r="S17" s="21">
        <v>6506</v>
      </c>
      <c r="T17" s="22">
        <v>9.5399999999999991</v>
      </c>
      <c r="U17" s="22">
        <v>1.3</v>
      </c>
      <c r="V17" s="21">
        <v>6277</v>
      </c>
      <c r="W17" s="22">
        <v>9.69</v>
      </c>
      <c r="X17" s="22">
        <v>1.01</v>
      </c>
    </row>
    <row r="18" spans="8:24" x14ac:dyDescent="0.15">
      <c r="H18" s="7"/>
      <c r="J18" s="18" t="s">
        <v>30</v>
      </c>
      <c r="K18" s="21">
        <v>31931</v>
      </c>
      <c r="L18" s="22">
        <v>9.5299999999999994</v>
      </c>
      <c r="M18" s="22">
        <v>1.27</v>
      </c>
      <c r="N18" s="21">
        <v>30961</v>
      </c>
      <c r="O18" s="22">
        <v>9.74</v>
      </c>
      <c r="P18" s="22">
        <v>1.01</v>
      </c>
      <c r="R18" s="18" t="s">
        <v>127</v>
      </c>
      <c r="S18" s="21">
        <v>11891</v>
      </c>
      <c r="T18" s="22">
        <v>9.5500000000000007</v>
      </c>
      <c r="U18" s="22">
        <v>1.29</v>
      </c>
      <c r="V18" s="21">
        <v>11329</v>
      </c>
      <c r="W18" s="22">
        <v>9.77</v>
      </c>
      <c r="X18" s="22">
        <v>1.02</v>
      </c>
    </row>
    <row r="19" spans="8:24" x14ac:dyDescent="0.15">
      <c r="H19" s="7"/>
      <c r="J19" s="18" t="s">
        <v>32</v>
      </c>
      <c r="K19" s="21">
        <v>8410</v>
      </c>
      <c r="L19" s="22">
        <v>9.5399999999999991</v>
      </c>
      <c r="M19" s="22">
        <v>1.2</v>
      </c>
      <c r="N19" s="21">
        <v>7911</v>
      </c>
      <c r="O19" s="22">
        <v>9.67</v>
      </c>
      <c r="P19" s="22">
        <v>0.95</v>
      </c>
      <c r="R19" s="17" t="s">
        <v>128</v>
      </c>
      <c r="S19" s="23">
        <v>4291</v>
      </c>
      <c r="T19" s="24">
        <v>9.51</v>
      </c>
      <c r="U19" s="24">
        <v>1.24</v>
      </c>
      <c r="V19" s="23">
        <v>4019</v>
      </c>
      <c r="W19" s="24">
        <v>9.68</v>
      </c>
      <c r="X19" s="24">
        <v>0.99</v>
      </c>
    </row>
    <row r="20" spans="8:24" x14ac:dyDescent="0.15">
      <c r="H20" s="7"/>
      <c r="J20" s="18" t="s">
        <v>34</v>
      </c>
      <c r="K20" s="21">
        <v>3891</v>
      </c>
      <c r="L20" s="22">
        <v>9.5399999999999991</v>
      </c>
      <c r="M20" s="22">
        <v>1.1100000000000001</v>
      </c>
      <c r="N20" s="21">
        <v>3666</v>
      </c>
      <c r="O20" s="22">
        <v>9.65</v>
      </c>
      <c r="P20" s="22">
        <v>0.94</v>
      </c>
    </row>
    <row r="21" spans="8:24" x14ac:dyDescent="0.15">
      <c r="J21" s="18" t="s">
        <v>35</v>
      </c>
      <c r="K21" s="21">
        <v>4583</v>
      </c>
      <c r="L21" s="22">
        <v>9.44</v>
      </c>
      <c r="M21" s="22">
        <v>1.22</v>
      </c>
      <c r="N21" s="21">
        <v>4409</v>
      </c>
      <c r="O21" s="22">
        <v>9.57</v>
      </c>
      <c r="P21" s="22">
        <v>0.97</v>
      </c>
      <c r="R21" t="s">
        <v>163</v>
      </c>
    </row>
    <row r="22" spans="8:24" x14ac:dyDescent="0.15">
      <c r="J22" s="18" t="s">
        <v>36</v>
      </c>
      <c r="K22" s="21">
        <v>3260</v>
      </c>
      <c r="L22" s="22">
        <v>9.4499999999999993</v>
      </c>
      <c r="M22" s="22">
        <v>1.3</v>
      </c>
      <c r="N22" s="21">
        <v>3087</v>
      </c>
      <c r="O22" s="22">
        <v>9.5399999999999991</v>
      </c>
      <c r="P22" s="22">
        <v>0.95</v>
      </c>
      <c r="R22" s="57" t="s">
        <v>151</v>
      </c>
      <c r="S22" s="56" t="s">
        <v>67</v>
      </c>
      <c r="T22" s="56"/>
      <c r="U22" s="56"/>
      <c r="V22" s="56" t="s">
        <v>68</v>
      </c>
      <c r="W22" s="56"/>
      <c r="X22" s="56"/>
    </row>
    <row r="23" spans="8:24" x14ac:dyDescent="0.15">
      <c r="J23" s="18" t="s">
        <v>37</v>
      </c>
      <c r="K23" s="21">
        <v>2837</v>
      </c>
      <c r="L23" s="22">
        <v>9.56</v>
      </c>
      <c r="M23" s="22">
        <v>1.1299999999999999</v>
      </c>
      <c r="N23" s="21">
        <v>2778</v>
      </c>
      <c r="O23" s="22">
        <v>9.74</v>
      </c>
      <c r="P23" s="22">
        <v>0.97</v>
      </c>
      <c r="R23" s="57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 x14ac:dyDescent="0.15">
      <c r="J24" s="18" t="s">
        <v>38</v>
      </c>
      <c r="K24" s="21">
        <v>7746</v>
      </c>
      <c r="L24" s="22">
        <v>9.65</v>
      </c>
      <c r="M24" s="22">
        <v>1.28</v>
      </c>
      <c r="N24" s="21">
        <v>7458</v>
      </c>
      <c r="O24" s="22">
        <v>9.83</v>
      </c>
      <c r="P24" s="22">
        <v>1.03</v>
      </c>
      <c r="R24" s="48" t="s">
        <v>129</v>
      </c>
      <c r="S24" s="19">
        <v>7076</v>
      </c>
      <c r="T24" s="20">
        <v>9.76</v>
      </c>
      <c r="U24" s="20">
        <v>1.33</v>
      </c>
      <c r="V24" s="19">
        <v>7009</v>
      </c>
      <c r="W24" s="20">
        <v>9.8800000000000008</v>
      </c>
      <c r="X24" s="20">
        <v>0.98</v>
      </c>
    </row>
    <row r="25" spans="8:24" x14ac:dyDescent="0.15">
      <c r="J25" s="18" t="s">
        <v>39</v>
      </c>
      <c r="K25" s="21">
        <v>8175</v>
      </c>
      <c r="L25" s="22">
        <v>9.58</v>
      </c>
      <c r="M25" s="22">
        <v>1.26</v>
      </c>
      <c r="N25" s="21">
        <v>7959</v>
      </c>
      <c r="O25" s="22">
        <v>9.74</v>
      </c>
      <c r="P25" s="22">
        <v>0.97</v>
      </c>
      <c r="R25" s="49" t="s">
        <v>130</v>
      </c>
      <c r="S25" s="21">
        <v>3949</v>
      </c>
      <c r="T25" s="22">
        <v>9.64</v>
      </c>
      <c r="U25" s="22">
        <v>1.24</v>
      </c>
      <c r="V25" s="21">
        <v>3934</v>
      </c>
      <c r="W25" s="22">
        <v>9.82</v>
      </c>
      <c r="X25" s="22">
        <v>1.02</v>
      </c>
    </row>
    <row r="26" spans="8:24" x14ac:dyDescent="0.15">
      <c r="J26" s="18" t="s">
        <v>40</v>
      </c>
      <c r="K26" s="21">
        <v>14270</v>
      </c>
      <c r="L26" s="22">
        <v>9.5299999999999994</v>
      </c>
      <c r="M26" s="22">
        <v>1.27</v>
      </c>
      <c r="N26" s="21">
        <v>14034</v>
      </c>
      <c r="O26" s="22">
        <v>9.69</v>
      </c>
      <c r="P26" s="22">
        <v>0.96</v>
      </c>
      <c r="R26" s="49" t="s">
        <v>131</v>
      </c>
      <c r="S26" s="21">
        <v>5026</v>
      </c>
      <c r="T26" s="22">
        <v>9.42</v>
      </c>
      <c r="U26" s="22">
        <v>1.19</v>
      </c>
      <c r="V26" s="21">
        <v>4756</v>
      </c>
      <c r="W26" s="22">
        <v>9.66</v>
      </c>
      <c r="X26" s="22">
        <v>1.01</v>
      </c>
    </row>
    <row r="27" spans="8:24" x14ac:dyDescent="0.15">
      <c r="J27" s="18" t="s">
        <v>41</v>
      </c>
      <c r="K27" s="21">
        <v>32047</v>
      </c>
      <c r="L27" s="22">
        <v>9.6</v>
      </c>
      <c r="M27" s="22">
        <v>1.31</v>
      </c>
      <c r="N27" s="21">
        <v>30807</v>
      </c>
      <c r="O27" s="22">
        <v>9.77</v>
      </c>
      <c r="P27" s="22">
        <v>1.03</v>
      </c>
      <c r="R27" s="49" t="s">
        <v>132</v>
      </c>
      <c r="S27" s="21">
        <v>3512</v>
      </c>
      <c r="T27" s="22">
        <v>9.4600000000000009</v>
      </c>
      <c r="U27" s="22">
        <v>1.3</v>
      </c>
      <c r="V27" s="21">
        <v>3502</v>
      </c>
      <c r="W27" s="22">
        <v>9.6300000000000008</v>
      </c>
      <c r="X27" s="22">
        <v>0.98</v>
      </c>
    </row>
    <row r="28" spans="8:24" x14ac:dyDescent="0.15">
      <c r="J28" s="18" t="s">
        <v>42</v>
      </c>
      <c r="K28" s="21">
        <v>7335</v>
      </c>
      <c r="L28" s="22">
        <v>9.57</v>
      </c>
      <c r="M28" s="22">
        <v>1.25</v>
      </c>
      <c r="N28" s="21">
        <v>7051</v>
      </c>
      <c r="O28" s="22">
        <v>9.7899999999999991</v>
      </c>
      <c r="P28" s="22">
        <v>1.05</v>
      </c>
      <c r="R28" s="49" t="s">
        <v>133</v>
      </c>
      <c r="S28" s="21">
        <v>12247</v>
      </c>
      <c r="T28" s="22">
        <v>9.5399999999999991</v>
      </c>
      <c r="U28" s="22">
        <v>1.27</v>
      </c>
      <c r="V28" s="21">
        <v>11966</v>
      </c>
      <c r="W28" s="22">
        <v>9.74</v>
      </c>
      <c r="X28" s="22">
        <v>1</v>
      </c>
    </row>
    <row r="29" spans="8:24" x14ac:dyDescent="0.15">
      <c r="J29" s="18" t="s">
        <v>43</v>
      </c>
      <c r="K29" s="21">
        <v>6446</v>
      </c>
      <c r="L29" s="22">
        <v>9.5399999999999991</v>
      </c>
      <c r="M29" s="22">
        <v>1.19</v>
      </c>
      <c r="N29" s="21">
        <v>6282</v>
      </c>
      <c r="O29" s="22">
        <v>9.76</v>
      </c>
      <c r="P29" s="22">
        <v>0.95</v>
      </c>
      <c r="R29" s="50" t="s">
        <v>134</v>
      </c>
      <c r="S29" s="21">
        <v>5615</v>
      </c>
      <c r="T29" s="22">
        <v>9.5500000000000007</v>
      </c>
      <c r="U29" s="22">
        <v>1.33</v>
      </c>
      <c r="V29" s="21">
        <v>5346</v>
      </c>
      <c r="W29" s="22">
        <v>9.7799999999999994</v>
      </c>
      <c r="X29" s="22">
        <v>1</v>
      </c>
    </row>
    <row r="30" spans="8:24" x14ac:dyDescent="0.15">
      <c r="J30" s="18" t="s">
        <v>44</v>
      </c>
      <c r="K30" s="21">
        <v>8934</v>
      </c>
      <c r="L30" s="22">
        <v>9.39</v>
      </c>
      <c r="M30" s="22">
        <v>1.1599999999999999</v>
      </c>
      <c r="N30" s="21">
        <v>8689</v>
      </c>
      <c r="O30" s="22">
        <v>9.6199999999999992</v>
      </c>
      <c r="P30" s="22">
        <v>0.94</v>
      </c>
      <c r="R30" s="50" t="s">
        <v>135</v>
      </c>
      <c r="S30" s="21">
        <v>2489</v>
      </c>
      <c r="T30" s="22">
        <v>9.56</v>
      </c>
      <c r="U30" s="22">
        <v>1.23</v>
      </c>
      <c r="V30" s="21">
        <v>2334</v>
      </c>
      <c r="W30" s="22">
        <v>9.81</v>
      </c>
      <c r="X30" s="22">
        <v>1.05</v>
      </c>
    </row>
    <row r="31" spans="8:24" x14ac:dyDescent="0.15">
      <c r="J31" s="18" t="s">
        <v>45</v>
      </c>
      <c r="K31" s="21">
        <v>33219</v>
      </c>
      <c r="L31" s="22">
        <v>9.5299999999999994</v>
      </c>
      <c r="M31" s="22">
        <v>1.31</v>
      </c>
      <c r="N31" s="21">
        <v>32244</v>
      </c>
      <c r="O31" s="22">
        <v>9.73</v>
      </c>
      <c r="P31" s="22">
        <v>1.04</v>
      </c>
      <c r="R31" s="50" t="s">
        <v>136</v>
      </c>
      <c r="S31" s="21">
        <v>3182</v>
      </c>
      <c r="T31" s="22">
        <v>9.5299999999999994</v>
      </c>
      <c r="U31" s="22">
        <v>1.1200000000000001</v>
      </c>
      <c r="V31" s="21">
        <v>3006</v>
      </c>
      <c r="W31" s="22">
        <v>9.7100000000000009</v>
      </c>
      <c r="X31" s="22">
        <v>0.95</v>
      </c>
    </row>
    <row r="32" spans="8:24" x14ac:dyDescent="0.15">
      <c r="J32" s="18" t="s">
        <v>46</v>
      </c>
      <c r="K32" s="21">
        <v>21701</v>
      </c>
      <c r="L32" s="22">
        <v>9.51</v>
      </c>
      <c r="M32" s="22">
        <v>1.24</v>
      </c>
      <c r="N32" s="21">
        <v>20862</v>
      </c>
      <c r="O32" s="22">
        <v>9.75</v>
      </c>
      <c r="P32" s="22">
        <v>1</v>
      </c>
      <c r="R32" s="50" t="s">
        <v>137</v>
      </c>
      <c r="S32" s="21">
        <v>2525</v>
      </c>
      <c r="T32" s="22">
        <v>9.4600000000000009</v>
      </c>
      <c r="U32" s="22">
        <v>1.1599999999999999</v>
      </c>
      <c r="V32" s="21">
        <v>2449</v>
      </c>
      <c r="W32" s="22">
        <v>9.66</v>
      </c>
      <c r="X32" s="22">
        <v>0.83</v>
      </c>
    </row>
    <row r="33" spans="10:24" x14ac:dyDescent="0.15">
      <c r="J33" s="18" t="s">
        <v>47</v>
      </c>
      <c r="K33" s="21">
        <v>5158</v>
      </c>
      <c r="L33" s="22">
        <v>9.4499999999999993</v>
      </c>
      <c r="M33" s="22">
        <v>1.24</v>
      </c>
      <c r="N33" s="21">
        <v>5000</v>
      </c>
      <c r="O33" s="22">
        <v>9.68</v>
      </c>
      <c r="P33" s="22">
        <v>1</v>
      </c>
      <c r="R33" s="50" t="s">
        <v>138</v>
      </c>
      <c r="S33" s="21">
        <v>3231</v>
      </c>
      <c r="T33" s="22">
        <v>9.48</v>
      </c>
      <c r="U33" s="22">
        <v>1.1200000000000001</v>
      </c>
      <c r="V33" s="21">
        <v>3212</v>
      </c>
      <c r="W33" s="22">
        <v>9.6999999999999993</v>
      </c>
      <c r="X33" s="22">
        <v>0.94</v>
      </c>
    </row>
    <row r="34" spans="10:24" x14ac:dyDescent="0.15">
      <c r="J34" s="18" t="s">
        <v>48</v>
      </c>
      <c r="K34" s="21">
        <v>3486</v>
      </c>
      <c r="L34" s="22">
        <v>9.56</v>
      </c>
      <c r="M34" s="22">
        <v>1.19</v>
      </c>
      <c r="N34" s="21">
        <v>3557</v>
      </c>
      <c r="O34" s="22">
        <v>9.77</v>
      </c>
      <c r="P34" s="22">
        <v>1.01</v>
      </c>
      <c r="R34" s="50" t="s">
        <v>139</v>
      </c>
      <c r="S34" s="21">
        <v>8435</v>
      </c>
      <c r="T34" s="22">
        <v>9.6</v>
      </c>
      <c r="U34" s="22">
        <v>1.21</v>
      </c>
      <c r="V34" s="21">
        <v>8080</v>
      </c>
      <c r="W34" s="22">
        <v>9.8000000000000007</v>
      </c>
      <c r="X34" s="22">
        <v>1.07</v>
      </c>
    </row>
    <row r="35" spans="10:24" x14ac:dyDescent="0.15">
      <c r="J35" s="18" t="s">
        <v>49</v>
      </c>
      <c r="K35" s="21">
        <v>2225</v>
      </c>
      <c r="L35" s="22">
        <v>9.5399999999999991</v>
      </c>
      <c r="M35" s="22">
        <v>1.18</v>
      </c>
      <c r="N35" s="21">
        <v>2308</v>
      </c>
      <c r="O35" s="22">
        <v>9.7200000000000006</v>
      </c>
      <c r="P35" s="22">
        <v>0.93</v>
      </c>
      <c r="R35" s="50" t="s">
        <v>140</v>
      </c>
      <c r="S35" s="21">
        <v>4550</v>
      </c>
      <c r="T35" s="22">
        <v>9.3800000000000008</v>
      </c>
      <c r="U35" s="22">
        <v>1.1399999999999999</v>
      </c>
      <c r="V35" s="21">
        <v>4412</v>
      </c>
      <c r="W35" s="22">
        <v>9.59</v>
      </c>
      <c r="X35" s="22">
        <v>0.94</v>
      </c>
    </row>
    <row r="36" spans="10:24" x14ac:dyDescent="0.15">
      <c r="J36" s="18" t="s">
        <v>50</v>
      </c>
      <c r="K36" s="21">
        <v>2531</v>
      </c>
      <c r="L36" s="22">
        <v>9.5</v>
      </c>
      <c r="M36" s="22">
        <v>1.27</v>
      </c>
      <c r="N36" s="21">
        <v>2413</v>
      </c>
      <c r="O36" s="22">
        <v>9.69</v>
      </c>
      <c r="P36" s="22">
        <v>0.93</v>
      </c>
      <c r="R36" s="50" t="s">
        <v>141</v>
      </c>
      <c r="S36" s="21">
        <v>9273</v>
      </c>
      <c r="T36" s="22">
        <v>9.59</v>
      </c>
      <c r="U36" s="22">
        <v>1.35</v>
      </c>
      <c r="V36" s="21">
        <v>8672</v>
      </c>
      <c r="W36" s="22">
        <v>9.76</v>
      </c>
      <c r="X36" s="22">
        <v>1.05</v>
      </c>
    </row>
    <row r="37" spans="10:24" x14ac:dyDescent="0.15">
      <c r="J37" s="18" t="s">
        <v>51</v>
      </c>
      <c r="K37" s="21">
        <v>7882</v>
      </c>
      <c r="L37" s="22">
        <v>9.43</v>
      </c>
      <c r="M37" s="22">
        <v>1.22</v>
      </c>
      <c r="N37" s="21">
        <v>7361</v>
      </c>
      <c r="O37" s="22">
        <v>9.6300000000000008</v>
      </c>
      <c r="P37" s="22">
        <v>0.98</v>
      </c>
      <c r="R37" s="50" t="s">
        <v>142</v>
      </c>
      <c r="S37" s="21">
        <v>3163</v>
      </c>
      <c r="T37" s="22">
        <v>9.6199999999999992</v>
      </c>
      <c r="U37" s="22">
        <v>1.28</v>
      </c>
      <c r="V37" s="21">
        <v>3097</v>
      </c>
      <c r="W37" s="22">
        <v>9.84</v>
      </c>
      <c r="X37" s="22">
        <v>1.02</v>
      </c>
    </row>
    <row r="38" spans="10:24" x14ac:dyDescent="0.15">
      <c r="J38" s="18" t="s">
        <v>52</v>
      </c>
      <c r="K38" s="21">
        <v>11376</v>
      </c>
      <c r="L38" s="22">
        <v>9.52</v>
      </c>
      <c r="M38" s="22">
        <v>1.25</v>
      </c>
      <c r="N38" s="21">
        <v>11042</v>
      </c>
      <c r="O38" s="22">
        <v>9.68</v>
      </c>
      <c r="P38" s="22">
        <v>0.99</v>
      </c>
      <c r="R38" s="50" t="s">
        <v>143</v>
      </c>
      <c r="S38" s="21">
        <v>5929</v>
      </c>
      <c r="T38" s="22">
        <v>9.5500000000000007</v>
      </c>
      <c r="U38" s="22">
        <v>1.26</v>
      </c>
      <c r="V38" s="21">
        <v>5701</v>
      </c>
      <c r="W38" s="22">
        <v>9.7799999999999994</v>
      </c>
      <c r="X38" s="22">
        <v>1.03</v>
      </c>
    </row>
    <row r="39" spans="10:24" x14ac:dyDescent="0.15">
      <c r="J39" s="18" t="s">
        <v>53</v>
      </c>
      <c r="K39" s="21">
        <v>4839</v>
      </c>
      <c r="L39" s="22">
        <v>9.64</v>
      </c>
      <c r="M39" s="22">
        <v>1.21</v>
      </c>
      <c r="N39" s="21">
        <v>4809</v>
      </c>
      <c r="O39" s="22">
        <v>9.8000000000000007</v>
      </c>
      <c r="P39" s="22">
        <v>0.99</v>
      </c>
      <c r="R39" s="50" t="s">
        <v>144</v>
      </c>
      <c r="S39" s="21">
        <v>2886</v>
      </c>
      <c r="T39" s="22">
        <v>9.4700000000000006</v>
      </c>
      <c r="U39" s="22">
        <v>1.24</v>
      </c>
      <c r="V39" s="21">
        <v>2766</v>
      </c>
      <c r="W39" s="22">
        <v>9.68</v>
      </c>
      <c r="X39" s="22">
        <v>1</v>
      </c>
    </row>
    <row r="40" spans="10:24" x14ac:dyDescent="0.15">
      <c r="J40" s="18" t="s">
        <v>54</v>
      </c>
      <c r="K40" s="21">
        <v>2641</v>
      </c>
      <c r="L40" s="22">
        <v>9.58</v>
      </c>
      <c r="M40" s="22">
        <v>1.27</v>
      </c>
      <c r="N40" s="21">
        <v>2535</v>
      </c>
      <c r="O40" s="22">
        <v>9.7899999999999991</v>
      </c>
      <c r="P40" s="22">
        <v>1.03</v>
      </c>
      <c r="R40" s="50" t="s">
        <v>145</v>
      </c>
      <c r="S40" s="21">
        <v>4870</v>
      </c>
      <c r="T40" s="22">
        <v>9.48</v>
      </c>
      <c r="U40" s="22">
        <v>1.18</v>
      </c>
      <c r="V40" s="21">
        <v>4765</v>
      </c>
      <c r="W40" s="22">
        <v>9.67</v>
      </c>
      <c r="X40" s="22">
        <v>0.95</v>
      </c>
    </row>
    <row r="41" spans="10:24" x14ac:dyDescent="0.15">
      <c r="J41" s="18" t="s">
        <v>55</v>
      </c>
      <c r="K41" s="21">
        <v>3843</v>
      </c>
      <c r="L41" s="22">
        <v>9.49</v>
      </c>
      <c r="M41" s="22">
        <v>1.1599999999999999</v>
      </c>
      <c r="N41" s="21">
        <v>3696</v>
      </c>
      <c r="O41" s="22">
        <v>9.67</v>
      </c>
      <c r="P41" s="22">
        <v>0.98</v>
      </c>
      <c r="R41" s="50" t="s">
        <v>146</v>
      </c>
      <c r="S41" s="21">
        <v>3760</v>
      </c>
      <c r="T41" s="22">
        <v>9.51</v>
      </c>
      <c r="U41" s="22">
        <v>1.23</v>
      </c>
      <c r="V41" s="21">
        <v>3528</v>
      </c>
      <c r="W41" s="22">
        <v>9.69</v>
      </c>
      <c r="X41" s="22">
        <v>1.02</v>
      </c>
    </row>
    <row r="42" spans="10:24" x14ac:dyDescent="0.15">
      <c r="J42" s="18" t="s">
        <v>56</v>
      </c>
      <c r="K42" s="21">
        <v>5522</v>
      </c>
      <c r="L42" s="22">
        <v>9.64</v>
      </c>
      <c r="M42" s="22">
        <v>1.29</v>
      </c>
      <c r="N42" s="21">
        <v>5360</v>
      </c>
      <c r="O42" s="22">
        <v>9.75</v>
      </c>
      <c r="P42" s="22">
        <v>1</v>
      </c>
      <c r="R42" s="50" t="s">
        <v>147</v>
      </c>
      <c r="S42" s="21">
        <v>6283</v>
      </c>
      <c r="T42" s="22">
        <v>9.52</v>
      </c>
      <c r="U42" s="22">
        <v>1.17</v>
      </c>
      <c r="V42" s="21">
        <v>6286</v>
      </c>
      <c r="W42" s="22">
        <v>9.77</v>
      </c>
      <c r="X42" s="22">
        <v>0.94</v>
      </c>
    </row>
    <row r="43" spans="10:24" x14ac:dyDescent="0.15">
      <c r="J43" s="18" t="s">
        <v>57</v>
      </c>
      <c r="K43" s="21">
        <v>2387</v>
      </c>
      <c r="L43" s="22">
        <v>9.58</v>
      </c>
      <c r="M43" s="22">
        <v>1.23</v>
      </c>
      <c r="N43" s="21">
        <v>2368</v>
      </c>
      <c r="O43" s="22">
        <v>9.7799999999999994</v>
      </c>
      <c r="P43" s="22">
        <v>1.02</v>
      </c>
      <c r="R43" s="51" t="s">
        <v>148</v>
      </c>
      <c r="S43" s="23">
        <v>3156</v>
      </c>
      <c r="T43" s="24">
        <v>9.5500000000000007</v>
      </c>
      <c r="U43" s="24">
        <v>1.25</v>
      </c>
      <c r="V43" s="23">
        <v>2906</v>
      </c>
      <c r="W43" s="24">
        <v>9.69</v>
      </c>
      <c r="X43" s="24">
        <v>1.04</v>
      </c>
    </row>
    <row r="44" spans="10:24" x14ac:dyDescent="0.15">
      <c r="J44" s="18" t="s">
        <v>58</v>
      </c>
      <c r="K44" s="21">
        <v>21934</v>
      </c>
      <c r="L44" s="22">
        <v>9.5299999999999994</v>
      </c>
      <c r="M44" s="22">
        <v>1.25</v>
      </c>
      <c r="N44" s="21">
        <v>21143</v>
      </c>
      <c r="O44" s="22">
        <v>9.75</v>
      </c>
      <c r="P44" s="22">
        <v>0.99</v>
      </c>
      <c r="R44" s="4"/>
      <c r="U44" s="4"/>
    </row>
    <row r="45" spans="10:24" x14ac:dyDescent="0.15">
      <c r="J45" s="18" t="s">
        <v>59</v>
      </c>
      <c r="K45" s="21">
        <v>3653</v>
      </c>
      <c r="L45" s="22">
        <v>9.3800000000000008</v>
      </c>
      <c r="M45" s="22">
        <v>1.2</v>
      </c>
      <c r="N45" s="21">
        <v>3442</v>
      </c>
      <c r="O45" s="22">
        <v>9.58</v>
      </c>
      <c r="P45" s="22">
        <v>0.94</v>
      </c>
      <c r="R45" s="1" t="s">
        <v>198</v>
      </c>
    </row>
    <row r="46" spans="10:24" x14ac:dyDescent="0.15">
      <c r="J46" s="18" t="s">
        <v>60</v>
      </c>
      <c r="K46" s="21">
        <v>5491</v>
      </c>
      <c r="L46" s="22">
        <v>9.51</v>
      </c>
      <c r="M46" s="22">
        <v>1.1499999999999999</v>
      </c>
      <c r="N46" s="21">
        <v>5323</v>
      </c>
      <c r="O46" s="22">
        <v>9.69</v>
      </c>
      <c r="P46" s="22">
        <v>1.01</v>
      </c>
      <c r="R46" s="56" t="s">
        <v>9</v>
      </c>
      <c r="S46" s="56" t="s">
        <v>67</v>
      </c>
      <c r="T46" s="56"/>
      <c r="U46" s="56"/>
      <c r="V46" s="56" t="s">
        <v>68</v>
      </c>
      <c r="W46" s="56"/>
      <c r="X46" s="56"/>
    </row>
    <row r="47" spans="10:24" x14ac:dyDescent="0.15">
      <c r="J47" s="18" t="s">
        <v>61</v>
      </c>
      <c r="K47" s="21">
        <v>7447</v>
      </c>
      <c r="L47" s="22">
        <v>9.5299999999999994</v>
      </c>
      <c r="M47" s="22">
        <v>1.25</v>
      </c>
      <c r="N47" s="21">
        <v>6925</v>
      </c>
      <c r="O47" s="22">
        <v>9.69</v>
      </c>
      <c r="P47" s="22">
        <v>1.01</v>
      </c>
      <c r="R47" s="56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 x14ac:dyDescent="0.15">
      <c r="J48" s="18" t="s">
        <v>62</v>
      </c>
      <c r="K48" s="21">
        <v>4307</v>
      </c>
      <c r="L48" s="22">
        <v>9.5</v>
      </c>
      <c r="M48" s="22">
        <v>1.34</v>
      </c>
      <c r="N48" s="21">
        <v>4123</v>
      </c>
      <c r="O48" s="22">
        <v>9.68</v>
      </c>
      <c r="P48" s="22">
        <v>1.0900000000000001</v>
      </c>
      <c r="R48" s="13" t="s">
        <v>25</v>
      </c>
      <c r="S48" s="19">
        <v>133410</v>
      </c>
      <c r="T48" s="20">
        <v>9.52</v>
      </c>
      <c r="U48" s="20">
        <v>1.24</v>
      </c>
      <c r="V48" s="19">
        <v>128585</v>
      </c>
      <c r="W48" s="20">
        <v>9.7100000000000009</v>
      </c>
      <c r="X48" s="20">
        <v>0.99</v>
      </c>
    </row>
    <row r="49" spans="2:24" x14ac:dyDescent="0.15">
      <c r="J49" s="18" t="s">
        <v>63</v>
      </c>
      <c r="K49" s="21">
        <v>4781</v>
      </c>
      <c r="L49" s="22">
        <v>9.5299999999999994</v>
      </c>
      <c r="M49" s="22">
        <v>1.22</v>
      </c>
      <c r="N49" s="21">
        <v>4650</v>
      </c>
      <c r="O49" s="22">
        <v>9.69</v>
      </c>
      <c r="P49" s="22">
        <v>0.99</v>
      </c>
      <c r="R49" s="14" t="s">
        <v>27</v>
      </c>
      <c r="S49" s="21">
        <v>91437</v>
      </c>
      <c r="T49" s="22">
        <v>9.5399999999999991</v>
      </c>
      <c r="U49" s="22">
        <v>1.26</v>
      </c>
      <c r="V49" s="21">
        <v>89133</v>
      </c>
      <c r="W49" s="22">
        <v>9.7100000000000009</v>
      </c>
      <c r="X49" s="22">
        <v>1.01</v>
      </c>
    </row>
    <row r="50" spans="2:24" x14ac:dyDescent="0.15">
      <c r="J50" s="18" t="s">
        <v>64</v>
      </c>
      <c r="K50" s="21">
        <v>6923</v>
      </c>
      <c r="L50" s="22">
        <v>9.56</v>
      </c>
      <c r="M50" s="22">
        <v>1.19</v>
      </c>
      <c r="N50" s="21">
        <v>6832</v>
      </c>
      <c r="O50" s="22">
        <v>9.69</v>
      </c>
      <c r="P50" s="22">
        <v>1.02</v>
      </c>
      <c r="R50" s="49" t="s">
        <v>29</v>
      </c>
      <c r="S50" s="21">
        <v>217672</v>
      </c>
      <c r="T50" s="22">
        <v>9.5299999999999994</v>
      </c>
      <c r="U50" s="22">
        <v>1.26</v>
      </c>
      <c r="V50" s="21">
        <v>210864</v>
      </c>
      <c r="W50" s="22">
        <v>9.69</v>
      </c>
      <c r="X50" s="22">
        <v>1.01</v>
      </c>
    </row>
    <row r="51" spans="2:24" x14ac:dyDescent="0.15">
      <c r="J51" s="17" t="s">
        <v>65</v>
      </c>
      <c r="K51" s="23">
        <v>6495</v>
      </c>
      <c r="L51" s="24">
        <v>9.7200000000000006</v>
      </c>
      <c r="M51" s="24">
        <v>1.4</v>
      </c>
      <c r="N51" s="23">
        <v>6581</v>
      </c>
      <c r="O51" s="24">
        <v>9.9600000000000009</v>
      </c>
      <c r="P51" s="24">
        <v>1.17</v>
      </c>
      <c r="R51" s="14" t="s">
        <v>31</v>
      </c>
      <c r="S51" s="21">
        <v>36792</v>
      </c>
      <c r="T51" s="22">
        <v>9.57</v>
      </c>
      <c r="U51" s="22">
        <v>1.26</v>
      </c>
      <c r="V51" s="21">
        <v>35708</v>
      </c>
      <c r="W51" s="22">
        <v>9.7200000000000006</v>
      </c>
      <c r="X51" s="22">
        <v>1.01</v>
      </c>
    </row>
    <row r="52" spans="2:24" x14ac:dyDescent="0.15">
      <c r="R52" s="17" t="s">
        <v>33</v>
      </c>
      <c r="S52" s="23">
        <v>7534</v>
      </c>
      <c r="T52" s="24">
        <v>9.64</v>
      </c>
      <c r="U52" s="24">
        <v>1.28</v>
      </c>
      <c r="V52" s="23">
        <v>7172</v>
      </c>
      <c r="W52" s="24">
        <v>9.7200000000000006</v>
      </c>
      <c r="X52" s="24">
        <v>0.99</v>
      </c>
    </row>
    <row r="53" spans="2:24" x14ac:dyDescent="0.15">
      <c r="R53" s="3"/>
      <c r="U53" s="3"/>
    </row>
    <row r="54" spans="2:24" x14ac:dyDescent="0.15">
      <c r="R54" s="4"/>
      <c r="U54" s="4"/>
    </row>
    <row r="55" spans="2:24" x14ac:dyDescent="0.15">
      <c r="R55" s="4"/>
      <c r="U55" s="4"/>
    </row>
    <row r="56" spans="2:24" x14ac:dyDescent="0.15">
      <c r="R56" s="4"/>
      <c r="U56" s="4"/>
    </row>
    <row r="57" spans="2:24" x14ac:dyDescent="0.15">
      <c r="R57" s="4"/>
      <c r="U57" s="4"/>
    </row>
    <row r="58" spans="2:24" x14ac:dyDescent="0.15">
      <c r="R58" s="4"/>
      <c r="U58" s="4"/>
    </row>
    <row r="59" spans="2:24" x14ac:dyDescent="0.15">
      <c r="B59" s="56" t="s">
        <v>105</v>
      </c>
      <c r="C59" s="56"/>
      <c r="D59" s="56" t="s">
        <v>107</v>
      </c>
      <c r="E59" s="56"/>
      <c r="R59" s="4"/>
      <c r="U59" s="4"/>
    </row>
    <row r="60" spans="2:24" x14ac:dyDescent="0.15">
      <c r="B60" s="55" t="s">
        <v>111</v>
      </c>
      <c r="C60" s="55" t="s">
        <v>106</v>
      </c>
      <c r="D60" s="55" t="s">
        <v>111</v>
      </c>
      <c r="E60" s="55" t="s">
        <v>106</v>
      </c>
      <c r="R60" s="4"/>
      <c r="U60" s="4"/>
    </row>
    <row r="61" spans="2:24" x14ac:dyDescent="0.15">
      <c r="B61" s="66">
        <v>24.2</v>
      </c>
      <c r="C61" s="65">
        <v>8</v>
      </c>
      <c r="D61" s="66">
        <v>21</v>
      </c>
      <c r="E61" s="64">
        <v>8</v>
      </c>
      <c r="R61" s="4"/>
      <c r="U61" s="4"/>
    </row>
    <row r="62" spans="2:24" x14ac:dyDescent="0.15">
      <c r="B62" s="67">
        <v>24.1</v>
      </c>
      <c r="C62" s="65">
        <v>4</v>
      </c>
      <c r="D62" s="67">
        <v>20.9</v>
      </c>
      <c r="E62" s="64">
        <v>12</v>
      </c>
      <c r="R62" s="4"/>
      <c r="U62" s="4"/>
    </row>
    <row r="63" spans="2:24" x14ac:dyDescent="0.15">
      <c r="B63" s="67">
        <v>24</v>
      </c>
      <c r="C63" s="65">
        <v>11</v>
      </c>
      <c r="D63" s="67">
        <v>20.8</v>
      </c>
      <c r="E63" s="64">
        <v>3</v>
      </c>
      <c r="R63" s="3"/>
      <c r="U63" s="3"/>
    </row>
    <row r="64" spans="2:24" x14ac:dyDescent="0.15">
      <c r="B64" s="67">
        <v>23.9</v>
      </c>
      <c r="C64" s="65">
        <v>2</v>
      </c>
      <c r="D64" s="67">
        <v>20.7</v>
      </c>
      <c r="E64" s="64">
        <v>5</v>
      </c>
      <c r="R64" s="4"/>
      <c r="U64" s="4"/>
    </row>
    <row r="65" spans="2:21" x14ac:dyDescent="0.15">
      <c r="B65" s="67">
        <v>23.8</v>
      </c>
      <c r="C65" s="65">
        <v>6</v>
      </c>
      <c r="D65" s="67">
        <v>20.6</v>
      </c>
      <c r="E65" s="64">
        <v>4</v>
      </c>
      <c r="J65" s="3"/>
      <c r="M65" s="3"/>
      <c r="R65" s="4"/>
      <c r="U65" s="4"/>
    </row>
    <row r="66" spans="2:21" x14ac:dyDescent="0.15">
      <c r="B66" s="67">
        <v>23.7</v>
      </c>
      <c r="C66" s="65">
        <v>3</v>
      </c>
      <c r="D66" s="67">
        <v>20.5</v>
      </c>
      <c r="E66" s="64">
        <v>7</v>
      </c>
      <c r="J66" s="4"/>
      <c r="M66" s="4"/>
      <c r="R66" s="4"/>
      <c r="U66" s="4"/>
    </row>
    <row r="67" spans="2:21" x14ac:dyDescent="0.15">
      <c r="B67" s="67">
        <v>23.6</v>
      </c>
      <c r="C67" s="65">
        <v>4</v>
      </c>
      <c r="D67" s="67">
        <v>20.399999999999999</v>
      </c>
      <c r="E67" s="64">
        <v>7</v>
      </c>
      <c r="J67" s="4"/>
      <c r="M67" s="4"/>
      <c r="R67" s="4"/>
      <c r="U67" s="4"/>
    </row>
    <row r="68" spans="2:21" x14ac:dyDescent="0.15">
      <c r="B68" s="67">
        <v>23.5</v>
      </c>
      <c r="C68" s="65">
        <v>6</v>
      </c>
      <c r="D68" s="67">
        <v>20.3</v>
      </c>
      <c r="E68" s="64">
        <v>8</v>
      </c>
      <c r="J68" s="4"/>
      <c r="M68" s="4"/>
      <c r="R68" s="4"/>
      <c r="U68" s="4"/>
    </row>
    <row r="69" spans="2:21" x14ac:dyDescent="0.15">
      <c r="B69" s="67">
        <v>23.4</v>
      </c>
      <c r="C69" s="65">
        <v>8</v>
      </c>
      <c r="D69" s="67">
        <v>20.2</v>
      </c>
      <c r="E69" s="64">
        <v>9</v>
      </c>
      <c r="J69" s="4"/>
      <c r="M69" s="4"/>
      <c r="R69" s="4"/>
      <c r="U69" s="4"/>
    </row>
    <row r="70" spans="2:21" x14ac:dyDescent="0.15">
      <c r="B70" s="67">
        <v>23.3</v>
      </c>
      <c r="C70" s="65">
        <v>5</v>
      </c>
      <c r="D70" s="67">
        <v>20.100000000000001</v>
      </c>
      <c r="E70" s="64">
        <v>10</v>
      </c>
      <c r="J70" s="4"/>
      <c r="M70" s="4"/>
      <c r="R70" s="4"/>
      <c r="U70" s="4"/>
    </row>
    <row r="71" spans="2:21" x14ac:dyDescent="0.15">
      <c r="B71" s="66">
        <v>23.2</v>
      </c>
      <c r="C71" s="65">
        <v>7</v>
      </c>
      <c r="D71" s="66">
        <v>20</v>
      </c>
      <c r="E71" s="64">
        <v>19</v>
      </c>
      <c r="J71" s="4"/>
      <c r="M71" s="4"/>
      <c r="R71" s="4"/>
      <c r="U71" s="4"/>
    </row>
    <row r="72" spans="2:21" x14ac:dyDescent="0.15">
      <c r="B72" s="67">
        <v>23.1</v>
      </c>
      <c r="C72" s="65">
        <v>5</v>
      </c>
      <c r="D72" s="67">
        <v>19.899999999999999</v>
      </c>
      <c r="E72" s="64">
        <v>71</v>
      </c>
      <c r="J72" s="4"/>
      <c r="M72" s="4"/>
      <c r="R72" s="4"/>
      <c r="U72" s="4"/>
    </row>
    <row r="73" spans="2:21" x14ac:dyDescent="0.15">
      <c r="B73" s="67">
        <v>23</v>
      </c>
      <c r="C73" s="65">
        <v>12</v>
      </c>
      <c r="D73" s="67">
        <v>19.8</v>
      </c>
      <c r="E73" s="64">
        <v>44</v>
      </c>
      <c r="J73" s="4"/>
      <c r="M73" s="4"/>
      <c r="R73" s="3"/>
      <c r="U73" s="3"/>
    </row>
    <row r="74" spans="2:21" x14ac:dyDescent="0.15">
      <c r="B74" s="67">
        <v>22.9</v>
      </c>
      <c r="C74" s="65">
        <v>6</v>
      </c>
      <c r="D74" s="67">
        <v>19.7</v>
      </c>
      <c r="E74" s="64">
        <v>73</v>
      </c>
      <c r="J74" s="4"/>
      <c r="M74" s="4"/>
      <c r="R74" s="4"/>
      <c r="U74" s="4"/>
    </row>
    <row r="75" spans="2:21" x14ac:dyDescent="0.15">
      <c r="B75" s="67">
        <v>22.8</v>
      </c>
      <c r="C75" s="65">
        <v>11</v>
      </c>
      <c r="D75" s="67">
        <v>19.600000000000001</v>
      </c>
      <c r="E75" s="64">
        <v>64</v>
      </c>
      <c r="J75" s="3"/>
      <c r="M75" s="3"/>
      <c r="R75" s="4"/>
      <c r="U75" s="4"/>
    </row>
    <row r="76" spans="2:21" x14ac:dyDescent="0.15">
      <c r="B76" s="67">
        <v>22.7</v>
      </c>
      <c r="C76" s="65">
        <v>7</v>
      </c>
      <c r="D76" s="67">
        <v>19.5</v>
      </c>
      <c r="E76" s="64">
        <v>86</v>
      </c>
      <c r="J76" s="4"/>
      <c r="M76" s="4"/>
      <c r="R76" s="4"/>
      <c r="U76" s="4"/>
    </row>
    <row r="77" spans="2:21" x14ac:dyDescent="0.15">
      <c r="B77" s="67">
        <v>22.6</v>
      </c>
      <c r="C77" s="65">
        <v>9</v>
      </c>
      <c r="D77" s="67">
        <v>19.399999999999999</v>
      </c>
      <c r="E77" s="64">
        <v>51</v>
      </c>
      <c r="J77" s="4"/>
      <c r="M77" s="4"/>
      <c r="R77" s="4"/>
      <c r="U77" s="4"/>
    </row>
    <row r="78" spans="2:21" x14ac:dyDescent="0.15">
      <c r="B78" s="67">
        <v>22.5</v>
      </c>
      <c r="C78" s="65">
        <v>7</v>
      </c>
      <c r="D78" s="67">
        <v>19.3</v>
      </c>
      <c r="E78" s="64">
        <v>68</v>
      </c>
      <c r="J78" s="4"/>
      <c r="M78" s="4"/>
      <c r="R78" s="4"/>
      <c r="U78" s="4"/>
    </row>
    <row r="79" spans="2:21" x14ac:dyDescent="0.15">
      <c r="B79" s="67">
        <v>22.4</v>
      </c>
      <c r="C79" s="65">
        <v>8</v>
      </c>
      <c r="D79" s="67">
        <v>19.2</v>
      </c>
      <c r="E79" s="64">
        <v>51</v>
      </c>
      <c r="J79" s="4"/>
      <c r="M79" s="4"/>
      <c r="R79" s="4"/>
      <c r="U79" s="4"/>
    </row>
    <row r="80" spans="2:21" x14ac:dyDescent="0.15">
      <c r="B80" s="67">
        <v>22.3</v>
      </c>
      <c r="C80" s="65">
        <v>8</v>
      </c>
      <c r="D80" s="67">
        <v>19.100000000000001</v>
      </c>
      <c r="E80" s="64">
        <v>63</v>
      </c>
      <c r="J80" s="4"/>
      <c r="M80" s="4"/>
      <c r="R80" s="4"/>
      <c r="U80" s="4"/>
    </row>
    <row r="81" spans="2:21" x14ac:dyDescent="0.15">
      <c r="B81" s="66">
        <v>22.2</v>
      </c>
      <c r="C81" s="65">
        <v>6</v>
      </c>
      <c r="D81" s="66">
        <v>19</v>
      </c>
      <c r="E81" s="64">
        <v>59</v>
      </c>
      <c r="J81" s="4"/>
      <c r="M81" s="4"/>
      <c r="R81" s="4"/>
      <c r="U81" s="4"/>
    </row>
    <row r="82" spans="2:21" x14ac:dyDescent="0.15">
      <c r="B82" s="67">
        <v>22.1</v>
      </c>
      <c r="C82" s="65">
        <v>7</v>
      </c>
      <c r="D82" s="67">
        <v>18.899999999999999</v>
      </c>
      <c r="E82" s="64">
        <v>19</v>
      </c>
      <c r="J82" s="4"/>
      <c r="M82" s="4"/>
      <c r="R82" s="4"/>
      <c r="U82" s="4"/>
    </row>
    <row r="83" spans="2:21" x14ac:dyDescent="0.15">
      <c r="B83" s="67">
        <v>22</v>
      </c>
      <c r="C83" s="65">
        <v>13</v>
      </c>
      <c r="D83" s="67">
        <v>18.8</v>
      </c>
      <c r="E83" s="64">
        <v>38</v>
      </c>
      <c r="J83" s="4"/>
      <c r="M83" s="4"/>
      <c r="R83" s="3"/>
      <c r="U83" s="3"/>
    </row>
    <row r="84" spans="2:21" x14ac:dyDescent="0.15">
      <c r="B84" s="67">
        <v>21.9</v>
      </c>
      <c r="C84" s="65">
        <v>6</v>
      </c>
      <c r="D84" s="67">
        <v>18.7</v>
      </c>
      <c r="E84" s="64">
        <v>20</v>
      </c>
      <c r="J84" s="4"/>
      <c r="M84" s="4"/>
      <c r="R84" s="4"/>
      <c r="U84" s="4"/>
    </row>
    <row r="85" spans="2:21" x14ac:dyDescent="0.15">
      <c r="B85" s="67">
        <v>21.8</v>
      </c>
      <c r="C85" s="65">
        <v>6</v>
      </c>
      <c r="D85" s="67">
        <v>18.600000000000001</v>
      </c>
      <c r="E85" s="64">
        <v>17</v>
      </c>
      <c r="J85" s="3"/>
      <c r="M85" s="3"/>
      <c r="R85" s="4"/>
      <c r="U85" s="4"/>
    </row>
    <row r="86" spans="2:21" x14ac:dyDescent="0.15">
      <c r="B86" s="67">
        <v>21.7</v>
      </c>
      <c r="C86" s="65">
        <v>9</v>
      </c>
      <c r="D86" s="67">
        <v>18.5</v>
      </c>
      <c r="E86" s="64">
        <v>19</v>
      </c>
      <c r="J86" s="4"/>
      <c r="M86" s="4"/>
      <c r="R86" s="4"/>
      <c r="U86" s="4"/>
    </row>
    <row r="87" spans="2:21" x14ac:dyDescent="0.15">
      <c r="B87" s="67">
        <v>21.6</v>
      </c>
      <c r="C87" s="65">
        <v>10</v>
      </c>
      <c r="D87" s="67">
        <v>18.399999999999999</v>
      </c>
      <c r="E87" s="64">
        <v>16</v>
      </c>
      <c r="J87" s="4"/>
      <c r="M87" s="4"/>
      <c r="R87" s="4"/>
      <c r="U87" s="4"/>
    </row>
    <row r="88" spans="2:21" x14ac:dyDescent="0.15">
      <c r="B88" s="67">
        <v>21.5</v>
      </c>
      <c r="C88" s="65">
        <v>10</v>
      </c>
      <c r="D88" s="67">
        <v>18.3</v>
      </c>
      <c r="E88" s="64">
        <v>22</v>
      </c>
      <c r="J88" s="4"/>
      <c r="M88" s="4"/>
      <c r="R88" s="4"/>
      <c r="U88" s="4"/>
    </row>
    <row r="89" spans="2:21" x14ac:dyDescent="0.15">
      <c r="B89" s="67">
        <v>21.4</v>
      </c>
      <c r="C89" s="65">
        <v>6</v>
      </c>
      <c r="D89" s="67">
        <v>18.2</v>
      </c>
      <c r="E89" s="64">
        <v>10</v>
      </c>
      <c r="J89" s="4"/>
      <c r="M89" s="4"/>
      <c r="R89" s="4"/>
      <c r="U89" s="4"/>
    </row>
    <row r="90" spans="2:21" x14ac:dyDescent="0.15">
      <c r="B90" s="67">
        <v>21.3</v>
      </c>
      <c r="C90" s="65">
        <v>10</v>
      </c>
      <c r="D90" s="67">
        <v>18.100000000000001</v>
      </c>
      <c r="E90" s="64">
        <v>13</v>
      </c>
      <c r="J90" s="4"/>
      <c r="M90" s="4"/>
      <c r="R90" s="4"/>
      <c r="U90" s="4"/>
    </row>
    <row r="91" spans="2:21" x14ac:dyDescent="0.15">
      <c r="B91" s="66">
        <v>21.2</v>
      </c>
      <c r="C91" s="65">
        <v>6</v>
      </c>
      <c r="D91" s="66">
        <v>18</v>
      </c>
      <c r="E91" s="64">
        <v>27</v>
      </c>
      <c r="J91" s="4"/>
      <c r="M91" s="4"/>
      <c r="R91" s="4"/>
      <c r="U91" s="4"/>
    </row>
    <row r="92" spans="2:21" x14ac:dyDescent="0.15">
      <c r="B92" s="67">
        <v>21.1</v>
      </c>
      <c r="C92" s="65">
        <v>10</v>
      </c>
      <c r="D92" s="67">
        <v>17.899999999999999</v>
      </c>
      <c r="E92" s="64">
        <v>16</v>
      </c>
      <c r="J92" s="4"/>
      <c r="M92" s="4"/>
      <c r="R92" s="4"/>
      <c r="U92" s="4"/>
    </row>
    <row r="93" spans="2:21" x14ac:dyDescent="0.15">
      <c r="B93" s="67">
        <v>21</v>
      </c>
      <c r="C93" s="65">
        <v>16</v>
      </c>
      <c r="D93" s="67">
        <v>17.8</v>
      </c>
      <c r="E93" s="64">
        <v>10</v>
      </c>
      <c r="J93" s="4"/>
      <c r="M93" s="4"/>
      <c r="R93" s="3"/>
      <c r="U93" s="3"/>
    </row>
    <row r="94" spans="2:21" x14ac:dyDescent="0.15">
      <c r="B94" s="67">
        <v>20.9</v>
      </c>
      <c r="C94" s="65">
        <v>13</v>
      </c>
      <c r="D94" s="67">
        <v>17.7</v>
      </c>
      <c r="E94" s="64">
        <v>13</v>
      </c>
      <c r="J94" s="4"/>
      <c r="M94" s="4"/>
      <c r="R94" s="4"/>
      <c r="U94" s="4"/>
    </row>
    <row r="95" spans="2:21" x14ac:dyDescent="0.15">
      <c r="B95" s="67">
        <v>20.8</v>
      </c>
      <c r="C95" s="65">
        <v>3</v>
      </c>
      <c r="D95" s="67">
        <v>17.600000000000001</v>
      </c>
      <c r="E95" s="64">
        <v>17</v>
      </c>
      <c r="J95" s="3"/>
      <c r="M95" s="3"/>
      <c r="R95" s="4"/>
      <c r="U95" s="4"/>
    </row>
    <row r="96" spans="2:21" x14ac:dyDescent="0.15">
      <c r="B96" s="67">
        <v>20.7</v>
      </c>
      <c r="C96" s="65">
        <v>6</v>
      </c>
      <c r="D96" s="67">
        <v>17.5</v>
      </c>
      <c r="E96" s="64">
        <v>12</v>
      </c>
      <c r="J96" s="4"/>
      <c r="M96" s="4"/>
      <c r="R96" s="4"/>
      <c r="U96" s="4"/>
    </row>
    <row r="97" spans="2:21" x14ac:dyDescent="0.15">
      <c r="B97" s="67">
        <v>20.6</v>
      </c>
      <c r="C97" s="65">
        <v>9</v>
      </c>
      <c r="D97" s="67">
        <v>17.399999999999999</v>
      </c>
      <c r="E97" s="64">
        <v>17</v>
      </c>
      <c r="J97" s="4"/>
      <c r="M97" s="4"/>
      <c r="R97" s="4"/>
      <c r="U97" s="4"/>
    </row>
    <row r="98" spans="2:21" x14ac:dyDescent="0.15">
      <c r="B98" s="67">
        <v>20.5</v>
      </c>
      <c r="C98" s="65">
        <v>13</v>
      </c>
      <c r="D98" s="67">
        <v>17.3</v>
      </c>
      <c r="E98" s="64">
        <v>13</v>
      </c>
      <c r="J98" s="4"/>
      <c r="M98" s="4"/>
      <c r="R98" s="4"/>
      <c r="U98" s="4"/>
    </row>
    <row r="99" spans="2:21" x14ac:dyDescent="0.15">
      <c r="B99" s="67">
        <v>20.399999999999999</v>
      </c>
      <c r="C99" s="65">
        <v>7</v>
      </c>
      <c r="D99" s="67">
        <v>17.2</v>
      </c>
      <c r="E99" s="64">
        <v>12</v>
      </c>
      <c r="J99" s="4"/>
      <c r="M99" s="4"/>
      <c r="R99" s="4"/>
      <c r="U99" s="4"/>
    </row>
    <row r="100" spans="2:21" x14ac:dyDescent="0.15">
      <c r="B100" s="67">
        <v>20.3</v>
      </c>
      <c r="C100" s="65">
        <v>8</v>
      </c>
      <c r="D100" s="67">
        <v>17.100000000000001</v>
      </c>
      <c r="E100" s="64">
        <v>12</v>
      </c>
      <c r="J100" s="4"/>
      <c r="M100" s="4"/>
      <c r="R100" s="4"/>
      <c r="U100" s="4"/>
    </row>
    <row r="101" spans="2:21" x14ac:dyDescent="0.15">
      <c r="B101" s="66">
        <v>20.2</v>
      </c>
      <c r="C101" s="65">
        <v>19</v>
      </c>
      <c r="D101" s="66">
        <v>17</v>
      </c>
      <c r="E101" s="64">
        <v>28</v>
      </c>
      <c r="J101" s="4"/>
      <c r="M101" s="4"/>
      <c r="R101" s="4"/>
      <c r="U101" s="4"/>
    </row>
    <row r="102" spans="2:21" x14ac:dyDescent="0.15">
      <c r="B102" s="67">
        <v>20.100000000000001</v>
      </c>
      <c r="C102" s="65">
        <v>20</v>
      </c>
      <c r="D102" s="67">
        <v>16.899999999999999</v>
      </c>
      <c r="E102" s="64">
        <v>24</v>
      </c>
      <c r="J102" s="4"/>
      <c r="M102" s="4"/>
      <c r="R102" s="4"/>
      <c r="U102" s="4"/>
    </row>
    <row r="103" spans="2:21" x14ac:dyDescent="0.15">
      <c r="B103" s="67">
        <v>20</v>
      </c>
      <c r="C103" s="65">
        <v>33</v>
      </c>
      <c r="D103" s="67">
        <v>16.8</v>
      </c>
      <c r="E103" s="64">
        <v>22</v>
      </c>
      <c r="J103" s="4"/>
      <c r="M103" s="4"/>
      <c r="R103" s="3"/>
      <c r="U103" s="3"/>
    </row>
    <row r="104" spans="2:21" x14ac:dyDescent="0.15">
      <c r="B104" s="67">
        <v>19.899999999999999</v>
      </c>
      <c r="C104" s="65">
        <v>99</v>
      </c>
      <c r="D104" s="67">
        <v>16.7</v>
      </c>
      <c r="E104" s="64">
        <v>24</v>
      </c>
      <c r="J104" s="4"/>
      <c r="M104" s="4"/>
      <c r="R104" s="4"/>
      <c r="U104" s="4"/>
    </row>
    <row r="105" spans="2:21" x14ac:dyDescent="0.15">
      <c r="B105" s="67">
        <v>19.8</v>
      </c>
      <c r="C105" s="65">
        <v>131</v>
      </c>
      <c r="D105" s="67">
        <v>16.600000000000001</v>
      </c>
      <c r="E105" s="64">
        <v>26</v>
      </c>
      <c r="J105" s="3"/>
      <c r="M105" s="3"/>
      <c r="R105" s="4"/>
      <c r="U105" s="4"/>
    </row>
    <row r="106" spans="2:21" x14ac:dyDescent="0.15">
      <c r="B106" s="67">
        <v>19.7</v>
      </c>
      <c r="C106" s="65">
        <v>96</v>
      </c>
      <c r="D106" s="67">
        <v>16.5</v>
      </c>
      <c r="E106" s="64">
        <v>23</v>
      </c>
      <c r="J106" s="4"/>
      <c r="M106" s="4"/>
      <c r="R106" s="4"/>
      <c r="U106" s="4"/>
    </row>
    <row r="107" spans="2:21" x14ac:dyDescent="0.15">
      <c r="B107" s="67">
        <v>19.600000000000001</v>
      </c>
      <c r="C107" s="65">
        <v>141</v>
      </c>
      <c r="D107" s="67">
        <v>16.399999999999999</v>
      </c>
      <c r="E107" s="64">
        <v>22</v>
      </c>
      <c r="J107" s="4"/>
      <c r="M107" s="4"/>
      <c r="R107" s="4"/>
      <c r="U107" s="4"/>
    </row>
    <row r="108" spans="2:21" x14ac:dyDescent="0.15">
      <c r="B108" s="67">
        <v>19.5</v>
      </c>
      <c r="C108" s="65">
        <v>138</v>
      </c>
      <c r="D108" s="67">
        <v>16.3</v>
      </c>
      <c r="E108" s="64">
        <v>26</v>
      </c>
      <c r="J108" s="4"/>
      <c r="M108" s="4"/>
      <c r="R108" s="4"/>
      <c r="U108" s="4"/>
    </row>
    <row r="109" spans="2:21" x14ac:dyDescent="0.15">
      <c r="B109" s="67">
        <v>19.399999999999999</v>
      </c>
      <c r="C109" s="65">
        <v>105</v>
      </c>
      <c r="D109" s="67">
        <v>16.2</v>
      </c>
      <c r="E109" s="64">
        <v>34</v>
      </c>
      <c r="J109" s="4"/>
      <c r="M109" s="4"/>
      <c r="R109" s="4"/>
      <c r="U109" s="4"/>
    </row>
    <row r="110" spans="2:21" x14ac:dyDescent="0.15">
      <c r="B110" s="67">
        <v>19.3</v>
      </c>
      <c r="C110" s="65">
        <v>114</v>
      </c>
      <c r="D110" s="67">
        <v>16.100000000000001</v>
      </c>
      <c r="E110" s="64">
        <v>26</v>
      </c>
      <c r="J110" s="4"/>
      <c r="M110" s="4"/>
      <c r="R110" s="4"/>
      <c r="U110" s="4"/>
    </row>
    <row r="111" spans="2:21" x14ac:dyDescent="0.15">
      <c r="B111" s="66">
        <v>19.2</v>
      </c>
      <c r="C111" s="65">
        <v>119</v>
      </c>
      <c r="D111" s="66">
        <v>16</v>
      </c>
      <c r="E111" s="64">
        <v>40</v>
      </c>
      <c r="J111" s="4"/>
      <c r="M111" s="4"/>
      <c r="R111" s="4"/>
      <c r="U111" s="4"/>
    </row>
    <row r="112" spans="2:21" x14ac:dyDescent="0.15">
      <c r="B112" s="67">
        <v>19.100000000000001</v>
      </c>
      <c r="C112" s="65">
        <v>129</v>
      </c>
      <c r="D112" s="67">
        <v>15.9</v>
      </c>
      <c r="E112" s="64">
        <v>16</v>
      </c>
      <c r="J112" s="4"/>
      <c r="M112" s="4"/>
      <c r="R112" s="4"/>
      <c r="U112" s="4"/>
    </row>
    <row r="113" spans="2:21" x14ac:dyDescent="0.15">
      <c r="B113" s="67">
        <v>19</v>
      </c>
      <c r="C113" s="65">
        <v>144</v>
      </c>
      <c r="D113" s="67">
        <v>15.8</v>
      </c>
      <c r="E113" s="64">
        <v>21</v>
      </c>
      <c r="J113" s="4"/>
      <c r="M113" s="4"/>
      <c r="R113" s="4"/>
      <c r="U113" s="4"/>
    </row>
    <row r="114" spans="2:21" x14ac:dyDescent="0.15">
      <c r="B114" s="67">
        <v>18.899999999999999</v>
      </c>
      <c r="C114" s="65">
        <v>77</v>
      </c>
      <c r="D114" s="67">
        <v>15.7</v>
      </c>
      <c r="E114" s="64">
        <v>24</v>
      </c>
      <c r="J114" s="4"/>
      <c r="M114" s="4"/>
      <c r="R114" s="4"/>
      <c r="U114" s="4"/>
    </row>
    <row r="115" spans="2:21" x14ac:dyDescent="0.15">
      <c r="B115" s="67">
        <v>18.8</v>
      </c>
      <c r="C115" s="65">
        <v>70</v>
      </c>
      <c r="D115" s="67">
        <v>15.6</v>
      </c>
      <c r="E115" s="64">
        <v>28</v>
      </c>
      <c r="J115" s="3"/>
      <c r="M115" s="3"/>
      <c r="R115" s="4"/>
      <c r="U115" s="4"/>
    </row>
    <row r="116" spans="2:21" x14ac:dyDescent="0.15">
      <c r="B116" s="67">
        <v>18.7</v>
      </c>
      <c r="C116" s="65">
        <v>56</v>
      </c>
      <c r="D116" s="67">
        <v>15.5</v>
      </c>
      <c r="E116" s="64">
        <v>30</v>
      </c>
      <c r="J116" s="4"/>
      <c r="M116" s="4"/>
      <c r="R116" s="4"/>
      <c r="U116" s="4"/>
    </row>
    <row r="117" spans="2:21" x14ac:dyDescent="0.15">
      <c r="B117" s="67">
        <v>18.600000000000001</v>
      </c>
      <c r="C117" s="65">
        <v>56</v>
      </c>
      <c r="D117" s="67">
        <v>15.4</v>
      </c>
      <c r="E117" s="64">
        <v>30</v>
      </c>
      <c r="J117" s="4"/>
      <c r="M117" s="4"/>
      <c r="R117" s="4"/>
      <c r="U117" s="4"/>
    </row>
    <row r="118" spans="2:21" x14ac:dyDescent="0.15">
      <c r="B118" s="67">
        <v>18.5</v>
      </c>
      <c r="C118" s="65">
        <v>59</v>
      </c>
      <c r="D118" s="67">
        <v>15.3</v>
      </c>
      <c r="E118" s="64">
        <v>27</v>
      </c>
      <c r="J118" s="4"/>
      <c r="M118" s="4"/>
      <c r="R118" s="4"/>
      <c r="U118" s="4"/>
    </row>
    <row r="119" spans="2:21" x14ac:dyDescent="0.15">
      <c r="B119" s="67">
        <v>18.399999999999999</v>
      </c>
      <c r="C119" s="65">
        <v>43</v>
      </c>
      <c r="D119" s="67">
        <v>15.2</v>
      </c>
      <c r="E119" s="64">
        <v>46</v>
      </c>
      <c r="J119" s="4"/>
      <c r="M119" s="4"/>
      <c r="R119" s="4"/>
      <c r="U119" s="4"/>
    </row>
    <row r="120" spans="2:21" x14ac:dyDescent="0.15">
      <c r="B120" s="67">
        <v>18.3</v>
      </c>
      <c r="C120" s="65">
        <v>40</v>
      </c>
      <c r="D120" s="67">
        <v>15.1</v>
      </c>
      <c r="E120" s="64">
        <v>39</v>
      </c>
      <c r="J120" s="4"/>
      <c r="M120" s="4"/>
      <c r="R120" s="4"/>
      <c r="U120" s="4"/>
    </row>
    <row r="121" spans="2:21" x14ac:dyDescent="0.15">
      <c r="B121" s="66">
        <v>18.2</v>
      </c>
      <c r="C121" s="65">
        <v>34</v>
      </c>
      <c r="D121" s="66">
        <v>15</v>
      </c>
      <c r="E121" s="64">
        <v>53</v>
      </c>
      <c r="J121" s="4"/>
      <c r="M121" s="4"/>
      <c r="R121" s="4"/>
      <c r="U121" s="4"/>
    </row>
    <row r="122" spans="2:21" x14ac:dyDescent="0.15">
      <c r="B122" s="67">
        <v>18.100000000000001</v>
      </c>
      <c r="C122" s="65">
        <v>30</v>
      </c>
      <c r="D122" s="67">
        <v>14.9</v>
      </c>
      <c r="E122" s="64">
        <v>44</v>
      </c>
      <c r="J122" s="4"/>
      <c r="M122" s="4"/>
      <c r="R122" s="4"/>
      <c r="U122" s="4"/>
    </row>
    <row r="123" spans="2:21" x14ac:dyDescent="0.15">
      <c r="B123" s="67">
        <v>18</v>
      </c>
      <c r="C123" s="65">
        <v>53</v>
      </c>
      <c r="D123" s="67">
        <v>14.8</v>
      </c>
      <c r="E123" s="64">
        <v>49</v>
      </c>
      <c r="J123" s="4"/>
      <c r="M123" s="4"/>
      <c r="R123" s="4"/>
      <c r="U123" s="4"/>
    </row>
    <row r="124" spans="2:21" x14ac:dyDescent="0.15">
      <c r="B124" s="67">
        <v>17.899999999999999</v>
      </c>
      <c r="C124" s="65">
        <v>36</v>
      </c>
      <c r="D124" s="67">
        <v>14.7</v>
      </c>
      <c r="E124" s="64">
        <v>55</v>
      </c>
      <c r="J124" s="4"/>
      <c r="M124" s="4"/>
      <c r="R124" s="4"/>
      <c r="U124" s="4"/>
    </row>
    <row r="125" spans="2:21" x14ac:dyDescent="0.15">
      <c r="B125" s="67">
        <v>17.8</v>
      </c>
      <c r="C125" s="65">
        <v>28</v>
      </c>
      <c r="D125" s="67">
        <v>14.6</v>
      </c>
      <c r="E125" s="64">
        <v>45</v>
      </c>
      <c r="J125" s="3"/>
      <c r="M125" s="3"/>
      <c r="R125" s="4"/>
      <c r="U125" s="4"/>
    </row>
    <row r="126" spans="2:21" x14ac:dyDescent="0.15">
      <c r="B126" s="67">
        <v>17.7</v>
      </c>
      <c r="C126" s="65">
        <v>38</v>
      </c>
      <c r="D126" s="67">
        <v>14.5</v>
      </c>
      <c r="E126" s="64">
        <v>66</v>
      </c>
      <c r="J126" s="4"/>
      <c r="M126" s="4"/>
      <c r="R126" s="4"/>
      <c r="U126" s="4"/>
    </row>
    <row r="127" spans="2:21" x14ac:dyDescent="0.15">
      <c r="B127" s="67">
        <v>17.600000000000001</v>
      </c>
      <c r="C127" s="65">
        <v>27</v>
      </c>
      <c r="D127" s="67">
        <v>14.4</v>
      </c>
      <c r="E127" s="64">
        <v>53</v>
      </c>
      <c r="J127" s="4"/>
      <c r="M127" s="4"/>
      <c r="R127" s="4"/>
      <c r="U127" s="4"/>
    </row>
    <row r="128" spans="2:21" x14ac:dyDescent="0.15">
      <c r="B128" s="67">
        <v>17.5</v>
      </c>
      <c r="C128" s="65">
        <v>32</v>
      </c>
      <c r="D128" s="67">
        <v>14.3</v>
      </c>
      <c r="E128" s="64">
        <v>73</v>
      </c>
      <c r="J128" s="4"/>
      <c r="M128" s="4"/>
      <c r="R128" s="4"/>
      <c r="U128" s="4"/>
    </row>
    <row r="129" spans="2:21" x14ac:dyDescent="0.15">
      <c r="B129" s="67">
        <v>17.399999999999999</v>
      </c>
      <c r="C129" s="65">
        <v>38</v>
      </c>
      <c r="D129" s="67">
        <v>14.2</v>
      </c>
      <c r="E129" s="64">
        <v>72</v>
      </c>
      <c r="J129" s="4"/>
      <c r="M129" s="4"/>
      <c r="R129" s="4"/>
      <c r="U129" s="4"/>
    </row>
    <row r="130" spans="2:21" x14ac:dyDescent="0.15">
      <c r="B130" s="67">
        <v>17.3</v>
      </c>
      <c r="C130" s="65">
        <v>35</v>
      </c>
      <c r="D130" s="67">
        <v>14.1</v>
      </c>
      <c r="E130" s="64">
        <v>78</v>
      </c>
      <c r="J130" s="4"/>
      <c r="M130" s="4"/>
      <c r="R130" s="4"/>
      <c r="U130" s="4"/>
    </row>
    <row r="131" spans="2:21" x14ac:dyDescent="0.15">
      <c r="B131" s="66">
        <v>17.2</v>
      </c>
      <c r="C131" s="65">
        <v>31</v>
      </c>
      <c r="D131" s="66">
        <v>14</v>
      </c>
      <c r="E131" s="64">
        <v>108</v>
      </c>
      <c r="J131" s="4"/>
      <c r="M131" s="4"/>
      <c r="R131" s="4"/>
      <c r="U131" s="4"/>
    </row>
    <row r="132" spans="2:21" x14ac:dyDescent="0.15">
      <c r="B132" s="67">
        <v>17.100000000000001</v>
      </c>
      <c r="C132" s="65">
        <v>35</v>
      </c>
      <c r="D132" s="67">
        <v>13.9</v>
      </c>
      <c r="E132" s="64">
        <v>87</v>
      </c>
      <c r="J132" s="4"/>
      <c r="M132" s="4"/>
      <c r="R132" s="4"/>
      <c r="U132" s="4"/>
    </row>
    <row r="133" spans="2:21" x14ac:dyDescent="0.15">
      <c r="B133" s="67">
        <v>17</v>
      </c>
      <c r="C133" s="65">
        <v>46</v>
      </c>
      <c r="D133" s="67">
        <v>13.8</v>
      </c>
      <c r="E133" s="64">
        <v>113</v>
      </c>
      <c r="J133" s="4"/>
      <c r="M133" s="4"/>
      <c r="R133" s="4"/>
      <c r="U133" s="4"/>
    </row>
    <row r="134" spans="2:21" x14ac:dyDescent="0.15">
      <c r="B134" s="67">
        <v>16.899999999999999</v>
      </c>
      <c r="C134" s="65">
        <v>53</v>
      </c>
      <c r="D134" s="67">
        <v>13.7</v>
      </c>
      <c r="E134" s="64">
        <v>127</v>
      </c>
      <c r="J134" s="4"/>
      <c r="M134" s="4"/>
      <c r="R134" s="4"/>
      <c r="U134" s="4"/>
    </row>
    <row r="135" spans="2:21" x14ac:dyDescent="0.15">
      <c r="B135" s="67">
        <v>16.8</v>
      </c>
      <c r="C135" s="65">
        <v>43</v>
      </c>
      <c r="D135" s="67">
        <v>13.6</v>
      </c>
      <c r="E135" s="64">
        <v>112</v>
      </c>
      <c r="J135" s="3"/>
      <c r="M135" s="3"/>
      <c r="R135" s="4"/>
      <c r="U135" s="4"/>
    </row>
    <row r="136" spans="2:21" x14ac:dyDescent="0.15">
      <c r="B136" s="67">
        <v>16.7</v>
      </c>
      <c r="C136" s="65">
        <v>55</v>
      </c>
      <c r="D136" s="67">
        <v>13.5</v>
      </c>
      <c r="E136" s="64">
        <v>146</v>
      </c>
      <c r="J136" s="4"/>
      <c r="M136" s="4"/>
      <c r="R136" s="4"/>
      <c r="U136" s="4"/>
    </row>
    <row r="137" spans="2:21" x14ac:dyDescent="0.15">
      <c r="B137" s="67">
        <v>16.600000000000001</v>
      </c>
      <c r="C137" s="65">
        <v>41</v>
      </c>
      <c r="D137" s="67">
        <v>13.4</v>
      </c>
      <c r="E137" s="64">
        <v>164</v>
      </c>
      <c r="J137" s="4"/>
      <c r="M137" s="4"/>
      <c r="R137" s="4"/>
      <c r="U137" s="4"/>
    </row>
    <row r="138" spans="2:21" x14ac:dyDescent="0.15">
      <c r="B138" s="67">
        <v>16.5</v>
      </c>
      <c r="C138" s="65">
        <v>51</v>
      </c>
      <c r="D138" s="67">
        <v>13.3</v>
      </c>
      <c r="E138" s="64">
        <v>172</v>
      </c>
      <c r="J138" s="4"/>
      <c r="M138" s="4"/>
      <c r="R138" s="4"/>
      <c r="U138" s="4"/>
    </row>
    <row r="139" spans="2:21" x14ac:dyDescent="0.15">
      <c r="B139" s="67">
        <v>16.399999999999999</v>
      </c>
      <c r="C139" s="65">
        <v>43</v>
      </c>
      <c r="D139" s="67">
        <v>13.2</v>
      </c>
      <c r="E139" s="64">
        <v>207</v>
      </c>
      <c r="J139" s="4"/>
      <c r="M139" s="4"/>
      <c r="R139" s="4"/>
      <c r="U139" s="4"/>
    </row>
    <row r="140" spans="2:21" x14ac:dyDescent="0.15">
      <c r="B140" s="67">
        <v>16.3</v>
      </c>
      <c r="C140" s="65">
        <v>47</v>
      </c>
      <c r="D140" s="67">
        <v>13.1</v>
      </c>
      <c r="E140" s="64">
        <v>233</v>
      </c>
      <c r="J140" s="4"/>
      <c r="M140" s="4"/>
      <c r="R140" s="4"/>
      <c r="U140" s="4"/>
    </row>
    <row r="141" spans="2:21" x14ac:dyDescent="0.15">
      <c r="B141" s="67">
        <v>16.2</v>
      </c>
      <c r="C141" s="65">
        <v>66</v>
      </c>
      <c r="D141" s="67">
        <v>13</v>
      </c>
      <c r="E141" s="64">
        <v>307</v>
      </c>
      <c r="J141" s="4"/>
      <c r="M141" s="4"/>
      <c r="R141" s="4"/>
      <c r="U141" s="4"/>
    </row>
    <row r="142" spans="2:21" x14ac:dyDescent="0.15">
      <c r="B142" s="67">
        <v>16.100000000000001</v>
      </c>
      <c r="C142" s="65">
        <v>62</v>
      </c>
      <c r="D142" s="67">
        <v>12.9</v>
      </c>
      <c r="E142" s="64">
        <v>322</v>
      </c>
      <c r="J142" s="4"/>
      <c r="M142" s="4"/>
      <c r="R142" s="4"/>
      <c r="U142" s="4"/>
    </row>
    <row r="143" spans="2:21" x14ac:dyDescent="0.15">
      <c r="B143" s="67">
        <v>16</v>
      </c>
      <c r="C143" s="65">
        <v>80</v>
      </c>
      <c r="D143" s="67">
        <v>12.8</v>
      </c>
      <c r="E143" s="64">
        <v>367</v>
      </c>
      <c r="J143" s="4"/>
      <c r="M143" s="4"/>
      <c r="R143" s="4"/>
      <c r="U143" s="4"/>
    </row>
    <row r="144" spans="2:21" x14ac:dyDescent="0.15">
      <c r="B144" s="67">
        <v>15.9</v>
      </c>
      <c r="C144" s="65">
        <v>37</v>
      </c>
      <c r="D144" s="67">
        <v>12.7</v>
      </c>
      <c r="E144" s="64">
        <v>368</v>
      </c>
      <c r="J144" s="4"/>
      <c r="M144" s="4"/>
      <c r="R144" s="4"/>
      <c r="U144" s="4"/>
    </row>
    <row r="145" spans="2:21" x14ac:dyDescent="0.15">
      <c r="B145" s="67">
        <v>15.8</v>
      </c>
      <c r="C145" s="65">
        <v>64</v>
      </c>
      <c r="D145" s="67">
        <v>12.6</v>
      </c>
      <c r="E145" s="64">
        <v>419</v>
      </c>
      <c r="J145" s="4"/>
      <c r="M145" s="4"/>
      <c r="R145" s="4"/>
      <c r="U145" s="4"/>
    </row>
    <row r="146" spans="2:21" x14ac:dyDescent="0.15">
      <c r="B146" s="67">
        <v>15.7</v>
      </c>
      <c r="C146" s="65">
        <v>40</v>
      </c>
      <c r="D146" s="67">
        <v>12.5</v>
      </c>
      <c r="E146" s="64">
        <v>544</v>
      </c>
      <c r="J146" s="4"/>
      <c r="M146" s="4"/>
      <c r="R146" s="4"/>
      <c r="U146" s="4"/>
    </row>
    <row r="147" spans="2:21" x14ac:dyDescent="0.15">
      <c r="B147" s="67">
        <v>15.6</v>
      </c>
      <c r="C147" s="65">
        <v>63</v>
      </c>
      <c r="D147" s="67">
        <v>12.4</v>
      </c>
      <c r="E147" s="64">
        <v>569</v>
      </c>
      <c r="J147" s="4"/>
      <c r="M147" s="4"/>
      <c r="R147" s="4"/>
      <c r="U147" s="4"/>
    </row>
    <row r="148" spans="2:21" x14ac:dyDescent="0.15">
      <c r="B148" s="67">
        <v>15.5</v>
      </c>
      <c r="C148" s="65">
        <v>65</v>
      </c>
      <c r="D148" s="67">
        <v>12.3</v>
      </c>
      <c r="E148" s="64">
        <v>656</v>
      </c>
      <c r="J148" s="4"/>
      <c r="M148" s="4"/>
      <c r="R148" s="4"/>
      <c r="U148" s="4"/>
    </row>
    <row r="149" spans="2:21" x14ac:dyDescent="0.15">
      <c r="B149" s="67">
        <v>15.4</v>
      </c>
      <c r="C149" s="65">
        <v>85</v>
      </c>
      <c r="D149" s="67">
        <v>12.2</v>
      </c>
      <c r="E149" s="64">
        <v>749</v>
      </c>
      <c r="J149" s="4"/>
      <c r="M149" s="4"/>
      <c r="R149" s="4"/>
      <c r="U149" s="4"/>
    </row>
    <row r="150" spans="2:21" x14ac:dyDescent="0.15">
      <c r="B150" s="67">
        <v>15.3</v>
      </c>
      <c r="C150" s="65">
        <v>58</v>
      </c>
      <c r="D150" s="67">
        <v>12.1</v>
      </c>
      <c r="E150" s="64">
        <v>852</v>
      </c>
      <c r="J150" s="4"/>
      <c r="M150" s="4"/>
      <c r="R150" s="4"/>
      <c r="U150" s="4"/>
    </row>
    <row r="151" spans="2:21" x14ac:dyDescent="0.15">
      <c r="B151" s="67">
        <v>15.2</v>
      </c>
      <c r="C151" s="65">
        <v>77</v>
      </c>
      <c r="D151" s="67">
        <v>12</v>
      </c>
      <c r="E151" s="64">
        <v>1125</v>
      </c>
      <c r="J151" s="4"/>
      <c r="M151" s="4"/>
      <c r="R151" s="4"/>
      <c r="U151" s="4"/>
    </row>
    <row r="152" spans="2:21" x14ac:dyDescent="0.15">
      <c r="B152" s="67">
        <v>15.1</v>
      </c>
      <c r="C152" s="65">
        <v>68</v>
      </c>
      <c r="D152" s="67">
        <v>11.9</v>
      </c>
      <c r="E152" s="64">
        <v>1363</v>
      </c>
      <c r="J152" s="4"/>
      <c r="M152" s="4"/>
      <c r="R152" s="4"/>
      <c r="U152" s="4"/>
    </row>
    <row r="153" spans="2:21" x14ac:dyDescent="0.15">
      <c r="B153" s="67">
        <v>15</v>
      </c>
      <c r="C153" s="65">
        <v>125</v>
      </c>
      <c r="D153" s="67">
        <v>11.8</v>
      </c>
      <c r="E153" s="64">
        <v>1491</v>
      </c>
      <c r="J153" s="4"/>
      <c r="M153" s="4"/>
      <c r="R153" s="4"/>
      <c r="U153" s="4"/>
    </row>
    <row r="154" spans="2:21" x14ac:dyDescent="0.15">
      <c r="B154" s="67">
        <v>14.9</v>
      </c>
      <c r="C154" s="65">
        <v>99</v>
      </c>
      <c r="D154" s="67">
        <v>11.7</v>
      </c>
      <c r="E154" s="64">
        <v>1611</v>
      </c>
      <c r="J154" s="4"/>
      <c r="M154" s="4"/>
      <c r="R154" s="4"/>
      <c r="U154" s="4"/>
    </row>
    <row r="155" spans="2:21" x14ac:dyDescent="0.15">
      <c r="B155" s="67">
        <v>14.8</v>
      </c>
      <c r="C155" s="65">
        <v>85</v>
      </c>
      <c r="D155" s="67">
        <v>11.6</v>
      </c>
      <c r="E155" s="64">
        <v>2038</v>
      </c>
      <c r="J155" s="4"/>
      <c r="M155" s="4"/>
      <c r="R155" s="4"/>
      <c r="U155" s="4"/>
    </row>
    <row r="156" spans="2:21" x14ac:dyDescent="0.15">
      <c r="B156" s="67">
        <v>14.7</v>
      </c>
      <c r="C156" s="65">
        <v>99</v>
      </c>
      <c r="D156" s="67">
        <v>11.5</v>
      </c>
      <c r="E156" s="64">
        <v>2430</v>
      </c>
      <c r="J156" s="4"/>
      <c r="M156" s="4"/>
      <c r="R156" s="4"/>
      <c r="U156" s="4"/>
    </row>
    <row r="157" spans="2:21" x14ac:dyDescent="0.15">
      <c r="B157" s="67">
        <v>14.6</v>
      </c>
      <c r="C157" s="65">
        <v>120</v>
      </c>
      <c r="D157" s="67">
        <v>11.4</v>
      </c>
      <c r="E157" s="64">
        <v>2619</v>
      </c>
      <c r="J157" s="4"/>
      <c r="M157" s="4"/>
      <c r="R157" s="4"/>
      <c r="U157" s="4"/>
    </row>
    <row r="158" spans="2:21" x14ac:dyDescent="0.15">
      <c r="B158" s="67">
        <v>14.5</v>
      </c>
      <c r="C158" s="65">
        <v>123</v>
      </c>
      <c r="D158" s="67">
        <v>11.3</v>
      </c>
      <c r="E158" s="64">
        <v>3172</v>
      </c>
      <c r="J158" s="4"/>
      <c r="M158" s="4"/>
      <c r="R158" s="4"/>
      <c r="U158" s="4"/>
    </row>
    <row r="159" spans="2:21" x14ac:dyDescent="0.15">
      <c r="B159" s="67">
        <v>14.4</v>
      </c>
      <c r="C159" s="65">
        <v>134</v>
      </c>
      <c r="D159" s="67">
        <v>11.2</v>
      </c>
      <c r="E159" s="64">
        <v>3475</v>
      </c>
      <c r="J159" s="4"/>
      <c r="M159" s="4"/>
      <c r="R159" s="4"/>
      <c r="U159" s="4"/>
    </row>
    <row r="160" spans="2:21" x14ac:dyDescent="0.15">
      <c r="B160" s="67">
        <v>14.3</v>
      </c>
      <c r="C160" s="65">
        <v>125</v>
      </c>
      <c r="D160" s="67">
        <v>11.1</v>
      </c>
      <c r="E160" s="64">
        <v>3774</v>
      </c>
      <c r="J160" s="4"/>
      <c r="M160" s="4"/>
      <c r="R160" s="4"/>
      <c r="U160" s="4"/>
    </row>
    <row r="161" spans="2:21" x14ac:dyDescent="0.15">
      <c r="B161" s="67">
        <v>14.2</v>
      </c>
      <c r="C161" s="65">
        <v>136</v>
      </c>
      <c r="D161" s="67">
        <v>11</v>
      </c>
      <c r="E161" s="64">
        <v>5245</v>
      </c>
      <c r="J161" s="4"/>
      <c r="M161" s="4"/>
      <c r="R161" s="4"/>
      <c r="U161" s="4"/>
    </row>
    <row r="162" spans="2:21" x14ac:dyDescent="0.15">
      <c r="B162" s="67">
        <v>14.1</v>
      </c>
      <c r="C162" s="65">
        <v>139</v>
      </c>
      <c r="D162" s="67">
        <v>10.9</v>
      </c>
      <c r="E162" s="64">
        <v>6182</v>
      </c>
      <c r="J162" s="4"/>
      <c r="M162" s="4"/>
      <c r="R162" s="4"/>
      <c r="U162" s="4"/>
    </row>
    <row r="163" spans="2:21" x14ac:dyDescent="0.15">
      <c r="B163" s="67">
        <v>14</v>
      </c>
      <c r="C163" s="65">
        <v>215</v>
      </c>
      <c r="D163" s="67">
        <v>10.8</v>
      </c>
      <c r="E163" s="64">
        <v>6995</v>
      </c>
      <c r="J163" s="4"/>
      <c r="M163" s="4"/>
      <c r="R163" s="4"/>
      <c r="U163" s="4"/>
    </row>
    <row r="164" spans="2:21" x14ac:dyDescent="0.15">
      <c r="B164" s="67">
        <v>13.9</v>
      </c>
      <c r="C164" s="65">
        <v>177</v>
      </c>
      <c r="D164" s="67">
        <v>10.7</v>
      </c>
      <c r="E164" s="64">
        <v>7635</v>
      </c>
      <c r="J164" s="4"/>
      <c r="M164" s="4"/>
      <c r="R164" s="4"/>
      <c r="U164" s="4"/>
    </row>
    <row r="165" spans="2:21" x14ac:dyDescent="0.15">
      <c r="B165" s="67">
        <v>13.8</v>
      </c>
      <c r="C165" s="65">
        <v>202</v>
      </c>
      <c r="D165" s="67">
        <v>10.6</v>
      </c>
      <c r="E165" s="64">
        <v>9010</v>
      </c>
      <c r="J165" s="4"/>
      <c r="M165" s="4"/>
      <c r="R165" s="4"/>
      <c r="U165" s="4"/>
    </row>
    <row r="166" spans="2:21" x14ac:dyDescent="0.15">
      <c r="B166" s="67">
        <v>13.7</v>
      </c>
      <c r="C166" s="65">
        <v>209</v>
      </c>
      <c r="D166" s="67">
        <v>10.5</v>
      </c>
      <c r="E166" s="64">
        <v>10672</v>
      </c>
      <c r="J166" s="4"/>
      <c r="M166" s="4"/>
      <c r="R166" s="4"/>
      <c r="U166" s="4"/>
    </row>
    <row r="167" spans="2:21" x14ac:dyDescent="0.15">
      <c r="B167" s="67">
        <v>13.6</v>
      </c>
      <c r="C167" s="65">
        <v>217</v>
      </c>
      <c r="D167" s="67">
        <v>10.4</v>
      </c>
      <c r="E167" s="64">
        <v>11835</v>
      </c>
      <c r="J167" s="4"/>
      <c r="M167" s="4"/>
      <c r="R167" s="4"/>
      <c r="U167" s="4"/>
    </row>
    <row r="168" spans="2:21" x14ac:dyDescent="0.15">
      <c r="B168" s="67">
        <v>13.5</v>
      </c>
      <c r="C168" s="65">
        <v>279</v>
      </c>
      <c r="D168" s="67">
        <v>10.3</v>
      </c>
      <c r="E168" s="64">
        <v>13535</v>
      </c>
      <c r="J168" s="4"/>
      <c r="M168" s="4"/>
      <c r="R168" s="4"/>
      <c r="U168" s="4"/>
    </row>
    <row r="169" spans="2:21" x14ac:dyDescent="0.15">
      <c r="B169" s="67">
        <v>13.4</v>
      </c>
      <c r="C169" s="65">
        <v>269</v>
      </c>
      <c r="D169" s="67">
        <v>10.199999999999999</v>
      </c>
      <c r="E169" s="64">
        <v>15030</v>
      </c>
      <c r="J169" s="4"/>
      <c r="M169" s="4"/>
    </row>
    <row r="170" spans="2:21" x14ac:dyDescent="0.15">
      <c r="B170" s="67">
        <v>13.3</v>
      </c>
      <c r="C170" s="65">
        <v>279</v>
      </c>
      <c r="D170" s="67">
        <v>10.1</v>
      </c>
      <c r="E170" s="64">
        <v>16286</v>
      </c>
      <c r="J170" s="4"/>
      <c r="M170" s="4"/>
    </row>
    <row r="171" spans="2:21" x14ac:dyDescent="0.15">
      <c r="B171" s="67">
        <v>13.2</v>
      </c>
      <c r="C171" s="65">
        <v>287</v>
      </c>
      <c r="D171" s="67">
        <v>10</v>
      </c>
      <c r="E171" s="64">
        <v>18441</v>
      </c>
      <c r="J171" s="4"/>
      <c r="M171" s="4"/>
    </row>
    <row r="172" spans="2:21" x14ac:dyDescent="0.15">
      <c r="B172" s="67">
        <v>13.1</v>
      </c>
      <c r="C172" s="65">
        <v>314</v>
      </c>
      <c r="D172" s="67">
        <v>9.9</v>
      </c>
      <c r="E172" s="64">
        <v>20532</v>
      </c>
      <c r="J172" s="4"/>
      <c r="M172" s="4"/>
    </row>
    <row r="173" spans="2:21" x14ac:dyDescent="0.15">
      <c r="B173" s="67">
        <v>13</v>
      </c>
      <c r="C173" s="65">
        <v>528</v>
      </c>
      <c r="D173" s="67">
        <v>9.8000000000000007</v>
      </c>
      <c r="E173" s="64">
        <v>21618</v>
      </c>
      <c r="J173" s="4"/>
      <c r="M173" s="4"/>
    </row>
    <row r="174" spans="2:21" x14ac:dyDescent="0.15">
      <c r="B174" s="67">
        <v>12.9</v>
      </c>
      <c r="C174" s="65">
        <v>424</v>
      </c>
      <c r="D174" s="67">
        <v>9.6999999999999993</v>
      </c>
      <c r="E174" s="64">
        <v>22489</v>
      </c>
      <c r="J174" s="4"/>
      <c r="M174" s="4"/>
    </row>
    <row r="175" spans="2:21" x14ac:dyDescent="0.15">
      <c r="B175" s="67">
        <v>12.8</v>
      </c>
      <c r="C175" s="65">
        <v>497</v>
      </c>
      <c r="D175" s="67">
        <v>9.6</v>
      </c>
      <c r="E175" s="64">
        <v>23744</v>
      </c>
      <c r="J175" s="4"/>
      <c r="M175" s="4"/>
    </row>
    <row r="176" spans="2:21" x14ac:dyDescent="0.15">
      <c r="B176" s="67">
        <v>12.7</v>
      </c>
      <c r="C176" s="65">
        <v>531</v>
      </c>
      <c r="D176" s="67">
        <v>9.5</v>
      </c>
      <c r="E176" s="64">
        <v>24984</v>
      </c>
      <c r="J176" s="4"/>
      <c r="M176" s="4"/>
    </row>
    <row r="177" spans="2:13" x14ac:dyDescent="0.15">
      <c r="B177" s="67">
        <v>12.6</v>
      </c>
      <c r="C177" s="65">
        <v>555</v>
      </c>
      <c r="D177" s="67">
        <v>9.4</v>
      </c>
      <c r="E177" s="64">
        <v>24372</v>
      </c>
      <c r="J177" s="4"/>
      <c r="M177" s="4"/>
    </row>
    <row r="178" spans="2:13" x14ac:dyDescent="0.15">
      <c r="B178" s="67">
        <v>12.5</v>
      </c>
      <c r="C178" s="65">
        <v>695</v>
      </c>
      <c r="D178" s="67">
        <v>9.3000000000000007</v>
      </c>
      <c r="E178" s="64">
        <v>24376</v>
      </c>
      <c r="J178" s="4"/>
      <c r="M178" s="4"/>
    </row>
    <row r="179" spans="2:13" x14ac:dyDescent="0.15">
      <c r="B179" s="67">
        <v>12.4</v>
      </c>
      <c r="C179" s="65">
        <v>699</v>
      </c>
      <c r="D179" s="67">
        <v>9.1999999999999993</v>
      </c>
      <c r="E179" s="64">
        <v>23543</v>
      </c>
      <c r="J179" s="4"/>
      <c r="M179" s="4"/>
    </row>
    <row r="180" spans="2:13" x14ac:dyDescent="0.15">
      <c r="B180" s="67">
        <v>12.3</v>
      </c>
      <c r="C180" s="65">
        <v>814</v>
      </c>
      <c r="D180" s="67">
        <v>9.1</v>
      </c>
      <c r="E180" s="64">
        <v>22511</v>
      </c>
      <c r="J180" s="4"/>
      <c r="M180" s="4"/>
    </row>
    <row r="181" spans="2:13" x14ac:dyDescent="0.15">
      <c r="B181" s="67">
        <v>12.2</v>
      </c>
      <c r="C181" s="65">
        <v>874</v>
      </c>
      <c r="D181" s="67">
        <v>9</v>
      </c>
      <c r="E181" s="64">
        <v>20106</v>
      </c>
      <c r="J181" s="4"/>
      <c r="M181" s="4"/>
    </row>
    <row r="182" spans="2:13" x14ac:dyDescent="0.15">
      <c r="B182" s="67">
        <v>12.1</v>
      </c>
      <c r="C182" s="65">
        <v>990</v>
      </c>
      <c r="D182" s="67">
        <v>8.9</v>
      </c>
      <c r="E182" s="64">
        <v>18530</v>
      </c>
      <c r="J182" s="4"/>
      <c r="M182" s="4"/>
    </row>
    <row r="183" spans="2:13" x14ac:dyDescent="0.15">
      <c r="B183" s="67">
        <v>12</v>
      </c>
      <c r="C183" s="65">
        <v>1298</v>
      </c>
      <c r="D183" s="67">
        <v>8.8000000000000007</v>
      </c>
      <c r="E183" s="64">
        <v>15528</v>
      </c>
      <c r="J183" s="4"/>
      <c r="M183" s="4"/>
    </row>
    <row r="184" spans="2:13" x14ac:dyDescent="0.15">
      <c r="B184" s="67">
        <v>11.9</v>
      </c>
      <c r="C184" s="65">
        <v>1421</v>
      </c>
      <c r="D184" s="67">
        <v>8.6999999999999993</v>
      </c>
      <c r="E184" s="64">
        <v>13273</v>
      </c>
      <c r="J184" s="4"/>
      <c r="M184" s="4"/>
    </row>
    <row r="185" spans="2:13" x14ac:dyDescent="0.15">
      <c r="B185" s="67">
        <v>11.8</v>
      </c>
      <c r="C185" s="65">
        <v>1455</v>
      </c>
      <c r="D185" s="67">
        <v>8.6</v>
      </c>
      <c r="E185" s="64">
        <v>11193</v>
      </c>
      <c r="J185" s="4"/>
      <c r="M185" s="4"/>
    </row>
    <row r="186" spans="2:13" x14ac:dyDescent="0.15">
      <c r="B186" s="67">
        <v>11.7</v>
      </c>
      <c r="C186" s="65">
        <v>1613</v>
      </c>
      <c r="D186" s="67">
        <v>8.5</v>
      </c>
      <c r="E186" s="64">
        <v>9141</v>
      </c>
      <c r="J186" s="4"/>
      <c r="M186" s="4"/>
    </row>
    <row r="187" spans="2:13" x14ac:dyDescent="0.15">
      <c r="B187" s="67">
        <v>11.6</v>
      </c>
      <c r="C187" s="65">
        <v>1900</v>
      </c>
      <c r="D187" s="67">
        <v>8.4</v>
      </c>
      <c r="E187" s="64">
        <v>7029</v>
      </c>
      <c r="J187" s="4"/>
      <c r="M187" s="4"/>
    </row>
    <row r="188" spans="2:13" x14ac:dyDescent="0.15">
      <c r="B188" s="67">
        <v>11.5</v>
      </c>
      <c r="C188" s="65">
        <v>2205</v>
      </c>
      <c r="D188" s="67">
        <v>8.3000000000000007</v>
      </c>
      <c r="E188" s="64">
        <v>5280</v>
      </c>
      <c r="J188" s="4"/>
      <c r="M188" s="4"/>
    </row>
    <row r="189" spans="2:13" x14ac:dyDescent="0.15">
      <c r="B189" s="67">
        <v>11.4</v>
      </c>
      <c r="C189" s="65">
        <v>2429</v>
      </c>
      <c r="D189" s="67">
        <v>8.1999999999999993</v>
      </c>
      <c r="E189" s="64">
        <v>3709</v>
      </c>
      <c r="J189" s="4"/>
      <c r="M189" s="4"/>
    </row>
    <row r="190" spans="2:13" x14ac:dyDescent="0.15">
      <c r="B190" s="67">
        <v>11.3</v>
      </c>
      <c r="C190" s="65">
        <v>2800</v>
      </c>
      <c r="D190" s="67">
        <v>8.1</v>
      </c>
      <c r="E190" s="64">
        <v>2578</v>
      </c>
      <c r="J190" s="4"/>
      <c r="M190" s="4"/>
    </row>
    <row r="191" spans="2:13" x14ac:dyDescent="0.15">
      <c r="B191" s="67">
        <v>11.2</v>
      </c>
      <c r="C191" s="65">
        <v>3076</v>
      </c>
      <c r="D191" s="67">
        <v>8</v>
      </c>
      <c r="E191" s="64">
        <v>1842</v>
      </c>
      <c r="J191" s="4"/>
      <c r="M191" s="4"/>
    </row>
    <row r="192" spans="2:13" x14ac:dyDescent="0.15">
      <c r="B192" s="67">
        <v>11.1</v>
      </c>
      <c r="C192" s="65">
        <v>3339</v>
      </c>
      <c r="D192" s="67">
        <v>7.9</v>
      </c>
      <c r="E192" s="64">
        <v>994</v>
      </c>
      <c r="J192" s="4"/>
      <c r="M192" s="4"/>
    </row>
    <row r="193" spans="2:13" x14ac:dyDescent="0.15">
      <c r="B193" s="67">
        <v>11</v>
      </c>
      <c r="C193" s="65">
        <v>4359</v>
      </c>
      <c r="D193" s="67">
        <v>7.8</v>
      </c>
      <c r="E193" s="64">
        <v>577</v>
      </c>
      <c r="J193" s="4"/>
      <c r="M193" s="4"/>
    </row>
    <row r="194" spans="2:13" x14ac:dyDescent="0.15">
      <c r="B194" s="67">
        <v>10.9</v>
      </c>
      <c r="C194" s="65">
        <v>4899</v>
      </c>
      <c r="D194" s="67">
        <v>7.7</v>
      </c>
      <c r="E194" s="64">
        <v>325</v>
      </c>
      <c r="J194" s="4"/>
      <c r="M194" s="4"/>
    </row>
    <row r="195" spans="2:13" x14ac:dyDescent="0.15">
      <c r="B195" s="67">
        <v>10.8</v>
      </c>
      <c r="C195" s="65">
        <v>5350</v>
      </c>
      <c r="D195" s="67">
        <v>7.6</v>
      </c>
      <c r="E195" s="64">
        <v>190</v>
      </c>
      <c r="J195" s="4"/>
      <c r="M195" s="4"/>
    </row>
    <row r="196" spans="2:13" x14ac:dyDescent="0.15">
      <c r="B196" s="67">
        <v>10.7</v>
      </c>
      <c r="C196" s="65">
        <v>5753</v>
      </c>
      <c r="D196" s="67">
        <v>7.5</v>
      </c>
      <c r="E196" s="64">
        <v>139</v>
      </c>
      <c r="J196" s="4"/>
      <c r="M196" s="4"/>
    </row>
    <row r="197" spans="2:13" x14ac:dyDescent="0.15">
      <c r="B197" s="67">
        <v>10.6</v>
      </c>
      <c r="C197" s="65">
        <v>6755</v>
      </c>
      <c r="D197" s="67">
        <v>7.4</v>
      </c>
      <c r="E197" s="64">
        <v>84</v>
      </c>
      <c r="J197" s="4"/>
      <c r="M197" s="4"/>
    </row>
    <row r="198" spans="2:13" x14ac:dyDescent="0.15">
      <c r="B198" s="67">
        <v>10.5</v>
      </c>
      <c r="C198" s="64">
        <v>7914</v>
      </c>
      <c r="J198" s="4"/>
      <c r="M198" s="4"/>
    </row>
    <row r="199" spans="2:13" x14ac:dyDescent="0.15">
      <c r="B199" s="67">
        <v>10.4</v>
      </c>
      <c r="C199" s="64">
        <v>8460</v>
      </c>
      <c r="J199" s="4"/>
      <c r="M199" s="4"/>
    </row>
    <row r="200" spans="2:13" x14ac:dyDescent="0.15">
      <c r="B200" s="67">
        <v>10.3</v>
      </c>
      <c r="C200" s="64">
        <v>9492</v>
      </c>
      <c r="J200" s="4"/>
      <c r="M200" s="4"/>
    </row>
    <row r="201" spans="2:13" x14ac:dyDescent="0.15">
      <c r="B201" s="67">
        <v>10.199999999999999</v>
      </c>
      <c r="C201" s="64">
        <v>10792</v>
      </c>
    </row>
    <row r="202" spans="2:13" x14ac:dyDescent="0.15">
      <c r="B202" s="67">
        <v>10.1</v>
      </c>
      <c r="C202" s="64">
        <v>12173</v>
      </c>
    </row>
    <row r="203" spans="2:13" x14ac:dyDescent="0.15">
      <c r="B203" s="67">
        <v>10</v>
      </c>
      <c r="C203" s="64">
        <v>13968</v>
      </c>
    </row>
    <row r="204" spans="2:13" x14ac:dyDescent="0.15">
      <c r="B204" s="67">
        <v>9.9</v>
      </c>
      <c r="C204" s="64">
        <v>15524</v>
      </c>
    </row>
    <row r="205" spans="2:13" x14ac:dyDescent="0.15">
      <c r="B205" s="67">
        <v>9.8000000000000007</v>
      </c>
      <c r="C205" s="64">
        <v>16826</v>
      </c>
    </row>
    <row r="206" spans="2:13" x14ac:dyDescent="0.15">
      <c r="B206" s="67">
        <v>9.6999999999999993</v>
      </c>
      <c r="C206" s="64">
        <v>17479</v>
      </c>
    </row>
    <row r="207" spans="2:13" x14ac:dyDescent="0.15">
      <c r="B207" s="67">
        <v>9.6</v>
      </c>
      <c r="C207" s="64">
        <v>19721</v>
      </c>
    </row>
    <row r="208" spans="2:13" x14ac:dyDescent="0.15">
      <c r="B208" s="67">
        <v>9.5</v>
      </c>
      <c r="C208" s="64">
        <v>21182</v>
      </c>
    </row>
    <row r="209" spans="2:3" x14ac:dyDescent="0.15">
      <c r="B209" s="67">
        <v>9.4</v>
      </c>
      <c r="C209" s="64">
        <v>21612</v>
      </c>
    </row>
    <row r="210" spans="2:3" x14ac:dyDescent="0.15">
      <c r="B210" s="67">
        <v>9.3000000000000007</v>
      </c>
      <c r="C210" s="64">
        <v>22961</v>
      </c>
    </row>
    <row r="211" spans="2:3" x14ac:dyDescent="0.15">
      <c r="B211" s="67">
        <v>9.1999999999999993</v>
      </c>
      <c r="C211" s="64">
        <v>23557</v>
      </c>
    </row>
    <row r="212" spans="2:3" x14ac:dyDescent="0.15">
      <c r="B212" s="67">
        <v>9.1</v>
      </c>
      <c r="C212" s="64">
        <v>24018</v>
      </c>
    </row>
    <row r="213" spans="2:3" x14ac:dyDescent="0.15">
      <c r="B213" s="67">
        <v>9</v>
      </c>
      <c r="C213" s="64">
        <v>22625</v>
      </c>
    </row>
    <row r="214" spans="2:3" x14ac:dyDescent="0.15">
      <c r="B214" s="67">
        <v>8.9</v>
      </c>
      <c r="C214" s="64">
        <v>23294</v>
      </c>
    </row>
    <row r="215" spans="2:3" x14ac:dyDescent="0.15">
      <c r="B215" s="67">
        <v>8.8000000000000007</v>
      </c>
      <c r="C215" s="64">
        <v>20906</v>
      </c>
    </row>
    <row r="216" spans="2:3" x14ac:dyDescent="0.15">
      <c r="B216" s="67">
        <v>8.6999999999999993</v>
      </c>
      <c r="C216" s="64">
        <v>19726</v>
      </c>
    </row>
    <row r="217" spans="2:3" x14ac:dyDescent="0.15">
      <c r="B217" s="67">
        <v>8.6</v>
      </c>
      <c r="C217" s="64">
        <v>18224</v>
      </c>
    </row>
    <row r="218" spans="2:3" x14ac:dyDescent="0.15">
      <c r="B218" s="67">
        <v>8.5</v>
      </c>
      <c r="C218" s="64">
        <v>16390</v>
      </c>
    </row>
    <row r="219" spans="2:3" x14ac:dyDescent="0.15">
      <c r="B219" s="67">
        <v>8.4</v>
      </c>
      <c r="C219" s="64">
        <v>13797</v>
      </c>
    </row>
    <row r="220" spans="2:3" x14ac:dyDescent="0.15">
      <c r="B220" s="67">
        <v>8.3000000000000007</v>
      </c>
      <c r="C220" s="64">
        <v>11661</v>
      </c>
    </row>
    <row r="221" spans="2:3" x14ac:dyDescent="0.15">
      <c r="B221" s="67">
        <v>8.1999999999999993</v>
      </c>
      <c r="C221" s="64">
        <v>9249</v>
      </c>
    </row>
    <row r="222" spans="2:3" x14ac:dyDescent="0.15">
      <c r="B222" s="67">
        <v>8.1</v>
      </c>
      <c r="C222" s="64">
        <v>7362</v>
      </c>
    </row>
    <row r="223" spans="2:3" x14ac:dyDescent="0.15">
      <c r="B223" s="67">
        <v>8</v>
      </c>
      <c r="C223" s="64">
        <v>5489</v>
      </c>
    </row>
    <row r="224" spans="2:3" x14ac:dyDescent="0.15">
      <c r="B224" s="67">
        <v>7.9</v>
      </c>
      <c r="C224" s="64">
        <v>3602</v>
      </c>
    </row>
    <row r="225" spans="2:3" x14ac:dyDescent="0.15">
      <c r="B225" s="67">
        <v>7.8</v>
      </c>
      <c r="C225" s="64">
        <v>2199</v>
      </c>
    </row>
    <row r="226" spans="2:3" x14ac:dyDescent="0.15">
      <c r="B226" s="67">
        <v>7.7</v>
      </c>
      <c r="C226" s="64">
        <v>1380</v>
      </c>
    </row>
    <row r="227" spans="2:3" x14ac:dyDescent="0.15">
      <c r="B227" s="67">
        <v>7.6</v>
      </c>
      <c r="C227" s="64">
        <v>918</v>
      </c>
    </row>
    <row r="228" spans="2:3" x14ac:dyDescent="0.15">
      <c r="B228" s="67">
        <v>7.5</v>
      </c>
      <c r="C228" s="64">
        <v>558</v>
      </c>
    </row>
    <row r="229" spans="2:3" x14ac:dyDescent="0.15">
      <c r="B229" s="67">
        <v>7.4</v>
      </c>
      <c r="C229" s="64">
        <v>332</v>
      </c>
    </row>
    <row r="230" spans="2:3" x14ac:dyDescent="0.15">
      <c r="B230" s="67">
        <v>7.3</v>
      </c>
      <c r="C230" s="64">
        <v>209</v>
      </c>
    </row>
    <row r="231" spans="2:3" x14ac:dyDescent="0.15">
      <c r="B231" s="67">
        <v>7.2</v>
      </c>
      <c r="C231" s="64">
        <v>187</v>
      </c>
    </row>
    <row r="232" spans="2:3" x14ac:dyDescent="0.15">
      <c r="B232" s="67">
        <v>7.1</v>
      </c>
      <c r="C232" s="64">
        <v>148</v>
      </c>
    </row>
    <row r="233" spans="2:3" x14ac:dyDescent="0.15">
      <c r="B233" s="67">
        <v>7</v>
      </c>
      <c r="C233" s="64">
        <v>103</v>
      </c>
    </row>
    <row r="234" spans="2:3" x14ac:dyDescent="0.15">
      <c r="B234" s="67">
        <v>6.9</v>
      </c>
      <c r="C234" s="64">
        <v>84</v>
      </c>
    </row>
    <row r="235" spans="2:3" x14ac:dyDescent="0.15">
      <c r="B235" s="67">
        <v>6.8</v>
      </c>
      <c r="C235" s="64">
        <v>67</v>
      </c>
    </row>
    <row r="236" spans="2:3" x14ac:dyDescent="0.15">
      <c r="B236" s="67">
        <v>6.7</v>
      </c>
      <c r="C236" s="64">
        <v>63</v>
      </c>
    </row>
    <row r="237" spans="2:3" x14ac:dyDescent="0.15">
      <c r="B237" s="67">
        <v>6.6</v>
      </c>
      <c r="C237" s="64">
        <v>79</v>
      </c>
    </row>
    <row r="238" spans="2:3" x14ac:dyDescent="0.15">
      <c r="B238" s="67">
        <v>6.5</v>
      </c>
      <c r="C238" s="64">
        <v>61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showGridLines="0" zoomScaleNormal="100" zoomScaleSheetLayoutView="100" workbookViewId="0"/>
  </sheetViews>
  <sheetFormatPr defaultRowHeight="13.5" x14ac:dyDescent="0.15"/>
  <cols>
    <col min="1" max="1" width="12.625" customWidth="1"/>
    <col min="2" max="8" width="9.75" customWidth="1"/>
    <col min="9" max="9" width="9.125" customWidth="1"/>
    <col min="10" max="10" width="12.625" customWidth="1"/>
    <col min="11" max="17" width="9.125" customWidth="1"/>
    <col min="18" max="18" width="12.625" customWidth="1"/>
    <col min="19" max="24" width="9.125" customWidth="1"/>
  </cols>
  <sheetData>
    <row r="1" spans="1:24" ht="30" customHeight="1" x14ac:dyDescent="0.15">
      <c r="A1" s="8" t="s">
        <v>80</v>
      </c>
      <c r="B1" s="5"/>
      <c r="C1" s="5"/>
      <c r="D1" s="5"/>
      <c r="E1" s="5"/>
      <c r="F1" s="5"/>
      <c r="G1" s="5"/>
      <c r="H1" s="5"/>
    </row>
    <row r="2" spans="1:24" x14ac:dyDescent="0.15">
      <c r="J2" t="s">
        <v>164</v>
      </c>
      <c r="R2" t="s">
        <v>185</v>
      </c>
    </row>
    <row r="3" spans="1:24" x14ac:dyDescent="0.15">
      <c r="J3" s="56" t="s">
        <v>1</v>
      </c>
      <c r="K3" s="56" t="s">
        <v>67</v>
      </c>
      <c r="L3" s="56"/>
      <c r="M3" s="56"/>
      <c r="N3" s="56" t="s">
        <v>68</v>
      </c>
      <c r="O3" s="56"/>
      <c r="P3" s="56"/>
      <c r="R3" s="56" t="s">
        <v>178</v>
      </c>
      <c r="S3" s="56" t="s">
        <v>67</v>
      </c>
      <c r="T3" s="56"/>
      <c r="U3" s="56"/>
      <c r="V3" s="56" t="s">
        <v>68</v>
      </c>
      <c r="W3" s="56"/>
      <c r="X3" s="56"/>
    </row>
    <row r="4" spans="1:24" x14ac:dyDescent="0.15">
      <c r="A4" t="s">
        <v>4</v>
      </c>
      <c r="J4" s="56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56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 x14ac:dyDescent="0.15">
      <c r="A5" s="56" t="s">
        <v>9</v>
      </c>
      <c r="B5" s="56" t="s">
        <v>67</v>
      </c>
      <c r="C5" s="56"/>
      <c r="D5" s="56"/>
      <c r="E5" s="56" t="s">
        <v>68</v>
      </c>
      <c r="F5" s="56"/>
      <c r="G5" s="56"/>
      <c r="H5" s="6"/>
      <c r="J5" s="13" t="s">
        <v>10</v>
      </c>
      <c r="K5" s="19">
        <v>18807</v>
      </c>
      <c r="L5" s="20">
        <v>150.87</v>
      </c>
      <c r="M5" s="20">
        <v>24.6</v>
      </c>
      <c r="N5" s="19">
        <v>18449</v>
      </c>
      <c r="O5" s="20">
        <v>144.31</v>
      </c>
      <c r="P5" s="20">
        <v>23.35</v>
      </c>
      <c r="R5" s="13" t="s">
        <v>114</v>
      </c>
      <c r="S5" s="19">
        <v>11751</v>
      </c>
      <c r="T5" s="20">
        <v>151.15</v>
      </c>
      <c r="U5" s="20">
        <v>24.7</v>
      </c>
      <c r="V5" s="19">
        <v>11434</v>
      </c>
      <c r="W5" s="20">
        <v>145.16</v>
      </c>
      <c r="X5" s="20">
        <v>23.31</v>
      </c>
    </row>
    <row r="6" spans="1:24" x14ac:dyDescent="0.15">
      <c r="A6" s="56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4395</v>
      </c>
      <c r="L6" s="22">
        <v>148.61000000000001</v>
      </c>
      <c r="M6" s="22">
        <v>23.12</v>
      </c>
      <c r="N6" s="21">
        <v>4316</v>
      </c>
      <c r="O6" s="22">
        <v>142.62</v>
      </c>
      <c r="P6" s="22">
        <v>21.92</v>
      </c>
      <c r="R6" s="14" t="s">
        <v>115</v>
      </c>
      <c r="S6" s="21">
        <v>4734</v>
      </c>
      <c r="T6" s="22">
        <v>146.55000000000001</v>
      </c>
      <c r="U6" s="22">
        <v>24.19</v>
      </c>
      <c r="V6" s="21">
        <v>4722</v>
      </c>
      <c r="W6" s="22">
        <v>141.02000000000001</v>
      </c>
      <c r="X6" s="22">
        <v>22.78</v>
      </c>
    </row>
    <row r="7" spans="1:24" x14ac:dyDescent="0.15">
      <c r="A7" s="13" t="s">
        <v>14</v>
      </c>
      <c r="B7" s="19">
        <v>482877</v>
      </c>
      <c r="C7" s="20">
        <v>150.83000000000001</v>
      </c>
      <c r="D7" s="20">
        <v>23.78</v>
      </c>
      <c r="E7" s="19">
        <v>466496</v>
      </c>
      <c r="F7" s="20">
        <v>144.55000000000001</v>
      </c>
      <c r="G7" s="20">
        <v>22.33</v>
      </c>
      <c r="H7" s="7"/>
      <c r="J7" s="14" t="s">
        <v>13</v>
      </c>
      <c r="K7" s="21">
        <v>4356</v>
      </c>
      <c r="L7" s="22">
        <v>149.46</v>
      </c>
      <c r="M7" s="22">
        <v>23.28</v>
      </c>
      <c r="N7" s="21">
        <v>4283</v>
      </c>
      <c r="O7" s="22">
        <v>144.88999999999999</v>
      </c>
      <c r="P7" s="22">
        <v>21.54</v>
      </c>
      <c r="R7" s="14" t="s">
        <v>116</v>
      </c>
      <c r="S7" s="21">
        <v>22348</v>
      </c>
      <c r="T7" s="22">
        <v>153.83000000000001</v>
      </c>
      <c r="U7" s="22">
        <v>21.63</v>
      </c>
      <c r="V7" s="21">
        <v>21880</v>
      </c>
      <c r="W7" s="22">
        <v>148.66999999999999</v>
      </c>
      <c r="X7" s="22">
        <v>20.69</v>
      </c>
    </row>
    <row r="8" spans="1:24" x14ac:dyDescent="0.15">
      <c r="A8" s="14" t="s">
        <v>12</v>
      </c>
      <c r="B8" s="21">
        <v>2865</v>
      </c>
      <c r="C8" s="22">
        <v>156.22999999999999</v>
      </c>
      <c r="D8" s="22">
        <v>23.22</v>
      </c>
      <c r="E8" s="21">
        <v>2896</v>
      </c>
      <c r="F8" s="22">
        <v>149.16999999999999</v>
      </c>
      <c r="G8" s="22">
        <v>23.06</v>
      </c>
      <c r="H8" s="7"/>
      <c r="J8" s="14" t="s">
        <v>15</v>
      </c>
      <c r="K8" s="21">
        <v>8668</v>
      </c>
      <c r="L8" s="22">
        <v>147.29</v>
      </c>
      <c r="M8" s="22">
        <v>23.61</v>
      </c>
      <c r="N8" s="21">
        <v>8631</v>
      </c>
      <c r="O8" s="22">
        <v>141.31</v>
      </c>
      <c r="P8" s="22">
        <v>21.99</v>
      </c>
      <c r="R8" s="14" t="s">
        <v>117</v>
      </c>
      <c r="S8" s="21">
        <v>20563</v>
      </c>
      <c r="T8" s="22">
        <v>151.02000000000001</v>
      </c>
      <c r="U8" s="22">
        <v>24.03</v>
      </c>
      <c r="V8" s="21">
        <v>19676</v>
      </c>
      <c r="W8" s="22">
        <v>144.71</v>
      </c>
      <c r="X8" s="22">
        <v>22.62</v>
      </c>
    </row>
    <row r="9" spans="1:24" x14ac:dyDescent="0.15">
      <c r="A9" s="15" t="s">
        <v>16</v>
      </c>
      <c r="B9" s="23">
        <v>2694</v>
      </c>
      <c r="C9" s="24">
        <v>151.71</v>
      </c>
      <c r="D9" s="24">
        <v>22.75</v>
      </c>
      <c r="E9" s="23">
        <v>3557</v>
      </c>
      <c r="F9" s="24">
        <v>146.61000000000001</v>
      </c>
      <c r="G9" s="24">
        <v>21.15</v>
      </c>
      <c r="H9" s="7"/>
      <c r="J9" s="14" t="s">
        <v>17</v>
      </c>
      <c r="K9" s="21">
        <v>3003</v>
      </c>
      <c r="L9" s="22">
        <v>154.21</v>
      </c>
      <c r="M9" s="22">
        <v>24.7</v>
      </c>
      <c r="N9" s="21">
        <v>2967</v>
      </c>
      <c r="O9" s="22">
        <v>148.32</v>
      </c>
      <c r="P9" s="22">
        <v>22.54</v>
      </c>
      <c r="R9" s="14" t="s">
        <v>118</v>
      </c>
      <c r="S9" s="21">
        <v>11669</v>
      </c>
      <c r="T9" s="22">
        <v>150</v>
      </c>
      <c r="U9" s="22">
        <v>25.26</v>
      </c>
      <c r="V9" s="21">
        <v>11401</v>
      </c>
      <c r="W9" s="22">
        <v>142.69999999999999</v>
      </c>
      <c r="X9" s="22">
        <v>23.41</v>
      </c>
    </row>
    <row r="10" spans="1:24" x14ac:dyDescent="0.15">
      <c r="A10" s="16" t="s">
        <v>113</v>
      </c>
      <c r="B10" s="25">
        <v>488436</v>
      </c>
      <c r="C10" s="26">
        <v>150.86000000000001</v>
      </c>
      <c r="D10" s="26">
        <v>23.78</v>
      </c>
      <c r="E10" s="25">
        <v>472949</v>
      </c>
      <c r="F10" s="26">
        <v>144.59</v>
      </c>
      <c r="G10" s="26">
        <v>22.33</v>
      </c>
      <c r="H10" s="7"/>
      <c r="J10" s="18" t="s">
        <v>18</v>
      </c>
      <c r="K10" s="21">
        <v>3757</v>
      </c>
      <c r="L10" s="22">
        <v>151.15</v>
      </c>
      <c r="M10" s="22">
        <v>22.92</v>
      </c>
      <c r="N10" s="21">
        <v>3763</v>
      </c>
      <c r="O10" s="22">
        <v>146.04</v>
      </c>
      <c r="P10" s="22">
        <v>21.85</v>
      </c>
      <c r="R10" s="18" t="s">
        <v>119</v>
      </c>
      <c r="S10" s="21">
        <v>5212</v>
      </c>
      <c r="T10" s="22">
        <v>153.51</v>
      </c>
      <c r="U10" s="22">
        <v>23.21</v>
      </c>
      <c r="V10" s="21">
        <v>4908</v>
      </c>
      <c r="W10" s="22">
        <v>148.21</v>
      </c>
      <c r="X10" s="22">
        <v>21.73</v>
      </c>
    </row>
    <row r="11" spans="1:24" x14ac:dyDescent="0.15">
      <c r="J11" s="18" t="s">
        <v>19</v>
      </c>
      <c r="K11" s="21">
        <v>6649</v>
      </c>
      <c r="L11" s="22">
        <v>151.63999999999999</v>
      </c>
      <c r="M11" s="22">
        <v>23.17</v>
      </c>
      <c r="N11" s="21">
        <v>6472</v>
      </c>
      <c r="O11" s="22">
        <v>147.88999999999999</v>
      </c>
      <c r="P11" s="22">
        <v>21.47</v>
      </c>
      <c r="R11" s="18" t="s">
        <v>120</v>
      </c>
      <c r="S11" s="21">
        <v>8492</v>
      </c>
      <c r="T11" s="22">
        <v>150.91</v>
      </c>
      <c r="U11" s="22">
        <v>23.6</v>
      </c>
      <c r="V11" s="21">
        <v>8349</v>
      </c>
      <c r="W11" s="22">
        <v>146.05000000000001</v>
      </c>
      <c r="X11" s="22">
        <v>21.75</v>
      </c>
    </row>
    <row r="12" spans="1:24" x14ac:dyDescent="0.15">
      <c r="J12" s="18" t="s">
        <v>20</v>
      </c>
      <c r="K12" s="21">
        <v>11304</v>
      </c>
      <c r="L12" s="22">
        <v>151.65</v>
      </c>
      <c r="M12" s="22">
        <v>26.12</v>
      </c>
      <c r="N12" s="21">
        <v>10668</v>
      </c>
      <c r="O12" s="22">
        <v>147.06</v>
      </c>
      <c r="P12" s="22">
        <v>23.46</v>
      </c>
      <c r="R12" s="18" t="s">
        <v>121</v>
      </c>
      <c r="S12" s="21">
        <v>23712</v>
      </c>
      <c r="T12" s="22">
        <v>149.66999999999999</v>
      </c>
      <c r="U12" s="22">
        <v>23.4</v>
      </c>
      <c r="V12" s="21">
        <v>22772</v>
      </c>
      <c r="W12" s="22">
        <v>144.32</v>
      </c>
      <c r="X12" s="22">
        <v>21.91</v>
      </c>
    </row>
    <row r="13" spans="1:24" x14ac:dyDescent="0.15">
      <c r="J13" s="18" t="s">
        <v>22</v>
      </c>
      <c r="K13" s="21">
        <v>7579</v>
      </c>
      <c r="L13" s="22">
        <v>149.09</v>
      </c>
      <c r="M13" s="22">
        <v>23.28</v>
      </c>
      <c r="N13" s="21">
        <v>7118</v>
      </c>
      <c r="O13" s="22">
        <v>144.30000000000001</v>
      </c>
      <c r="P13" s="22">
        <v>22.32</v>
      </c>
      <c r="R13" s="18" t="s">
        <v>122</v>
      </c>
      <c r="S13" s="21">
        <v>4425</v>
      </c>
      <c r="T13" s="22">
        <v>149.29</v>
      </c>
      <c r="U13" s="22">
        <v>23.47</v>
      </c>
      <c r="V13" s="21">
        <v>4326</v>
      </c>
      <c r="W13" s="22">
        <v>141.72</v>
      </c>
      <c r="X13" s="22">
        <v>22.55</v>
      </c>
    </row>
    <row r="14" spans="1:24" x14ac:dyDescent="0.15">
      <c r="H14" s="6"/>
      <c r="J14" s="18" t="s">
        <v>23</v>
      </c>
      <c r="K14" s="21">
        <v>7469</v>
      </c>
      <c r="L14" s="22">
        <v>149.99</v>
      </c>
      <c r="M14" s="22">
        <v>23.44</v>
      </c>
      <c r="N14" s="21">
        <v>7230</v>
      </c>
      <c r="O14" s="22">
        <v>145.03</v>
      </c>
      <c r="P14" s="22">
        <v>22</v>
      </c>
      <c r="R14" s="18" t="s">
        <v>123</v>
      </c>
      <c r="S14" s="21">
        <v>20621</v>
      </c>
      <c r="T14" s="22">
        <v>150.04</v>
      </c>
      <c r="U14" s="22">
        <v>25.46</v>
      </c>
      <c r="V14" s="21">
        <v>20274</v>
      </c>
      <c r="W14" s="22">
        <v>142.88999999999999</v>
      </c>
      <c r="X14" s="22">
        <v>23.33</v>
      </c>
    </row>
    <row r="15" spans="1:24" x14ac:dyDescent="0.15">
      <c r="H15" s="6"/>
      <c r="J15" s="18" t="s">
        <v>24</v>
      </c>
      <c r="K15" s="21">
        <v>27519</v>
      </c>
      <c r="L15" s="22">
        <v>153.35</v>
      </c>
      <c r="M15" s="22">
        <v>21.56</v>
      </c>
      <c r="N15" s="21">
        <v>26739</v>
      </c>
      <c r="O15" s="22">
        <v>147.87</v>
      </c>
      <c r="P15" s="22">
        <v>20.78</v>
      </c>
      <c r="R15" s="18" t="s">
        <v>124</v>
      </c>
      <c r="S15" s="21">
        <v>15793</v>
      </c>
      <c r="T15" s="22">
        <v>151.66999999999999</v>
      </c>
      <c r="U15" s="22">
        <v>23.08</v>
      </c>
      <c r="V15" s="21">
        <v>15225</v>
      </c>
      <c r="W15" s="22">
        <v>144.27000000000001</v>
      </c>
      <c r="X15" s="22">
        <v>22.12</v>
      </c>
    </row>
    <row r="16" spans="1:24" x14ac:dyDescent="0.15">
      <c r="H16" s="7"/>
      <c r="J16" s="18" t="s">
        <v>26</v>
      </c>
      <c r="K16" s="21">
        <v>24127</v>
      </c>
      <c r="L16" s="22">
        <v>151.22999999999999</v>
      </c>
      <c r="M16" s="22">
        <v>24.06</v>
      </c>
      <c r="N16" s="21">
        <v>23194</v>
      </c>
      <c r="O16" s="22">
        <v>145.06</v>
      </c>
      <c r="P16" s="22">
        <v>22.52</v>
      </c>
      <c r="R16" s="18" t="s">
        <v>125</v>
      </c>
      <c r="S16" s="21">
        <v>4998</v>
      </c>
      <c r="T16" s="22">
        <v>153.69999999999999</v>
      </c>
      <c r="U16" s="22">
        <v>22.74</v>
      </c>
      <c r="V16" s="21">
        <v>4591</v>
      </c>
      <c r="W16" s="22">
        <v>146.97999999999999</v>
      </c>
      <c r="X16" s="22">
        <v>21.35</v>
      </c>
    </row>
    <row r="17" spans="8:24" x14ac:dyDescent="0.15">
      <c r="H17" s="7"/>
      <c r="J17" s="18" t="s">
        <v>28</v>
      </c>
      <c r="K17" s="21">
        <v>46579</v>
      </c>
      <c r="L17" s="22">
        <v>150.4</v>
      </c>
      <c r="M17" s="22">
        <v>23.88</v>
      </c>
      <c r="N17" s="21">
        <v>43960</v>
      </c>
      <c r="O17" s="22">
        <v>144.19</v>
      </c>
      <c r="P17" s="22">
        <v>22.16</v>
      </c>
      <c r="R17" s="18" t="s">
        <v>126</v>
      </c>
      <c r="S17" s="21">
        <v>6485</v>
      </c>
      <c r="T17" s="22">
        <v>153.1</v>
      </c>
      <c r="U17" s="22">
        <v>24.21</v>
      </c>
      <c r="V17" s="21">
        <v>6215</v>
      </c>
      <c r="W17" s="22">
        <v>147.63999999999999</v>
      </c>
      <c r="X17" s="22">
        <v>22.01</v>
      </c>
    </row>
    <row r="18" spans="8:24" x14ac:dyDescent="0.15">
      <c r="H18" s="7"/>
      <c r="J18" s="18" t="s">
        <v>30</v>
      </c>
      <c r="K18" s="21">
        <v>32559</v>
      </c>
      <c r="L18" s="22">
        <v>149.97</v>
      </c>
      <c r="M18" s="22">
        <v>24.85</v>
      </c>
      <c r="N18" s="21">
        <v>31528</v>
      </c>
      <c r="O18" s="22">
        <v>142.11000000000001</v>
      </c>
      <c r="P18" s="22">
        <v>23.53</v>
      </c>
      <c r="R18" s="18" t="s">
        <v>127</v>
      </c>
      <c r="S18" s="21">
        <v>11889</v>
      </c>
      <c r="T18" s="22">
        <v>149.06</v>
      </c>
      <c r="U18" s="22">
        <v>24.72</v>
      </c>
      <c r="V18" s="21">
        <v>11326</v>
      </c>
      <c r="W18" s="22">
        <v>142.32</v>
      </c>
      <c r="X18" s="22">
        <v>22.61</v>
      </c>
    </row>
    <row r="19" spans="8:24" x14ac:dyDescent="0.15">
      <c r="H19" s="7"/>
      <c r="J19" s="18" t="s">
        <v>32</v>
      </c>
      <c r="K19" s="21">
        <v>8397</v>
      </c>
      <c r="L19" s="22">
        <v>153.21</v>
      </c>
      <c r="M19" s="22">
        <v>22.85</v>
      </c>
      <c r="N19" s="21">
        <v>7914</v>
      </c>
      <c r="O19" s="22">
        <v>147.78</v>
      </c>
      <c r="P19" s="22">
        <v>21.62</v>
      </c>
      <c r="R19" s="17" t="s">
        <v>128</v>
      </c>
      <c r="S19" s="23">
        <v>4337</v>
      </c>
      <c r="T19" s="24">
        <v>149.85</v>
      </c>
      <c r="U19" s="24">
        <v>22.66</v>
      </c>
      <c r="V19" s="23">
        <v>4045</v>
      </c>
      <c r="W19" s="24">
        <v>143.35</v>
      </c>
      <c r="X19" s="24">
        <v>20.83</v>
      </c>
    </row>
    <row r="20" spans="8:24" x14ac:dyDescent="0.15">
      <c r="H20" s="7"/>
      <c r="J20" s="18" t="s">
        <v>34</v>
      </c>
      <c r="K20" s="21">
        <v>3921</v>
      </c>
      <c r="L20" s="22">
        <v>155.06</v>
      </c>
      <c r="M20" s="22">
        <v>23.19</v>
      </c>
      <c r="N20" s="21">
        <v>3680</v>
      </c>
      <c r="O20" s="22">
        <v>150.41</v>
      </c>
      <c r="P20" s="22">
        <v>22.18</v>
      </c>
    </row>
    <row r="21" spans="8:24" x14ac:dyDescent="0.15">
      <c r="J21" s="18" t="s">
        <v>35</v>
      </c>
      <c r="K21" s="21">
        <v>4574</v>
      </c>
      <c r="L21" s="22">
        <v>154.19999999999999</v>
      </c>
      <c r="M21" s="22">
        <v>23.39</v>
      </c>
      <c r="N21" s="21">
        <v>4420</v>
      </c>
      <c r="O21" s="22">
        <v>149.74</v>
      </c>
      <c r="P21" s="22">
        <v>22.33</v>
      </c>
      <c r="R21" t="s">
        <v>165</v>
      </c>
    </row>
    <row r="22" spans="8:24" x14ac:dyDescent="0.15">
      <c r="J22" s="18" t="s">
        <v>36</v>
      </c>
      <c r="K22" s="21">
        <v>3258</v>
      </c>
      <c r="L22" s="22">
        <v>157.19999999999999</v>
      </c>
      <c r="M22" s="22">
        <v>24.54</v>
      </c>
      <c r="N22" s="21">
        <v>3096</v>
      </c>
      <c r="O22" s="22">
        <v>151.34</v>
      </c>
      <c r="P22" s="22">
        <v>22.28</v>
      </c>
      <c r="R22" s="57" t="s">
        <v>151</v>
      </c>
      <c r="S22" s="56" t="s">
        <v>67</v>
      </c>
      <c r="T22" s="56"/>
      <c r="U22" s="56"/>
      <c r="V22" s="56" t="s">
        <v>68</v>
      </c>
      <c r="W22" s="56"/>
      <c r="X22" s="56"/>
    </row>
    <row r="23" spans="8:24" x14ac:dyDescent="0.15">
      <c r="J23" s="18" t="s">
        <v>37</v>
      </c>
      <c r="K23" s="21">
        <v>2838</v>
      </c>
      <c r="L23" s="22">
        <v>148.72999999999999</v>
      </c>
      <c r="M23" s="22">
        <v>22.82</v>
      </c>
      <c r="N23" s="21">
        <v>2778</v>
      </c>
      <c r="O23" s="22">
        <v>143.08000000000001</v>
      </c>
      <c r="P23" s="22">
        <v>23.15</v>
      </c>
      <c r="R23" s="57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 x14ac:dyDescent="0.15">
      <c r="J24" s="18" t="s">
        <v>38</v>
      </c>
      <c r="K24" s="21">
        <v>7596</v>
      </c>
      <c r="L24" s="22">
        <v>151.21</v>
      </c>
      <c r="M24" s="22">
        <v>25.57</v>
      </c>
      <c r="N24" s="21">
        <v>7354</v>
      </c>
      <c r="O24" s="22">
        <v>144.88</v>
      </c>
      <c r="P24" s="22">
        <v>24.01</v>
      </c>
      <c r="R24" s="48" t="s">
        <v>129</v>
      </c>
      <c r="S24" s="19">
        <v>7056</v>
      </c>
      <c r="T24" s="20">
        <v>150.38999999999999</v>
      </c>
      <c r="U24" s="20">
        <v>24.42</v>
      </c>
      <c r="V24" s="19">
        <v>7015</v>
      </c>
      <c r="W24" s="20">
        <v>142.93</v>
      </c>
      <c r="X24" s="20">
        <v>23.35</v>
      </c>
    </row>
    <row r="25" spans="8:24" x14ac:dyDescent="0.15">
      <c r="J25" s="18" t="s">
        <v>39</v>
      </c>
      <c r="K25" s="21">
        <v>8256</v>
      </c>
      <c r="L25" s="22">
        <v>149.53</v>
      </c>
      <c r="M25" s="22">
        <v>23.25</v>
      </c>
      <c r="N25" s="21">
        <v>8024</v>
      </c>
      <c r="O25" s="22">
        <v>143.93</v>
      </c>
      <c r="P25" s="22">
        <v>21.66</v>
      </c>
      <c r="R25" s="49" t="s">
        <v>130</v>
      </c>
      <c r="S25" s="21">
        <v>3934</v>
      </c>
      <c r="T25" s="22">
        <v>148.18</v>
      </c>
      <c r="U25" s="22">
        <v>22.86</v>
      </c>
      <c r="V25" s="21">
        <v>3909</v>
      </c>
      <c r="W25" s="22">
        <v>141.65</v>
      </c>
      <c r="X25" s="22">
        <v>21.01</v>
      </c>
    </row>
    <row r="26" spans="8:24" x14ac:dyDescent="0.15">
      <c r="J26" s="18" t="s">
        <v>40</v>
      </c>
      <c r="K26" s="21">
        <v>14254</v>
      </c>
      <c r="L26" s="22">
        <v>150.74</v>
      </c>
      <c r="M26" s="22">
        <v>22.89</v>
      </c>
      <c r="N26" s="21">
        <v>14020</v>
      </c>
      <c r="O26" s="22">
        <v>145.03</v>
      </c>
      <c r="P26" s="22">
        <v>21.29</v>
      </c>
      <c r="R26" s="49" t="s">
        <v>131</v>
      </c>
      <c r="S26" s="21">
        <v>5171</v>
      </c>
      <c r="T26" s="22">
        <v>151.25</v>
      </c>
      <c r="U26" s="22">
        <v>21.16</v>
      </c>
      <c r="V26" s="21">
        <v>4859</v>
      </c>
      <c r="W26" s="22">
        <v>144.26</v>
      </c>
      <c r="X26" s="22">
        <v>20.84</v>
      </c>
    </row>
    <row r="27" spans="8:24" x14ac:dyDescent="0.15">
      <c r="J27" s="18" t="s">
        <v>41</v>
      </c>
      <c r="K27" s="21">
        <v>32148</v>
      </c>
      <c r="L27" s="22">
        <v>150.15</v>
      </c>
      <c r="M27" s="22">
        <v>23.12</v>
      </c>
      <c r="N27" s="21">
        <v>30859</v>
      </c>
      <c r="O27" s="22">
        <v>144.6</v>
      </c>
      <c r="P27" s="22">
        <v>21.48</v>
      </c>
      <c r="R27" s="49" t="s">
        <v>132</v>
      </c>
      <c r="S27" s="21">
        <v>3564</v>
      </c>
      <c r="T27" s="22">
        <v>152.44999999999999</v>
      </c>
      <c r="U27" s="22">
        <v>24.25</v>
      </c>
      <c r="V27" s="21">
        <v>3518</v>
      </c>
      <c r="W27" s="22">
        <v>147.04</v>
      </c>
      <c r="X27" s="22">
        <v>21.87</v>
      </c>
    </row>
    <row r="28" spans="8:24" x14ac:dyDescent="0.15">
      <c r="J28" s="18" t="s">
        <v>42</v>
      </c>
      <c r="K28" s="21">
        <v>7283</v>
      </c>
      <c r="L28" s="22">
        <v>150.26</v>
      </c>
      <c r="M28" s="22">
        <v>24.07</v>
      </c>
      <c r="N28" s="21">
        <v>7034</v>
      </c>
      <c r="O28" s="22">
        <v>144.43</v>
      </c>
      <c r="P28" s="22">
        <v>22.63</v>
      </c>
      <c r="R28" s="49" t="s">
        <v>133</v>
      </c>
      <c r="S28" s="21">
        <v>12523</v>
      </c>
      <c r="T28" s="22">
        <v>150.06</v>
      </c>
      <c r="U28" s="22">
        <v>24.06</v>
      </c>
      <c r="V28" s="21">
        <v>12178</v>
      </c>
      <c r="W28" s="22">
        <v>141.51</v>
      </c>
      <c r="X28" s="22">
        <v>23.48</v>
      </c>
    </row>
    <row r="29" spans="8:24" x14ac:dyDescent="0.15">
      <c r="J29" s="18" t="s">
        <v>43</v>
      </c>
      <c r="K29" s="21">
        <v>6469</v>
      </c>
      <c r="L29" s="22">
        <v>151.32</v>
      </c>
      <c r="M29" s="22">
        <v>22.66</v>
      </c>
      <c r="N29" s="21">
        <v>6297</v>
      </c>
      <c r="O29" s="22">
        <v>143.55000000000001</v>
      </c>
      <c r="P29" s="22">
        <v>21.61</v>
      </c>
      <c r="R29" s="50" t="s">
        <v>134</v>
      </c>
      <c r="S29" s="21">
        <v>5746</v>
      </c>
      <c r="T29" s="22">
        <v>151.07</v>
      </c>
      <c r="U29" s="22">
        <v>25.83</v>
      </c>
      <c r="V29" s="21">
        <v>5455</v>
      </c>
      <c r="W29" s="22">
        <v>143.66</v>
      </c>
      <c r="X29" s="22">
        <v>23.45</v>
      </c>
    </row>
    <row r="30" spans="8:24" x14ac:dyDescent="0.15">
      <c r="J30" s="18" t="s">
        <v>44</v>
      </c>
      <c r="K30" s="21">
        <v>9038</v>
      </c>
      <c r="L30" s="22">
        <v>148.88999999999999</v>
      </c>
      <c r="M30" s="22">
        <v>24.37</v>
      </c>
      <c r="N30" s="21">
        <v>8758</v>
      </c>
      <c r="O30" s="22">
        <v>141.78</v>
      </c>
      <c r="P30" s="22">
        <v>22.64</v>
      </c>
      <c r="R30" s="50" t="s">
        <v>135</v>
      </c>
      <c r="S30" s="21">
        <v>2621</v>
      </c>
      <c r="T30" s="22">
        <v>146.94999999999999</v>
      </c>
      <c r="U30" s="22">
        <v>24.34</v>
      </c>
      <c r="V30" s="21">
        <v>2494</v>
      </c>
      <c r="W30" s="22">
        <v>138.96</v>
      </c>
      <c r="X30" s="22">
        <v>24.12</v>
      </c>
    </row>
    <row r="31" spans="8:24" x14ac:dyDescent="0.15">
      <c r="J31" s="18" t="s">
        <v>45</v>
      </c>
      <c r="K31" s="21">
        <v>33075</v>
      </c>
      <c r="L31" s="22">
        <v>149.54</v>
      </c>
      <c r="M31" s="22">
        <v>24.85</v>
      </c>
      <c r="N31" s="21">
        <v>32098</v>
      </c>
      <c r="O31" s="22">
        <v>142.41999999999999</v>
      </c>
      <c r="P31" s="22">
        <v>22.95</v>
      </c>
      <c r="R31" s="50" t="s">
        <v>136</v>
      </c>
      <c r="S31" s="21">
        <v>3185</v>
      </c>
      <c r="T31" s="22">
        <v>152.72</v>
      </c>
      <c r="U31" s="22">
        <v>22.25</v>
      </c>
      <c r="V31" s="21">
        <v>3006</v>
      </c>
      <c r="W31" s="22">
        <v>147.06</v>
      </c>
      <c r="X31" s="22">
        <v>21.44</v>
      </c>
    </row>
    <row r="32" spans="8:24" x14ac:dyDescent="0.15">
      <c r="J32" s="18" t="s">
        <v>46</v>
      </c>
      <c r="K32" s="21">
        <v>21707</v>
      </c>
      <c r="L32" s="22">
        <v>151.91</v>
      </c>
      <c r="M32" s="22">
        <v>23.55</v>
      </c>
      <c r="N32" s="21">
        <v>20932</v>
      </c>
      <c r="O32" s="22">
        <v>144.37</v>
      </c>
      <c r="P32" s="22">
        <v>22.24</v>
      </c>
      <c r="R32" s="50" t="s">
        <v>137</v>
      </c>
      <c r="S32" s="21">
        <v>2529</v>
      </c>
      <c r="T32" s="22">
        <v>150.82</v>
      </c>
      <c r="U32" s="22">
        <v>22.02</v>
      </c>
      <c r="V32" s="21">
        <v>2442</v>
      </c>
      <c r="W32" s="22">
        <v>143.63</v>
      </c>
      <c r="X32" s="22">
        <v>20.47</v>
      </c>
    </row>
    <row r="33" spans="10:24" x14ac:dyDescent="0.15">
      <c r="J33" s="18" t="s">
        <v>47</v>
      </c>
      <c r="K33" s="21">
        <v>5112</v>
      </c>
      <c r="L33" s="22">
        <v>151.33000000000001</v>
      </c>
      <c r="M33" s="22">
        <v>23.22</v>
      </c>
      <c r="N33" s="21">
        <v>4962</v>
      </c>
      <c r="O33" s="22">
        <v>145.51</v>
      </c>
      <c r="P33" s="22">
        <v>22.01</v>
      </c>
      <c r="R33" s="50" t="s">
        <v>138</v>
      </c>
      <c r="S33" s="21">
        <v>3233</v>
      </c>
      <c r="T33" s="22">
        <v>150.24</v>
      </c>
      <c r="U33" s="22">
        <v>21.62</v>
      </c>
      <c r="V33" s="21">
        <v>3229</v>
      </c>
      <c r="W33" s="22">
        <v>143.47</v>
      </c>
      <c r="X33" s="22">
        <v>20.52</v>
      </c>
    </row>
    <row r="34" spans="10:24" x14ac:dyDescent="0.15">
      <c r="J34" s="18" t="s">
        <v>48</v>
      </c>
      <c r="K34" s="21">
        <v>3495</v>
      </c>
      <c r="L34" s="22">
        <v>149.4</v>
      </c>
      <c r="M34" s="22">
        <v>23.62</v>
      </c>
      <c r="N34" s="21">
        <v>3567</v>
      </c>
      <c r="O34" s="22">
        <v>143.27000000000001</v>
      </c>
      <c r="P34" s="22">
        <v>21.49</v>
      </c>
      <c r="R34" s="50" t="s">
        <v>139</v>
      </c>
      <c r="S34" s="21">
        <v>8436</v>
      </c>
      <c r="T34" s="22">
        <v>151.5</v>
      </c>
      <c r="U34" s="22">
        <v>22.27</v>
      </c>
      <c r="V34" s="21">
        <v>8087</v>
      </c>
      <c r="W34" s="22">
        <v>145.4</v>
      </c>
      <c r="X34" s="22">
        <v>20.2</v>
      </c>
    </row>
    <row r="35" spans="10:24" x14ac:dyDescent="0.15">
      <c r="J35" s="18" t="s">
        <v>49</v>
      </c>
      <c r="K35" s="21">
        <v>2234</v>
      </c>
      <c r="L35" s="22">
        <v>150.54</v>
      </c>
      <c r="M35" s="22">
        <v>21.9</v>
      </c>
      <c r="N35" s="21">
        <v>2317</v>
      </c>
      <c r="O35" s="22">
        <v>144.21</v>
      </c>
      <c r="P35" s="22">
        <v>20.94</v>
      </c>
      <c r="R35" s="50" t="s">
        <v>140</v>
      </c>
      <c r="S35" s="21">
        <v>4613</v>
      </c>
      <c r="T35" s="22">
        <v>148.52000000000001</v>
      </c>
      <c r="U35" s="22">
        <v>25.2</v>
      </c>
      <c r="V35" s="21">
        <v>4432</v>
      </c>
      <c r="W35" s="22">
        <v>141.83000000000001</v>
      </c>
      <c r="X35" s="22">
        <v>22.73</v>
      </c>
    </row>
    <row r="36" spans="10:24" x14ac:dyDescent="0.15">
      <c r="J36" s="18" t="s">
        <v>50</v>
      </c>
      <c r="K36" s="21">
        <v>2528</v>
      </c>
      <c r="L36" s="22">
        <v>152.63999999999999</v>
      </c>
      <c r="M36" s="22">
        <v>22.75</v>
      </c>
      <c r="N36" s="21">
        <v>2399</v>
      </c>
      <c r="O36" s="22">
        <v>145.97999999999999</v>
      </c>
      <c r="P36" s="22">
        <v>21.87</v>
      </c>
      <c r="R36" s="50" t="s">
        <v>141</v>
      </c>
      <c r="S36" s="21">
        <v>9304</v>
      </c>
      <c r="T36" s="22">
        <v>148.22</v>
      </c>
      <c r="U36" s="22">
        <v>23.76</v>
      </c>
      <c r="V36" s="21">
        <v>8738</v>
      </c>
      <c r="W36" s="22">
        <v>140.76</v>
      </c>
      <c r="X36" s="22">
        <v>22.34</v>
      </c>
    </row>
    <row r="37" spans="10:24" x14ac:dyDescent="0.15">
      <c r="J37" s="18" t="s">
        <v>51</v>
      </c>
      <c r="K37" s="21">
        <v>7943</v>
      </c>
      <c r="L37" s="22">
        <v>152.94999999999999</v>
      </c>
      <c r="M37" s="22">
        <v>23.09</v>
      </c>
      <c r="N37" s="21">
        <v>7411</v>
      </c>
      <c r="O37" s="22">
        <v>145.76</v>
      </c>
      <c r="P37" s="22">
        <v>21.27</v>
      </c>
      <c r="R37" s="50" t="s">
        <v>142</v>
      </c>
      <c r="S37" s="21">
        <v>3150</v>
      </c>
      <c r="T37" s="22">
        <v>150.24</v>
      </c>
      <c r="U37" s="22">
        <v>23.81</v>
      </c>
      <c r="V37" s="21">
        <v>3086</v>
      </c>
      <c r="W37" s="22">
        <v>144.06</v>
      </c>
      <c r="X37" s="22">
        <v>21.79</v>
      </c>
    </row>
    <row r="38" spans="10:24" x14ac:dyDescent="0.15">
      <c r="J38" s="18" t="s">
        <v>52</v>
      </c>
      <c r="K38" s="21">
        <v>11349</v>
      </c>
      <c r="L38" s="22">
        <v>151.91999999999999</v>
      </c>
      <c r="M38" s="22">
        <v>23.86</v>
      </c>
      <c r="N38" s="21">
        <v>10993</v>
      </c>
      <c r="O38" s="22">
        <v>145.93</v>
      </c>
      <c r="P38" s="22">
        <v>21.94</v>
      </c>
      <c r="R38" s="50" t="s">
        <v>143</v>
      </c>
      <c r="S38" s="21">
        <v>5914</v>
      </c>
      <c r="T38" s="22">
        <v>152.53</v>
      </c>
      <c r="U38" s="22">
        <v>24.73</v>
      </c>
      <c r="V38" s="21">
        <v>5707</v>
      </c>
      <c r="W38" s="22">
        <v>144.66</v>
      </c>
      <c r="X38" s="22">
        <v>22.58</v>
      </c>
    </row>
    <row r="39" spans="10:24" x14ac:dyDescent="0.15">
      <c r="J39" s="18" t="s">
        <v>53</v>
      </c>
      <c r="K39" s="21">
        <v>4852</v>
      </c>
      <c r="L39" s="22">
        <v>148.43</v>
      </c>
      <c r="M39" s="22">
        <v>21.8</v>
      </c>
      <c r="N39" s="21">
        <v>4829</v>
      </c>
      <c r="O39" s="22">
        <v>142.30000000000001</v>
      </c>
      <c r="P39" s="22">
        <v>21.4</v>
      </c>
      <c r="R39" s="50" t="s">
        <v>144</v>
      </c>
      <c r="S39" s="21">
        <v>2945</v>
      </c>
      <c r="T39" s="22">
        <v>151.69</v>
      </c>
      <c r="U39" s="22">
        <v>23.62</v>
      </c>
      <c r="V39" s="21">
        <v>2820</v>
      </c>
      <c r="W39" s="22">
        <v>143.78</v>
      </c>
      <c r="X39" s="22">
        <v>20.99</v>
      </c>
    </row>
    <row r="40" spans="10:24" x14ac:dyDescent="0.15">
      <c r="J40" s="18" t="s">
        <v>54</v>
      </c>
      <c r="K40" s="21">
        <v>2624</v>
      </c>
      <c r="L40" s="22">
        <v>149.94</v>
      </c>
      <c r="M40" s="22">
        <v>22.91</v>
      </c>
      <c r="N40" s="21">
        <v>2527</v>
      </c>
      <c r="O40" s="22">
        <v>144.46</v>
      </c>
      <c r="P40" s="22">
        <v>21.87</v>
      </c>
      <c r="R40" s="50" t="s">
        <v>145</v>
      </c>
      <c r="S40" s="21">
        <v>4864</v>
      </c>
      <c r="T40" s="22">
        <v>150.34</v>
      </c>
      <c r="U40" s="22">
        <v>23.3</v>
      </c>
      <c r="V40" s="21">
        <v>4778</v>
      </c>
      <c r="W40" s="22">
        <v>143.69</v>
      </c>
      <c r="X40" s="22">
        <v>21.64</v>
      </c>
    </row>
    <row r="41" spans="10:24" x14ac:dyDescent="0.15">
      <c r="J41" s="18" t="s">
        <v>55</v>
      </c>
      <c r="K41" s="21">
        <v>3848</v>
      </c>
      <c r="L41" s="22">
        <v>149.79</v>
      </c>
      <c r="M41" s="22">
        <v>23.41</v>
      </c>
      <c r="N41" s="21">
        <v>3690</v>
      </c>
      <c r="O41" s="22">
        <v>143.04</v>
      </c>
      <c r="P41" s="22">
        <v>22.01</v>
      </c>
      <c r="R41" s="50" t="s">
        <v>146</v>
      </c>
      <c r="S41" s="21">
        <v>3778</v>
      </c>
      <c r="T41" s="22">
        <v>151.13</v>
      </c>
      <c r="U41" s="22">
        <v>24.88</v>
      </c>
      <c r="V41" s="21">
        <v>3532</v>
      </c>
      <c r="W41" s="22">
        <v>144.81</v>
      </c>
      <c r="X41" s="22">
        <v>21.86</v>
      </c>
    </row>
    <row r="42" spans="10:24" x14ac:dyDescent="0.15">
      <c r="J42" s="18" t="s">
        <v>56</v>
      </c>
      <c r="K42" s="21">
        <v>5536</v>
      </c>
      <c r="L42" s="22">
        <v>149.36000000000001</v>
      </c>
      <c r="M42" s="22">
        <v>22.56</v>
      </c>
      <c r="N42" s="21">
        <v>5365</v>
      </c>
      <c r="O42" s="22">
        <v>143.46</v>
      </c>
      <c r="P42" s="22">
        <v>21.54</v>
      </c>
      <c r="R42" s="50" t="s">
        <v>147</v>
      </c>
      <c r="S42" s="21">
        <v>6309</v>
      </c>
      <c r="T42" s="22">
        <v>153.24</v>
      </c>
      <c r="U42" s="22">
        <v>23.38</v>
      </c>
      <c r="V42" s="21">
        <v>6324</v>
      </c>
      <c r="W42" s="22">
        <v>144.41999999999999</v>
      </c>
      <c r="X42" s="22">
        <v>23.87</v>
      </c>
    </row>
    <row r="43" spans="10:24" x14ac:dyDescent="0.15">
      <c r="J43" s="18" t="s">
        <v>57</v>
      </c>
      <c r="K43" s="21">
        <v>2395</v>
      </c>
      <c r="L43" s="22">
        <v>152.53</v>
      </c>
      <c r="M43" s="22">
        <v>23.53</v>
      </c>
      <c r="N43" s="21">
        <v>2375</v>
      </c>
      <c r="O43" s="22">
        <v>143.55000000000001</v>
      </c>
      <c r="P43" s="22">
        <v>23.63</v>
      </c>
      <c r="R43" s="51" t="s">
        <v>148</v>
      </c>
      <c r="S43" s="23">
        <v>3166</v>
      </c>
      <c r="T43" s="24">
        <v>150.36000000000001</v>
      </c>
      <c r="U43" s="24">
        <v>22.89</v>
      </c>
      <c r="V43" s="23">
        <v>2928</v>
      </c>
      <c r="W43" s="24">
        <v>143.94999999999999</v>
      </c>
      <c r="X43" s="24">
        <v>21.26</v>
      </c>
    </row>
    <row r="44" spans="10:24" x14ac:dyDescent="0.15">
      <c r="J44" s="18" t="s">
        <v>58</v>
      </c>
      <c r="K44" s="21">
        <v>21976</v>
      </c>
      <c r="L44" s="22">
        <v>150.62</v>
      </c>
      <c r="M44" s="22">
        <v>24.44</v>
      </c>
      <c r="N44" s="21">
        <v>21182</v>
      </c>
      <c r="O44" s="22">
        <v>143.36000000000001</v>
      </c>
      <c r="P44" s="22">
        <v>22.9</v>
      </c>
    </row>
    <row r="45" spans="10:24" x14ac:dyDescent="0.15">
      <c r="J45" s="18" t="s">
        <v>59</v>
      </c>
      <c r="K45" s="21">
        <v>3648</v>
      </c>
      <c r="L45" s="22">
        <v>150.55000000000001</v>
      </c>
      <c r="M45" s="22">
        <v>24</v>
      </c>
      <c r="N45" s="21">
        <v>3460</v>
      </c>
      <c r="O45" s="22">
        <v>144.88</v>
      </c>
      <c r="P45" s="22">
        <v>23.04</v>
      </c>
      <c r="R45" s="1" t="s">
        <v>199</v>
      </c>
    </row>
    <row r="46" spans="10:24" x14ac:dyDescent="0.15">
      <c r="J46" s="18" t="s">
        <v>60</v>
      </c>
      <c r="K46" s="21">
        <v>5521</v>
      </c>
      <c r="L46" s="22">
        <v>149.76</v>
      </c>
      <c r="M46" s="22">
        <v>22.97</v>
      </c>
      <c r="N46" s="21">
        <v>5376</v>
      </c>
      <c r="O46" s="22">
        <v>143.32</v>
      </c>
      <c r="P46" s="22">
        <v>21.41</v>
      </c>
      <c r="R46" s="56" t="s">
        <v>9</v>
      </c>
      <c r="S46" s="56" t="s">
        <v>67</v>
      </c>
      <c r="T46" s="56"/>
      <c r="U46" s="56"/>
      <c r="V46" s="56" t="s">
        <v>68</v>
      </c>
      <c r="W46" s="56"/>
      <c r="X46" s="56"/>
    </row>
    <row r="47" spans="10:24" x14ac:dyDescent="0.15">
      <c r="J47" s="18" t="s">
        <v>61</v>
      </c>
      <c r="K47" s="21">
        <v>7503</v>
      </c>
      <c r="L47" s="22">
        <v>150.07</v>
      </c>
      <c r="M47" s="22">
        <v>22.76</v>
      </c>
      <c r="N47" s="21">
        <v>6973</v>
      </c>
      <c r="O47" s="22">
        <v>143.6</v>
      </c>
      <c r="P47" s="22">
        <v>21.01</v>
      </c>
      <c r="R47" s="56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 x14ac:dyDescent="0.15">
      <c r="J48" s="18" t="s">
        <v>62</v>
      </c>
      <c r="K48" s="21">
        <v>4301</v>
      </c>
      <c r="L48" s="22">
        <v>153.55000000000001</v>
      </c>
      <c r="M48" s="22">
        <v>23.8</v>
      </c>
      <c r="N48" s="21">
        <v>4168</v>
      </c>
      <c r="O48" s="22">
        <v>147.97</v>
      </c>
      <c r="P48" s="22">
        <v>21.32</v>
      </c>
      <c r="R48" s="13" t="s">
        <v>25</v>
      </c>
      <c r="S48" s="19">
        <v>134389</v>
      </c>
      <c r="T48" s="20">
        <v>150.69</v>
      </c>
      <c r="U48" s="20">
        <v>23.84</v>
      </c>
      <c r="V48" s="19">
        <v>129507</v>
      </c>
      <c r="W48" s="20">
        <v>143.79</v>
      </c>
      <c r="X48" s="20">
        <v>22.26</v>
      </c>
    </row>
    <row r="49" spans="2:24" x14ac:dyDescent="0.15">
      <c r="J49" s="18" t="s">
        <v>63</v>
      </c>
      <c r="K49" s="21">
        <v>4798</v>
      </c>
      <c r="L49" s="22">
        <v>151.27000000000001</v>
      </c>
      <c r="M49" s="22">
        <v>23.98</v>
      </c>
      <c r="N49" s="21">
        <v>4656</v>
      </c>
      <c r="O49" s="22">
        <v>143.87</v>
      </c>
      <c r="P49" s="22">
        <v>21.93</v>
      </c>
      <c r="R49" s="14" t="s">
        <v>27</v>
      </c>
      <c r="S49" s="21">
        <v>91532</v>
      </c>
      <c r="T49" s="22">
        <v>151.16</v>
      </c>
      <c r="U49" s="22">
        <v>23.87</v>
      </c>
      <c r="V49" s="21">
        <v>89171</v>
      </c>
      <c r="W49" s="22">
        <v>144.78</v>
      </c>
      <c r="X49" s="22">
        <v>22.3</v>
      </c>
    </row>
    <row r="50" spans="2:24" x14ac:dyDescent="0.15">
      <c r="J50" s="18" t="s">
        <v>64</v>
      </c>
      <c r="K50" s="21">
        <v>6956</v>
      </c>
      <c r="L50" s="22">
        <v>150.61000000000001</v>
      </c>
      <c r="M50" s="22">
        <v>22.07</v>
      </c>
      <c r="N50" s="21">
        <v>6860</v>
      </c>
      <c r="O50" s="22">
        <v>144.81</v>
      </c>
      <c r="P50" s="22">
        <v>21.17</v>
      </c>
      <c r="R50" s="54" t="s">
        <v>29</v>
      </c>
      <c r="S50" s="21">
        <v>218112</v>
      </c>
      <c r="T50" s="22">
        <v>150.79</v>
      </c>
      <c r="U50" s="22">
        <v>23.79</v>
      </c>
      <c r="V50" s="21">
        <v>211315</v>
      </c>
      <c r="W50" s="22">
        <v>144.76</v>
      </c>
      <c r="X50" s="22">
        <v>22.4</v>
      </c>
    </row>
    <row r="51" spans="2:24" x14ac:dyDescent="0.15">
      <c r="J51" s="17" t="s">
        <v>65</v>
      </c>
      <c r="K51" s="23">
        <v>6673</v>
      </c>
      <c r="L51" s="24">
        <v>151.6</v>
      </c>
      <c r="M51" s="24">
        <v>25.07</v>
      </c>
      <c r="N51" s="23">
        <v>6804</v>
      </c>
      <c r="O51" s="24">
        <v>143.88</v>
      </c>
      <c r="P51" s="24">
        <v>24.03</v>
      </c>
      <c r="R51" s="14" t="s">
        <v>31</v>
      </c>
      <c r="S51" s="21">
        <v>36849</v>
      </c>
      <c r="T51" s="22">
        <v>150.85</v>
      </c>
      <c r="U51" s="22">
        <v>23.36</v>
      </c>
      <c r="V51" s="21">
        <v>35762</v>
      </c>
      <c r="W51" s="22">
        <v>145.15</v>
      </c>
      <c r="X51" s="22">
        <v>22.25</v>
      </c>
    </row>
    <row r="52" spans="2:24" x14ac:dyDescent="0.15">
      <c r="R52" s="17" t="s">
        <v>33</v>
      </c>
      <c r="S52" s="23">
        <v>7554</v>
      </c>
      <c r="T52" s="24">
        <v>152.66999999999999</v>
      </c>
      <c r="U52" s="24">
        <v>23.11</v>
      </c>
      <c r="V52" s="23">
        <v>7194</v>
      </c>
      <c r="W52" s="24">
        <v>148.9</v>
      </c>
      <c r="X52" s="24">
        <v>21.71</v>
      </c>
    </row>
    <row r="59" spans="2:24" x14ac:dyDescent="0.15">
      <c r="B59" s="56" t="s">
        <v>105</v>
      </c>
      <c r="C59" s="56"/>
      <c r="D59" s="56" t="s">
        <v>107</v>
      </c>
      <c r="E59" s="56"/>
    </row>
    <row r="60" spans="2:24" x14ac:dyDescent="0.15">
      <c r="B60" s="55" t="s">
        <v>109</v>
      </c>
      <c r="C60" s="55" t="s">
        <v>106</v>
      </c>
      <c r="D60" s="55" t="s">
        <v>109</v>
      </c>
      <c r="E60" s="55" t="s">
        <v>106</v>
      </c>
    </row>
    <row r="61" spans="2:24" x14ac:dyDescent="0.15">
      <c r="B61" s="64" t="s">
        <v>210</v>
      </c>
      <c r="C61" s="65">
        <v>699</v>
      </c>
      <c r="D61" s="64" t="s">
        <v>210</v>
      </c>
      <c r="E61" s="64">
        <v>699</v>
      </c>
    </row>
    <row r="62" spans="2:24" x14ac:dyDescent="0.15">
      <c r="B62" s="64" t="s">
        <v>212</v>
      </c>
      <c r="C62" s="65">
        <v>438</v>
      </c>
      <c r="D62" s="64" t="s">
        <v>212</v>
      </c>
      <c r="E62" s="64">
        <v>399</v>
      </c>
    </row>
    <row r="63" spans="2:24" x14ac:dyDescent="0.15">
      <c r="B63" s="64" t="s">
        <v>214</v>
      </c>
      <c r="C63" s="65">
        <v>523</v>
      </c>
      <c r="D63" s="64" t="s">
        <v>214</v>
      </c>
      <c r="E63" s="64">
        <v>518</v>
      </c>
    </row>
    <row r="64" spans="2:24" x14ac:dyDescent="0.15">
      <c r="B64" s="64" t="s">
        <v>216</v>
      </c>
      <c r="C64" s="65">
        <v>541</v>
      </c>
      <c r="D64" s="64" t="s">
        <v>216</v>
      </c>
      <c r="E64" s="64">
        <v>469</v>
      </c>
    </row>
    <row r="65" spans="2:5" x14ac:dyDescent="0.15">
      <c r="B65" s="64" t="s">
        <v>218</v>
      </c>
      <c r="C65" s="65">
        <v>497</v>
      </c>
      <c r="D65" s="64" t="s">
        <v>218</v>
      </c>
      <c r="E65" s="64">
        <v>478</v>
      </c>
    </row>
    <row r="66" spans="2:5" x14ac:dyDescent="0.15">
      <c r="B66" s="64" t="s">
        <v>220</v>
      </c>
      <c r="C66" s="65">
        <v>681</v>
      </c>
      <c r="D66" s="64" t="s">
        <v>220</v>
      </c>
      <c r="E66" s="64">
        <v>489</v>
      </c>
    </row>
    <row r="67" spans="2:5" x14ac:dyDescent="0.15">
      <c r="B67" s="64" t="s">
        <v>222</v>
      </c>
      <c r="C67" s="65">
        <v>1042</v>
      </c>
      <c r="D67" s="64" t="s">
        <v>222</v>
      </c>
      <c r="E67" s="64">
        <v>926</v>
      </c>
    </row>
    <row r="68" spans="2:5" x14ac:dyDescent="0.15">
      <c r="B68" s="64" t="s">
        <v>223</v>
      </c>
      <c r="C68" s="65">
        <v>2124</v>
      </c>
      <c r="D68" s="64" t="s">
        <v>223</v>
      </c>
      <c r="E68" s="64">
        <v>2145</v>
      </c>
    </row>
    <row r="69" spans="2:5" x14ac:dyDescent="0.15">
      <c r="B69" s="64" t="s">
        <v>224</v>
      </c>
      <c r="C69" s="65">
        <v>5502</v>
      </c>
      <c r="D69" s="64" t="s">
        <v>224</v>
      </c>
      <c r="E69" s="64">
        <v>6680</v>
      </c>
    </row>
    <row r="70" spans="2:5" x14ac:dyDescent="0.15">
      <c r="B70" s="64" t="s">
        <v>225</v>
      </c>
      <c r="C70" s="65">
        <v>12226</v>
      </c>
      <c r="D70" s="64" t="s">
        <v>225</v>
      </c>
      <c r="E70" s="64">
        <v>16450</v>
      </c>
    </row>
    <row r="71" spans="2:5" x14ac:dyDescent="0.15">
      <c r="B71" s="64" t="s">
        <v>226</v>
      </c>
      <c r="C71" s="65">
        <v>23593</v>
      </c>
      <c r="D71" s="64" t="s">
        <v>226</v>
      </c>
      <c r="E71" s="64">
        <v>33258</v>
      </c>
    </row>
    <row r="72" spans="2:5" x14ac:dyDescent="0.15">
      <c r="B72" s="64" t="s">
        <v>227</v>
      </c>
      <c r="C72" s="65">
        <v>40199</v>
      </c>
      <c r="D72" s="64" t="s">
        <v>227</v>
      </c>
      <c r="E72" s="64">
        <v>56536</v>
      </c>
    </row>
    <row r="73" spans="2:5" x14ac:dyDescent="0.15">
      <c r="B73" s="64" t="s">
        <v>228</v>
      </c>
      <c r="C73" s="65">
        <v>62963</v>
      </c>
      <c r="D73" s="64" t="s">
        <v>228</v>
      </c>
      <c r="E73" s="64">
        <v>80103</v>
      </c>
    </row>
    <row r="74" spans="2:5" x14ac:dyDescent="0.15">
      <c r="B74" s="64" t="s">
        <v>229</v>
      </c>
      <c r="C74" s="65">
        <v>84386</v>
      </c>
      <c r="D74" s="64" t="s">
        <v>229</v>
      </c>
      <c r="E74" s="64">
        <v>91010</v>
      </c>
    </row>
    <row r="75" spans="2:5" x14ac:dyDescent="0.15">
      <c r="B75" s="64" t="s">
        <v>230</v>
      </c>
      <c r="C75" s="65">
        <v>90249</v>
      </c>
      <c r="D75" s="64" t="s">
        <v>230</v>
      </c>
      <c r="E75" s="64">
        <v>80749</v>
      </c>
    </row>
    <row r="76" spans="2:5" x14ac:dyDescent="0.15">
      <c r="B76" s="64" t="s">
        <v>231</v>
      </c>
      <c r="C76" s="65">
        <v>74453</v>
      </c>
      <c r="D76" s="64" t="s">
        <v>231</v>
      </c>
      <c r="E76" s="64">
        <v>54686</v>
      </c>
    </row>
    <row r="77" spans="2:5" x14ac:dyDescent="0.15">
      <c r="B77" s="64" t="s">
        <v>232</v>
      </c>
      <c r="C77" s="65">
        <v>49846</v>
      </c>
      <c r="D77" s="64" t="s">
        <v>232</v>
      </c>
      <c r="E77" s="64">
        <v>29627</v>
      </c>
    </row>
    <row r="78" spans="2:5" x14ac:dyDescent="0.15">
      <c r="B78" s="64" t="s">
        <v>233</v>
      </c>
      <c r="C78" s="65">
        <v>24361</v>
      </c>
      <c r="D78" s="64" t="s">
        <v>233</v>
      </c>
      <c r="E78" s="64">
        <v>12570</v>
      </c>
    </row>
    <row r="79" spans="2:5" x14ac:dyDescent="0.15">
      <c r="B79" s="64" t="s">
        <v>234</v>
      </c>
      <c r="C79" s="65">
        <v>10877</v>
      </c>
      <c r="D79" s="64" t="s">
        <v>234</v>
      </c>
      <c r="E79" s="64">
        <v>4214</v>
      </c>
    </row>
    <row r="80" spans="2:5" x14ac:dyDescent="0.15">
      <c r="B80" s="64" t="s">
        <v>235</v>
      </c>
      <c r="C80" s="65">
        <v>2804</v>
      </c>
      <c r="D80" s="64" t="s">
        <v>235</v>
      </c>
      <c r="E80" s="64">
        <v>943</v>
      </c>
    </row>
    <row r="81" spans="2:3" x14ac:dyDescent="0.15">
      <c r="B81" s="64" t="s">
        <v>236</v>
      </c>
      <c r="C81" s="64">
        <v>432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0"/>
  <sheetViews>
    <sheetView showGridLines="0" zoomScaleNormal="100" zoomScaleSheetLayoutView="100" workbookViewId="0"/>
  </sheetViews>
  <sheetFormatPr defaultRowHeight="13.5" x14ac:dyDescent="0.15"/>
  <cols>
    <col min="1" max="1" width="12.625" customWidth="1"/>
    <col min="2" max="8" width="9.75" customWidth="1"/>
    <col min="9" max="9" width="9.125" customWidth="1"/>
    <col min="10" max="10" width="12.625" customWidth="1"/>
    <col min="11" max="17" width="9.125" customWidth="1"/>
    <col min="18" max="18" width="12.625" customWidth="1"/>
    <col min="19" max="24" width="9.125" customWidth="1"/>
  </cols>
  <sheetData>
    <row r="1" spans="1:24" ht="30" customHeight="1" x14ac:dyDescent="0.15">
      <c r="A1" s="8" t="s">
        <v>81</v>
      </c>
      <c r="B1" s="5"/>
      <c r="C1" s="5"/>
      <c r="D1" s="5"/>
      <c r="E1" s="5"/>
      <c r="F1" s="5"/>
      <c r="G1" s="5"/>
      <c r="H1" s="5"/>
    </row>
    <row r="2" spans="1:24" x14ac:dyDescent="0.15">
      <c r="J2" t="s">
        <v>166</v>
      </c>
      <c r="R2" t="s">
        <v>186</v>
      </c>
    </row>
    <row r="3" spans="1:24" x14ac:dyDescent="0.15">
      <c r="J3" s="56" t="s">
        <v>1</v>
      </c>
      <c r="K3" s="56" t="s">
        <v>67</v>
      </c>
      <c r="L3" s="56"/>
      <c r="M3" s="56"/>
      <c r="N3" s="56" t="s">
        <v>68</v>
      </c>
      <c r="O3" s="56"/>
      <c r="P3" s="56"/>
      <c r="R3" s="56" t="s">
        <v>178</v>
      </c>
      <c r="S3" s="56" t="s">
        <v>67</v>
      </c>
      <c r="T3" s="56"/>
      <c r="U3" s="56"/>
      <c r="V3" s="56" t="s">
        <v>68</v>
      </c>
      <c r="W3" s="56"/>
      <c r="X3" s="56"/>
    </row>
    <row r="4" spans="1:24" x14ac:dyDescent="0.15">
      <c r="A4" t="s">
        <v>4</v>
      </c>
      <c r="J4" s="56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56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 x14ac:dyDescent="0.15">
      <c r="A5" s="56" t="s">
        <v>9</v>
      </c>
      <c r="B5" s="56" t="s">
        <v>67</v>
      </c>
      <c r="C5" s="56"/>
      <c r="D5" s="56"/>
      <c r="E5" s="56" t="s">
        <v>68</v>
      </c>
      <c r="F5" s="56"/>
      <c r="G5" s="56"/>
      <c r="H5" s="6"/>
      <c r="J5" s="13" t="s">
        <v>10</v>
      </c>
      <c r="K5" s="19">
        <v>18879</v>
      </c>
      <c r="L5" s="20">
        <v>20.68</v>
      </c>
      <c r="M5" s="20">
        <v>8.31</v>
      </c>
      <c r="N5" s="19">
        <v>18437</v>
      </c>
      <c r="O5" s="20">
        <v>13.41</v>
      </c>
      <c r="P5" s="20">
        <v>4.93</v>
      </c>
      <c r="R5" s="13" t="s">
        <v>114</v>
      </c>
      <c r="S5" s="19">
        <v>11779</v>
      </c>
      <c r="T5" s="20">
        <v>20.73</v>
      </c>
      <c r="U5" s="20">
        <v>8.35</v>
      </c>
      <c r="V5" s="19">
        <v>11416</v>
      </c>
      <c r="W5" s="20">
        <v>13.9</v>
      </c>
      <c r="X5" s="20">
        <v>5.0999999999999996</v>
      </c>
    </row>
    <row r="6" spans="1:24" x14ac:dyDescent="0.15">
      <c r="A6" s="56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4351</v>
      </c>
      <c r="L6" s="22">
        <v>20.309999999999999</v>
      </c>
      <c r="M6" s="22">
        <v>8.2100000000000009</v>
      </c>
      <c r="N6" s="21">
        <v>4284</v>
      </c>
      <c r="O6" s="22">
        <v>13.72</v>
      </c>
      <c r="P6" s="22">
        <v>5.0199999999999996</v>
      </c>
      <c r="R6" s="14" t="s">
        <v>115</v>
      </c>
      <c r="S6" s="21">
        <v>4734</v>
      </c>
      <c r="T6" s="22">
        <v>20.39</v>
      </c>
      <c r="U6" s="22">
        <v>8.25</v>
      </c>
      <c r="V6" s="21">
        <v>4730</v>
      </c>
      <c r="W6" s="22">
        <v>13.29</v>
      </c>
      <c r="X6" s="22">
        <v>4.71</v>
      </c>
    </row>
    <row r="7" spans="1:24" x14ac:dyDescent="0.15">
      <c r="A7" s="13" t="s">
        <v>14</v>
      </c>
      <c r="B7" s="19">
        <v>481861</v>
      </c>
      <c r="C7" s="20">
        <v>20.309999999999999</v>
      </c>
      <c r="D7" s="20">
        <v>8.14</v>
      </c>
      <c r="E7" s="19">
        <v>465240</v>
      </c>
      <c r="F7" s="20">
        <v>13.17</v>
      </c>
      <c r="G7" s="20">
        <v>4.7300000000000004</v>
      </c>
      <c r="H7" s="7"/>
      <c r="J7" s="14" t="s">
        <v>13</v>
      </c>
      <c r="K7" s="21">
        <v>4356</v>
      </c>
      <c r="L7" s="22">
        <v>21.93</v>
      </c>
      <c r="M7" s="22">
        <v>8.34</v>
      </c>
      <c r="N7" s="21">
        <v>4286</v>
      </c>
      <c r="O7" s="22">
        <v>14.51</v>
      </c>
      <c r="P7" s="22">
        <v>5.18</v>
      </c>
      <c r="R7" s="14" t="s">
        <v>116</v>
      </c>
      <c r="S7" s="21">
        <v>22366</v>
      </c>
      <c r="T7" s="22">
        <v>19.5</v>
      </c>
      <c r="U7" s="22">
        <v>7.59</v>
      </c>
      <c r="V7" s="21">
        <v>21878</v>
      </c>
      <c r="W7" s="22">
        <v>13.17</v>
      </c>
      <c r="X7" s="22">
        <v>4.29</v>
      </c>
    </row>
    <row r="8" spans="1:24" x14ac:dyDescent="0.15">
      <c r="A8" s="14" t="s">
        <v>12</v>
      </c>
      <c r="B8" s="21">
        <v>2835</v>
      </c>
      <c r="C8" s="22">
        <v>20.72</v>
      </c>
      <c r="D8" s="22">
        <v>7.95</v>
      </c>
      <c r="E8" s="21">
        <v>2873</v>
      </c>
      <c r="F8" s="22">
        <v>12.98</v>
      </c>
      <c r="G8" s="22">
        <v>4.3899999999999997</v>
      </c>
      <c r="H8" s="7"/>
      <c r="J8" s="14" t="s">
        <v>15</v>
      </c>
      <c r="K8" s="21">
        <v>8620</v>
      </c>
      <c r="L8" s="22">
        <v>20.61</v>
      </c>
      <c r="M8" s="22">
        <v>8.2100000000000009</v>
      </c>
      <c r="N8" s="21">
        <v>8591</v>
      </c>
      <c r="O8" s="22">
        <v>13.05</v>
      </c>
      <c r="P8" s="22">
        <v>4.59</v>
      </c>
      <c r="R8" s="14" t="s">
        <v>117</v>
      </c>
      <c r="S8" s="21">
        <v>20481</v>
      </c>
      <c r="T8" s="22">
        <v>19.329999999999998</v>
      </c>
      <c r="U8" s="22">
        <v>7.82</v>
      </c>
      <c r="V8" s="21">
        <v>19564</v>
      </c>
      <c r="W8" s="22">
        <v>12.85</v>
      </c>
      <c r="X8" s="22">
        <v>4.41</v>
      </c>
    </row>
    <row r="9" spans="1:24" x14ac:dyDescent="0.15">
      <c r="A9" s="15" t="s">
        <v>16</v>
      </c>
      <c r="B9" s="23">
        <v>2651</v>
      </c>
      <c r="C9" s="24">
        <v>19.45</v>
      </c>
      <c r="D9" s="24">
        <v>7.85</v>
      </c>
      <c r="E9" s="23">
        <v>3497</v>
      </c>
      <c r="F9" s="24">
        <v>12.52</v>
      </c>
      <c r="G9" s="24">
        <v>4.3499999999999996</v>
      </c>
      <c r="H9" s="7"/>
      <c r="J9" s="14" t="s">
        <v>17</v>
      </c>
      <c r="K9" s="21">
        <v>3006</v>
      </c>
      <c r="L9" s="22">
        <v>22.64</v>
      </c>
      <c r="M9" s="22">
        <v>9.17</v>
      </c>
      <c r="N9" s="21">
        <v>2966</v>
      </c>
      <c r="O9" s="22">
        <v>14.59</v>
      </c>
      <c r="P9" s="22">
        <v>5.36</v>
      </c>
      <c r="R9" s="14" t="s">
        <v>118</v>
      </c>
      <c r="S9" s="21">
        <v>11600</v>
      </c>
      <c r="T9" s="22">
        <v>19.84</v>
      </c>
      <c r="U9" s="22">
        <v>7.91</v>
      </c>
      <c r="V9" s="21">
        <v>11308</v>
      </c>
      <c r="W9" s="22">
        <v>12.75</v>
      </c>
      <c r="X9" s="22">
        <v>4.4800000000000004</v>
      </c>
    </row>
    <row r="10" spans="1:24" x14ac:dyDescent="0.15">
      <c r="A10" s="16" t="s">
        <v>113</v>
      </c>
      <c r="B10" s="25">
        <v>487347</v>
      </c>
      <c r="C10" s="26">
        <v>20.309999999999999</v>
      </c>
      <c r="D10" s="26">
        <v>8.14</v>
      </c>
      <c r="E10" s="25">
        <v>471610</v>
      </c>
      <c r="F10" s="26">
        <v>13.16</v>
      </c>
      <c r="G10" s="26">
        <v>4.72</v>
      </c>
      <c r="H10" s="7"/>
      <c r="J10" s="18" t="s">
        <v>18</v>
      </c>
      <c r="K10" s="21">
        <v>3774</v>
      </c>
      <c r="L10" s="22">
        <v>21.01</v>
      </c>
      <c r="M10" s="22">
        <v>7.65</v>
      </c>
      <c r="N10" s="21">
        <v>3775</v>
      </c>
      <c r="O10" s="22">
        <v>14.34</v>
      </c>
      <c r="P10" s="22">
        <v>4.8499999999999996</v>
      </c>
      <c r="R10" s="18" t="s">
        <v>119</v>
      </c>
      <c r="S10" s="21">
        <v>5232</v>
      </c>
      <c r="T10" s="22">
        <v>21.07</v>
      </c>
      <c r="U10" s="22">
        <v>8.14</v>
      </c>
      <c r="V10" s="21">
        <v>4912</v>
      </c>
      <c r="W10" s="22">
        <v>13.96</v>
      </c>
      <c r="X10" s="22">
        <v>4.83</v>
      </c>
    </row>
    <row r="11" spans="1:24" x14ac:dyDescent="0.15">
      <c r="J11" s="18" t="s">
        <v>19</v>
      </c>
      <c r="K11" s="21">
        <v>6646</v>
      </c>
      <c r="L11" s="22">
        <v>20.25</v>
      </c>
      <c r="M11" s="22">
        <v>8.0500000000000007</v>
      </c>
      <c r="N11" s="21">
        <v>6474</v>
      </c>
      <c r="O11" s="22">
        <v>13.76</v>
      </c>
      <c r="P11" s="22">
        <v>4.92</v>
      </c>
      <c r="R11" s="18" t="s">
        <v>120</v>
      </c>
      <c r="S11" s="21">
        <v>8520</v>
      </c>
      <c r="T11" s="22">
        <v>19.22</v>
      </c>
      <c r="U11" s="22">
        <v>7.48</v>
      </c>
      <c r="V11" s="21">
        <v>8361</v>
      </c>
      <c r="W11" s="22">
        <v>13.41</v>
      </c>
      <c r="X11" s="22">
        <v>4.76</v>
      </c>
    </row>
    <row r="12" spans="1:24" x14ac:dyDescent="0.15">
      <c r="J12" s="18" t="s">
        <v>20</v>
      </c>
      <c r="K12" s="21">
        <v>11339</v>
      </c>
      <c r="L12" s="22">
        <v>19.52</v>
      </c>
      <c r="M12" s="22">
        <v>7.79</v>
      </c>
      <c r="N12" s="21">
        <v>10681</v>
      </c>
      <c r="O12" s="22">
        <v>13.77</v>
      </c>
      <c r="P12" s="22">
        <v>4.58</v>
      </c>
      <c r="R12" s="18" t="s">
        <v>121</v>
      </c>
      <c r="S12" s="21">
        <v>23747</v>
      </c>
      <c r="T12" s="22">
        <v>19.07</v>
      </c>
      <c r="U12" s="22">
        <v>7.88</v>
      </c>
      <c r="V12" s="21">
        <v>22825</v>
      </c>
      <c r="W12" s="22">
        <v>12.56</v>
      </c>
      <c r="X12" s="22">
        <v>4.46</v>
      </c>
    </row>
    <row r="13" spans="1:24" x14ac:dyDescent="0.15">
      <c r="J13" s="18" t="s">
        <v>22</v>
      </c>
      <c r="K13" s="21">
        <v>7587</v>
      </c>
      <c r="L13" s="22">
        <v>19.86</v>
      </c>
      <c r="M13" s="22">
        <v>7.96</v>
      </c>
      <c r="N13" s="21">
        <v>7130</v>
      </c>
      <c r="O13" s="22">
        <v>13.6</v>
      </c>
      <c r="P13" s="22">
        <v>4.95</v>
      </c>
      <c r="R13" s="18" t="s">
        <v>122</v>
      </c>
      <c r="S13" s="21">
        <v>4425</v>
      </c>
      <c r="T13" s="22">
        <v>20.56</v>
      </c>
      <c r="U13" s="22">
        <v>8.15</v>
      </c>
      <c r="V13" s="21">
        <v>4330</v>
      </c>
      <c r="W13" s="22">
        <v>13.39</v>
      </c>
      <c r="X13" s="22">
        <v>4.97</v>
      </c>
    </row>
    <row r="14" spans="1:24" x14ac:dyDescent="0.15">
      <c r="H14" s="6"/>
      <c r="J14" s="18" t="s">
        <v>23</v>
      </c>
      <c r="K14" s="21">
        <v>7424</v>
      </c>
      <c r="L14" s="22">
        <v>19.850000000000001</v>
      </c>
      <c r="M14" s="22">
        <v>7.85</v>
      </c>
      <c r="N14" s="21">
        <v>7212</v>
      </c>
      <c r="O14" s="22">
        <v>13.4</v>
      </c>
      <c r="P14" s="22">
        <v>4.63</v>
      </c>
      <c r="R14" s="18" t="s">
        <v>123</v>
      </c>
      <c r="S14" s="21">
        <v>20631</v>
      </c>
      <c r="T14" s="22">
        <v>19.78</v>
      </c>
      <c r="U14" s="22">
        <v>8.0399999999999991</v>
      </c>
      <c r="V14" s="21">
        <v>20370</v>
      </c>
      <c r="W14" s="22">
        <v>12.6</v>
      </c>
      <c r="X14" s="22">
        <v>4.49</v>
      </c>
    </row>
    <row r="15" spans="1:24" x14ac:dyDescent="0.15">
      <c r="H15" s="6"/>
      <c r="J15" s="18" t="s">
        <v>24</v>
      </c>
      <c r="K15" s="21">
        <v>27477</v>
      </c>
      <c r="L15" s="22">
        <v>19.39</v>
      </c>
      <c r="M15" s="22">
        <v>7.59</v>
      </c>
      <c r="N15" s="21">
        <v>26714</v>
      </c>
      <c r="O15" s="22">
        <v>13.03</v>
      </c>
      <c r="P15" s="22">
        <v>4.25</v>
      </c>
      <c r="R15" s="18" t="s">
        <v>124</v>
      </c>
      <c r="S15" s="21">
        <v>15633</v>
      </c>
      <c r="T15" s="22">
        <v>20.46</v>
      </c>
      <c r="U15" s="22">
        <v>8.4499999999999993</v>
      </c>
      <c r="V15" s="21">
        <v>15049</v>
      </c>
      <c r="W15" s="22">
        <v>12.73</v>
      </c>
      <c r="X15" s="22">
        <v>4.68</v>
      </c>
    </row>
    <row r="16" spans="1:24" x14ac:dyDescent="0.15">
      <c r="H16" s="7"/>
      <c r="J16" s="18" t="s">
        <v>26</v>
      </c>
      <c r="K16" s="21">
        <v>24017</v>
      </c>
      <c r="L16" s="22">
        <v>19.41</v>
      </c>
      <c r="M16" s="22">
        <v>7.85</v>
      </c>
      <c r="N16" s="21">
        <v>23074</v>
      </c>
      <c r="O16" s="22">
        <v>12.89</v>
      </c>
      <c r="P16" s="22">
        <v>4.42</v>
      </c>
      <c r="R16" s="18" t="s">
        <v>125</v>
      </c>
      <c r="S16" s="21">
        <v>5007</v>
      </c>
      <c r="T16" s="22">
        <v>20.65</v>
      </c>
      <c r="U16" s="22">
        <v>8.3800000000000008</v>
      </c>
      <c r="V16" s="21">
        <v>4594</v>
      </c>
      <c r="W16" s="22">
        <v>13.49</v>
      </c>
      <c r="X16" s="22">
        <v>5.01</v>
      </c>
    </row>
    <row r="17" spans="8:24" x14ac:dyDescent="0.15">
      <c r="H17" s="7"/>
      <c r="J17" s="18" t="s">
        <v>28</v>
      </c>
      <c r="K17" s="21">
        <v>46567</v>
      </c>
      <c r="L17" s="22">
        <v>19.89</v>
      </c>
      <c r="M17" s="22">
        <v>8.09</v>
      </c>
      <c r="N17" s="21">
        <v>43993</v>
      </c>
      <c r="O17" s="22">
        <v>12.51</v>
      </c>
      <c r="P17" s="22">
        <v>4.47</v>
      </c>
      <c r="R17" s="18" t="s">
        <v>126</v>
      </c>
      <c r="S17" s="21">
        <v>6437</v>
      </c>
      <c r="T17" s="22">
        <v>22.09</v>
      </c>
      <c r="U17" s="22">
        <v>8.83</v>
      </c>
      <c r="V17" s="21">
        <v>6175</v>
      </c>
      <c r="W17" s="22">
        <v>13.97</v>
      </c>
      <c r="X17" s="22">
        <v>5.01</v>
      </c>
    </row>
    <row r="18" spans="8:24" x14ac:dyDescent="0.15">
      <c r="H18" s="7"/>
      <c r="J18" s="18" t="s">
        <v>30</v>
      </c>
      <c r="K18" s="21">
        <v>32335</v>
      </c>
      <c r="L18" s="22">
        <v>19.77</v>
      </c>
      <c r="M18" s="22">
        <v>8.08</v>
      </c>
      <c r="N18" s="21">
        <v>31300</v>
      </c>
      <c r="O18" s="22">
        <v>12.3</v>
      </c>
      <c r="P18" s="22">
        <v>4.4000000000000004</v>
      </c>
      <c r="R18" s="18" t="s">
        <v>127</v>
      </c>
      <c r="S18" s="21">
        <v>11921</v>
      </c>
      <c r="T18" s="22">
        <v>21.34</v>
      </c>
      <c r="U18" s="22">
        <v>8.3800000000000008</v>
      </c>
      <c r="V18" s="21">
        <v>11353</v>
      </c>
      <c r="W18" s="22">
        <v>13.32</v>
      </c>
      <c r="X18" s="22">
        <v>4.74</v>
      </c>
    </row>
    <row r="19" spans="8:24" x14ac:dyDescent="0.15">
      <c r="H19" s="7"/>
      <c r="J19" s="18" t="s">
        <v>32</v>
      </c>
      <c r="K19" s="21">
        <v>8417</v>
      </c>
      <c r="L19" s="22">
        <v>20.53</v>
      </c>
      <c r="M19" s="22">
        <v>7.93</v>
      </c>
      <c r="N19" s="21">
        <v>7908</v>
      </c>
      <c r="O19" s="22">
        <v>13.7</v>
      </c>
      <c r="P19" s="22">
        <v>4.74</v>
      </c>
      <c r="R19" s="17" t="s">
        <v>128</v>
      </c>
      <c r="S19" s="23">
        <v>4320</v>
      </c>
      <c r="T19" s="24">
        <v>21.18</v>
      </c>
      <c r="U19" s="24">
        <v>7.89</v>
      </c>
      <c r="V19" s="23">
        <v>4031</v>
      </c>
      <c r="W19" s="24">
        <v>13.72</v>
      </c>
      <c r="X19" s="24">
        <v>4.75</v>
      </c>
    </row>
    <row r="20" spans="8:24" x14ac:dyDescent="0.15">
      <c r="H20" s="7"/>
      <c r="J20" s="18" t="s">
        <v>34</v>
      </c>
      <c r="K20" s="21">
        <v>3913</v>
      </c>
      <c r="L20" s="22">
        <v>21.52</v>
      </c>
      <c r="M20" s="22">
        <v>8.2100000000000009</v>
      </c>
      <c r="N20" s="21">
        <v>3680</v>
      </c>
      <c r="O20" s="22">
        <v>14.46</v>
      </c>
      <c r="P20" s="22">
        <v>5.13</v>
      </c>
    </row>
    <row r="21" spans="8:24" x14ac:dyDescent="0.15">
      <c r="J21" s="18" t="s">
        <v>35</v>
      </c>
      <c r="K21" s="21">
        <v>4571</v>
      </c>
      <c r="L21" s="22">
        <v>21.77</v>
      </c>
      <c r="M21" s="22">
        <v>8.4499999999999993</v>
      </c>
      <c r="N21" s="21">
        <v>4388</v>
      </c>
      <c r="O21" s="22">
        <v>14.4</v>
      </c>
      <c r="P21" s="22">
        <v>5.09</v>
      </c>
      <c r="R21" t="s">
        <v>167</v>
      </c>
    </row>
    <row r="22" spans="8:24" x14ac:dyDescent="0.15">
      <c r="J22" s="18" t="s">
        <v>36</v>
      </c>
      <c r="K22" s="21">
        <v>3261</v>
      </c>
      <c r="L22" s="22">
        <v>21.92</v>
      </c>
      <c r="M22" s="22">
        <v>8.3800000000000008</v>
      </c>
      <c r="N22" s="21">
        <v>3083</v>
      </c>
      <c r="O22" s="22">
        <v>15.02</v>
      </c>
      <c r="P22" s="22">
        <v>5.23</v>
      </c>
      <c r="R22" s="57" t="s">
        <v>151</v>
      </c>
      <c r="S22" s="56" t="s">
        <v>67</v>
      </c>
      <c r="T22" s="56"/>
      <c r="U22" s="56"/>
      <c r="V22" s="56" t="s">
        <v>68</v>
      </c>
      <c r="W22" s="56"/>
      <c r="X22" s="56"/>
    </row>
    <row r="23" spans="8:24" x14ac:dyDescent="0.15">
      <c r="J23" s="18" t="s">
        <v>37</v>
      </c>
      <c r="K23" s="21">
        <v>2840</v>
      </c>
      <c r="L23" s="22">
        <v>19.27</v>
      </c>
      <c r="M23" s="22">
        <v>7.35</v>
      </c>
      <c r="N23" s="21">
        <v>2763</v>
      </c>
      <c r="O23" s="22">
        <v>13.36</v>
      </c>
      <c r="P23" s="22">
        <v>4.63</v>
      </c>
      <c r="R23" s="57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 x14ac:dyDescent="0.15">
      <c r="J24" s="18" t="s">
        <v>38</v>
      </c>
      <c r="K24" s="21">
        <v>7713</v>
      </c>
      <c r="L24" s="22">
        <v>21.2</v>
      </c>
      <c r="M24" s="22">
        <v>8.0500000000000007</v>
      </c>
      <c r="N24" s="21">
        <v>7417</v>
      </c>
      <c r="O24" s="22">
        <v>13.88</v>
      </c>
      <c r="P24" s="22">
        <v>4.93</v>
      </c>
      <c r="R24" s="48" t="s">
        <v>129</v>
      </c>
      <c r="S24" s="19">
        <v>7100</v>
      </c>
      <c r="T24" s="20">
        <v>20.59</v>
      </c>
      <c r="U24" s="20">
        <v>8.25</v>
      </c>
      <c r="V24" s="19">
        <v>7021</v>
      </c>
      <c r="W24" s="20">
        <v>12.61</v>
      </c>
      <c r="X24" s="20">
        <v>4.53</v>
      </c>
    </row>
    <row r="25" spans="8:24" x14ac:dyDescent="0.15">
      <c r="J25" s="18" t="s">
        <v>39</v>
      </c>
      <c r="K25" s="21">
        <v>8172</v>
      </c>
      <c r="L25" s="22">
        <v>20.420000000000002</v>
      </c>
      <c r="M25" s="22">
        <v>7.89</v>
      </c>
      <c r="N25" s="21">
        <v>7973</v>
      </c>
      <c r="O25" s="22">
        <v>13.92</v>
      </c>
      <c r="P25" s="22">
        <v>4.8</v>
      </c>
      <c r="R25" s="49" t="s">
        <v>130</v>
      </c>
      <c r="S25" s="21">
        <v>3886</v>
      </c>
      <c r="T25" s="22">
        <v>20.88</v>
      </c>
      <c r="U25" s="22">
        <v>8.15</v>
      </c>
      <c r="V25" s="21">
        <v>3861</v>
      </c>
      <c r="W25" s="22">
        <v>12.77</v>
      </c>
      <c r="X25" s="22">
        <v>4.41</v>
      </c>
    </row>
    <row r="26" spans="8:24" x14ac:dyDescent="0.15">
      <c r="J26" s="18" t="s">
        <v>40</v>
      </c>
      <c r="K26" s="21">
        <v>14300</v>
      </c>
      <c r="L26" s="22">
        <v>19.52</v>
      </c>
      <c r="M26" s="22">
        <v>7.49</v>
      </c>
      <c r="N26" s="21">
        <v>14021</v>
      </c>
      <c r="O26" s="22">
        <v>13.4</v>
      </c>
      <c r="P26" s="22">
        <v>4.67</v>
      </c>
      <c r="R26" s="49" t="s">
        <v>131</v>
      </c>
      <c r="S26" s="21">
        <v>5111</v>
      </c>
      <c r="T26" s="22">
        <v>18.920000000000002</v>
      </c>
      <c r="U26" s="22">
        <v>7.56</v>
      </c>
      <c r="V26" s="21">
        <v>4836</v>
      </c>
      <c r="W26" s="22">
        <v>12.39</v>
      </c>
      <c r="X26" s="22">
        <v>4</v>
      </c>
    </row>
    <row r="27" spans="8:24" x14ac:dyDescent="0.15">
      <c r="J27" s="18" t="s">
        <v>41</v>
      </c>
      <c r="K27" s="21">
        <v>32165</v>
      </c>
      <c r="L27" s="22">
        <v>19.190000000000001</v>
      </c>
      <c r="M27" s="22">
        <v>7.93</v>
      </c>
      <c r="N27" s="21">
        <v>30893</v>
      </c>
      <c r="O27" s="22">
        <v>12.47</v>
      </c>
      <c r="P27" s="22">
        <v>4.42</v>
      </c>
      <c r="R27" s="49" t="s">
        <v>132</v>
      </c>
      <c r="S27" s="21">
        <v>3536</v>
      </c>
      <c r="T27" s="22">
        <v>19.89</v>
      </c>
      <c r="U27" s="22">
        <v>8.0299999999999994</v>
      </c>
      <c r="V27" s="21">
        <v>3510</v>
      </c>
      <c r="W27" s="22">
        <v>13.12</v>
      </c>
      <c r="X27" s="22">
        <v>4.4400000000000004</v>
      </c>
    </row>
    <row r="28" spans="8:24" x14ac:dyDescent="0.15">
      <c r="J28" s="18" t="s">
        <v>42</v>
      </c>
      <c r="K28" s="21">
        <v>7287</v>
      </c>
      <c r="L28" s="22">
        <v>20.28</v>
      </c>
      <c r="M28" s="22">
        <v>8.1300000000000008</v>
      </c>
      <c r="N28" s="21">
        <v>7027</v>
      </c>
      <c r="O28" s="22">
        <v>13.35</v>
      </c>
      <c r="P28" s="22">
        <v>4.82</v>
      </c>
      <c r="R28" s="49" t="s">
        <v>133</v>
      </c>
      <c r="S28" s="21">
        <v>12480</v>
      </c>
      <c r="T28" s="22">
        <v>19.809999999999999</v>
      </c>
      <c r="U28" s="22">
        <v>8.2899999999999991</v>
      </c>
      <c r="V28" s="21">
        <v>12165</v>
      </c>
      <c r="W28" s="22">
        <v>11.85</v>
      </c>
      <c r="X28" s="22">
        <v>4.1900000000000004</v>
      </c>
    </row>
    <row r="29" spans="8:24" x14ac:dyDescent="0.15">
      <c r="J29" s="18" t="s">
        <v>43</v>
      </c>
      <c r="K29" s="21">
        <v>6494</v>
      </c>
      <c r="L29" s="22">
        <v>20.13</v>
      </c>
      <c r="M29" s="22">
        <v>7.86</v>
      </c>
      <c r="N29" s="21">
        <v>6334</v>
      </c>
      <c r="O29" s="22">
        <v>12.87</v>
      </c>
      <c r="P29" s="22">
        <v>4.62</v>
      </c>
      <c r="R29" s="50" t="s">
        <v>134</v>
      </c>
      <c r="S29" s="21">
        <v>5637</v>
      </c>
      <c r="T29" s="22">
        <v>19.579999999999998</v>
      </c>
      <c r="U29" s="22">
        <v>7.92</v>
      </c>
      <c r="V29" s="21">
        <v>5339</v>
      </c>
      <c r="W29" s="22">
        <v>12.37</v>
      </c>
      <c r="X29" s="22">
        <v>4.53</v>
      </c>
    </row>
    <row r="30" spans="8:24" x14ac:dyDescent="0.15">
      <c r="J30" s="18" t="s">
        <v>44</v>
      </c>
      <c r="K30" s="21">
        <v>8953</v>
      </c>
      <c r="L30" s="22">
        <v>20.56</v>
      </c>
      <c r="M30" s="22">
        <v>8.14</v>
      </c>
      <c r="N30" s="21">
        <v>8671</v>
      </c>
      <c r="O30" s="22">
        <v>13.15</v>
      </c>
      <c r="P30" s="22">
        <v>4.75</v>
      </c>
      <c r="R30" s="50" t="s">
        <v>135</v>
      </c>
      <c r="S30" s="21">
        <v>2618</v>
      </c>
      <c r="T30" s="22">
        <v>19.73</v>
      </c>
      <c r="U30" s="22">
        <v>8.15</v>
      </c>
      <c r="V30" s="21">
        <v>2488</v>
      </c>
      <c r="W30" s="22">
        <v>12.25</v>
      </c>
      <c r="X30" s="22">
        <v>4.5199999999999996</v>
      </c>
    </row>
    <row r="31" spans="8:24" x14ac:dyDescent="0.15">
      <c r="J31" s="18" t="s">
        <v>45</v>
      </c>
      <c r="K31" s="21">
        <v>33001</v>
      </c>
      <c r="L31" s="22">
        <v>19.89</v>
      </c>
      <c r="M31" s="22">
        <v>8.14</v>
      </c>
      <c r="N31" s="21">
        <v>32090</v>
      </c>
      <c r="O31" s="22">
        <v>12.64</v>
      </c>
      <c r="P31" s="22">
        <v>4.55</v>
      </c>
      <c r="R31" s="50" t="s">
        <v>136</v>
      </c>
      <c r="S31" s="21">
        <v>3185</v>
      </c>
      <c r="T31" s="22">
        <v>19.63</v>
      </c>
      <c r="U31" s="22">
        <v>7.49</v>
      </c>
      <c r="V31" s="21">
        <v>2996</v>
      </c>
      <c r="W31" s="22">
        <v>13.27</v>
      </c>
      <c r="X31" s="22">
        <v>4.57</v>
      </c>
    </row>
    <row r="32" spans="8:24" x14ac:dyDescent="0.15">
      <c r="J32" s="18" t="s">
        <v>46</v>
      </c>
      <c r="K32" s="21">
        <v>21554</v>
      </c>
      <c r="L32" s="22">
        <v>20.52</v>
      </c>
      <c r="M32" s="22">
        <v>8.42</v>
      </c>
      <c r="N32" s="21">
        <v>20760</v>
      </c>
      <c r="O32" s="22">
        <v>12.75</v>
      </c>
      <c r="P32" s="22">
        <v>4.63</v>
      </c>
      <c r="R32" s="50" t="s">
        <v>137</v>
      </c>
      <c r="S32" s="21">
        <v>2543</v>
      </c>
      <c r="T32" s="22">
        <v>19.79</v>
      </c>
      <c r="U32" s="22">
        <v>7.39</v>
      </c>
      <c r="V32" s="21">
        <v>2453</v>
      </c>
      <c r="W32" s="22">
        <v>13.09</v>
      </c>
      <c r="X32" s="22">
        <v>4.4800000000000004</v>
      </c>
    </row>
    <row r="33" spans="10:24" x14ac:dyDescent="0.15">
      <c r="J33" s="18" t="s">
        <v>47</v>
      </c>
      <c r="K33" s="21">
        <v>5123</v>
      </c>
      <c r="L33" s="22">
        <v>20.68</v>
      </c>
      <c r="M33" s="22">
        <v>8.08</v>
      </c>
      <c r="N33" s="21">
        <v>4964</v>
      </c>
      <c r="O33" s="22">
        <v>13.37</v>
      </c>
      <c r="P33" s="22">
        <v>4.8</v>
      </c>
      <c r="R33" s="50" t="s">
        <v>138</v>
      </c>
      <c r="S33" s="21">
        <v>3237</v>
      </c>
      <c r="T33" s="22">
        <v>20.09</v>
      </c>
      <c r="U33" s="22">
        <v>7.52</v>
      </c>
      <c r="V33" s="21">
        <v>3207</v>
      </c>
      <c r="W33" s="22">
        <v>13.62</v>
      </c>
      <c r="X33" s="22">
        <v>4.55</v>
      </c>
    </row>
    <row r="34" spans="10:24" x14ac:dyDescent="0.15">
      <c r="J34" s="18" t="s">
        <v>48</v>
      </c>
      <c r="K34" s="21">
        <v>3483</v>
      </c>
      <c r="L34" s="22">
        <v>21.02</v>
      </c>
      <c r="M34" s="22">
        <v>8.32</v>
      </c>
      <c r="N34" s="21">
        <v>3556</v>
      </c>
      <c r="O34" s="22">
        <v>13.74</v>
      </c>
      <c r="P34" s="22">
        <v>5.04</v>
      </c>
      <c r="R34" s="50" t="s">
        <v>139</v>
      </c>
      <c r="S34" s="21">
        <v>8418</v>
      </c>
      <c r="T34" s="22">
        <v>19.53</v>
      </c>
      <c r="U34" s="22">
        <v>8.06</v>
      </c>
      <c r="V34" s="21">
        <v>8068</v>
      </c>
      <c r="W34" s="22">
        <v>12.22</v>
      </c>
      <c r="X34" s="22">
        <v>4.3099999999999996</v>
      </c>
    </row>
    <row r="35" spans="10:24" x14ac:dyDescent="0.15">
      <c r="J35" s="18" t="s">
        <v>49</v>
      </c>
      <c r="K35" s="21">
        <v>2241</v>
      </c>
      <c r="L35" s="22">
        <v>21.19</v>
      </c>
      <c r="M35" s="22">
        <v>8.14</v>
      </c>
      <c r="N35" s="21">
        <v>2313</v>
      </c>
      <c r="O35" s="22">
        <v>13.61</v>
      </c>
      <c r="P35" s="22">
        <v>5.23</v>
      </c>
      <c r="R35" s="50" t="s">
        <v>140</v>
      </c>
      <c r="S35" s="21">
        <v>4528</v>
      </c>
      <c r="T35" s="22">
        <v>20.56</v>
      </c>
      <c r="U35" s="22">
        <v>8.14</v>
      </c>
      <c r="V35" s="21">
        <v>4341</v>
      </c>
      <c r="W35" s="22">
        <v>12.92</v>
      </c>
      <c r="X35" s="22">
        <v>4.5199999999999996</v>
      </c>
    </row>
    <row r="36" spans="10:24" x14ac:dyDescent="0.15">
      <c r="J36" s="18" t="s">
        <v>50</v>
      </c>
      <c r="K36" s="21">
        <v>2519</v>
      </c>
      <c r="L36" s="22">
        <v>21.81</v>
      </c>
      <c r="M36" s="22">
        <v>8.17</v>
      </c>
      <c r="N36" s="21">
        <v>2383</v>
      </c>
      <c r="O36" s="22">
        <v>13.88</v>
      </c>
      <c r="P36" s="22">
        <v>5.22</v>
      </c>
      <c r="R36" s="50" t="s">
        <v>141</v>
      </c>
      <c r="S36" s="21">
        <v>9229</v>
      </c>
      <c r="T36" s="22">
        <v>20.07</v>
      </c>
      <c r="U36" s="22">
        <v>8.32</v>
      </c>
      <c r="V36" s="21">
        <v>8641</v>
      </c>
      <c r="W36" s="22">
        <v>12.77</v>
      </c>
      <c r="X36" s="22">
        <v>4.75</v>
      </c>
    </row>
    <row r="37" spans="10:24" x14ac:dyDescent="0.15">
      <c r="J37" s="18" t="s">
        <v>51</v>
      </c>
      <c r="K37" s="21">
        <v>7839</v>
      </c>
      <c r="L37" s="22">
        <v>20.5</v>
      </c>
      <c r="M37" s="22">
        <v>8.32</v>
      </c>
      <c r="N37" s="21">
        <v>7318</v>
      </c>
      <c r="O37" s="22">
        <v>13.19</v>
      </c>
      <c r="P37" s="22">
        <v>4.93</v>
      </c>
      <c r="R37" s="50" t="s">
        <v>142</v>
      </c>
      <c r="S37" s="21">
        <v>3141</v>
      </c>
      <c r="T37" s="22">
        <v>20.13</v>
      </c>
      <c r="U37" s="22">
        <v>8.24</v>
      </c>
      <c r="V37" s="21">
        <v>3079</v>
      </c>
      <c r="W37" s="22">
        <v>12.54</v>
      </c>
      <c r="X37" s="22">
        <v>4.3499999999999996</v>
      </c>
    </row>
    <row r="38" spans="10:24" x14ac:dyDescent="0.15">
      <c r="J38" s="18" t="s">
        <v>52</v>
      </c>
      <c r="K38" s="21">
        <v>11289</v>
      </c>
      <c r="L38" s="22">
        <v>22.21</v>
      </c>
      <c r="M38" s="22">
        <v>8.8000000000000007</v>
      </c>
      <c r="N38" s="21">
        <v>10931</v>
      </c>
      <c r="O38" s="22">
        <v>13.85</v>
      </c>
      <c r="P38" s="22">
        <v>4.95</v>
      </c>
      <c r="R38" s="50" t="s">
        <v>143</v>
      </c>
      <c r="S38" s="21">
        <v>5921</v>
      </c>
      <c r="T38" s="22">
        <v>20.68</v>
      </c>
      <c r="U38" s="22">
        <v>8.32</v>
      </c>
      <c r="V38" s="21">
        <v>5711</v>
      </c>
      <c r="W38" s="22">
        <v>12.8</v>
      </c>
      <c r="X38" s="22">
        <v>4.5199999999999996</v>
      </c>
    </row>
    <row r="39" spans="10:24" x14ac:dyDescent="0.15">
      <c r="J39" s="18" t="s">
        <v>53</v>
      </c>
      <c r="K39" s="21">
        <v>4848</v>
      </c>
      <c r="L39" s="22">
        <v>20.09</v>
      </c>
      <c r="M39" s="22">
        <v>8.27</v>
      </c>
      <c r="N39" s="21">
        <v>4813</v>
      </c>
      <c r="O39" s="22">
        <v>12.95</v>
      </c>
      <c r="P39" s="22">
        <v>4.78</v>
      </c>
      <c r="R39" s="50" t="s">
        <v>144</v>
      </c>
      <c r="S39" s="21">
        <v>2832</v>
      </c>
      <c r="T39" s="22">
        <v>20.23</v>
      </c>
      <c r="U39" s="22">
        <v>8.2200000000000006</v>
      </c>
      <c r="V39" s="21">
        <v>2724</v>
      </c>
      <c r="W39" s="22">
        <v>12.68</v>
      </c>
      <c r="X39" s="22">
        <v>4.75</v>
      </c>
    </row>
    <row r="40" spans="10:24" x14ac:dyDescent="0.15">
      <c r="J40" s="18" t="s">
        <v>54</v>
      </c>
      <c r="K40" s="21">
        <v>2641</v>
      </c>
      <c r="L40" s="22">
        <v>20.41</v>
      </c>
      <c r="M40" s="22">
        <v>8.35</v>
      </c>
      <c r="N40" s="21">
        <v>2529</v>
      </c>
      <c r="O40" s="22">
        <v>13.57</v>
      </c>
      <c r="P40" s="22">
        <v>5.0599999999999996</v>
      </c>
      <c r="R40" s="50" t="s">
        <v>145</v>
      </c>
      <c r="S40" s="21">
        <v>4852</v>
      </c>
      <c r="T40" s="22">
        <v>22.36</v>
      </c>
      <c r="U40" s="22">
        <v>8.76</v>
      </c>
      <c r="V40" s="21">
        <v>4756</v>
      </c>
      <c r="W40" s="22">
        <v>13.69</v>
      </c>
      <c r="X40" s="22">
        <v>4.87</v>
      </c>
    </row>
    <row r="41" spans="10:24" x14ac:dyDescent="0.15">
      <c r="J41" s="18" t="s">
        <v>55</v>
      </c>
      <c r="K41" s="21">
        <v>3840</v>
      </c>
      <c r="L41" s="22">
        <v>20.53</v>
      </c>
      <c r="M41" s="22">
        <v>8.1999999999999993</v>
      </c>
      <c r="N41" s="21">
        <v>3693</v>
      </c>
      <c r="O41" s="22">
        <v>13.68</v>
      </c>
      <c r="P41" s="22">
        <v>5.0199999999999996</v>
      </c>
      <c r="R41" s="50" t="s">
        <v>146</v>
      </c>
      <c r="S41" s="21">
        <v>3759</v>
      </c>
      <c r="T41" s="22">
        <v>21.34</v>
      </c>
      <c r="U41" s="22">
        <v>8.75</v>
      </c>
      <c r="V41" s="21">
        <v>3528</v>
      </c>
      <c r="W41" s="22">
        <v>13.31</v>
      </c>
      <c r="X41" s="22">
        <v>4.8600000000000003</v>
      </c>
    </row>
    <row r="42" spans="10:24" x14ac:dyDescent="0.15">
      <c r="J42" s="18" t="s">
        <v>56</v>
      </c>
      <c r="K42" s="21">
        <v>5540</v>
      </c>
      <c r="L42" s="22">
        <v>20.2</v>
      </c>
      <c r="M42" s="22">
        <v>8.2100000000000009</v>
      </c>
      <c r="N42" s="21">
        <v>5367</v>
      </c>
      <c r="O42" s="22">
        <v>13.29</v>
      </c>
      <c r="P42" s="22">
        <v>4.8</v>
      </c>
      <c r="R42" s="50" t="s">
        <v>147</v>
      </c>
      <c r="S42" s="21">
        <v>6266</v>
      </c>
      <c r="T42" s="22">
        <v>21.85</v>
      </c>
      <c r="U42" s="22">
        <v>8.74</v>
      </c>
      <c r="V42" s="21">
        <v>6285</v>
      </c>
      <c r="W42" s="22">
        <v>13.34</v>
      </c>
      <c r="X42" s="22">
        <v>4.7699999999999996</v>
      </c>
    </row>
    <row r="43" spans="10:24" x14ac:dyDescent="0.15">
      <c r="J43" s="18" t="s">
        <v>57</v>
      </c>
      <c r="K43" s="21">
        <v>2403</v>
      </c>
      <c r="L43" s="22">
        <v>20.74</v>
      </c>
      <c r="M43" s="22">
        <v>8.15</v>
      </c>
      <c r="N43" s="21">
        <v>2365</v>
      </c>
      <c r="O43" s="22">
        <v>13.79</v>
      </c>
      <c r="P43" s="22">
        <v>4.9800000000000004</v>
      </c>
      <c r="R43" s="51" t="s">
        <v>148</v>
      </c>
      <c r="S43" s="23">
        <v>3169</v>
      </c>
      <c r="T43" s="24">
        <v>20.63</v>
      </c>
      <c r="U43" s="24">
        <v>7.97</v>
      </c>
      <c r="V43" s="23">
        <v>2930</v>
      </c>
      <c r="W43" s="24">
        <v>13.13</v>
      </c>
      <c r="X43" s="24">
        <v>4.5199999999999996</v>
      </c>
    </row>
    <row r="44" spans="10:24" x14ac:dyDescent="0.15">
      <c r="J44" s="18" t="s">
        <v>58</v>
      </c>
      <c r="K44" s="21">
        <v>21946</v>
      </c>
      <c r="L44" s="22">
        <v>21.49</v>
      </c>
      <c r="M44" s="22">
        <v>8.5500000000000007</v>
      </c>
      <c r="N44" s="21">
        <v>21166</v>
      </c>
      <c r="O44" s="22">
        <v>13.33</v>
      </c>
      <c r="P44" s="22">
        <v>4.7699999999999996</v>
      </c>
    </row>
    <row r="45" spans="10:24" x14ac:dyDescent="0.15">
      <c r="J45" s="18" t="s">
        <v>59</v>
      </c>
      <c r="K45" s="21">
        <v>3673</v>
      </c>
      <c r="L45" s="22">
        <v>21.44</v>
      </c>
      <c r="M45" s="22">
        <v>8.33</v>
      </c>
      <c r="N45" s="21">
        <v>3448</v>
      </c>
      <c r="O45" s="22">
        <v>13.79</v>
      </c>
      <c r="P45" s="22">
        <v>5.19</v>
      </c>
      <c r="R45" s="1" t="s">
        <v>200</v>
      </c>
    </row>
    <row r="46" spans="10:24" x14ac:dyDescent="0.15">
      <c r="J46" s="18" t="s">
        <v>60</v>
      </c>
      <c r="K46" s="21">
        <v>5430</v>
      </c>
      <c r="L46" s="22">
        <v>21.34</v>
      </c>
      <c r="M46" s="22">
        <v>8.1</v>
      </c>
      <c r="N46" s="21">
        <v>5275</v>
      </c>
      <c r="O46" s="22">
        <v>13.91</v>
      </c>
      <c r="P46" s="22">
        <v>5.26</v>
      </c>
      <c r="R46" s="56" t="s">
        <v>9</v>
      </c>
      <c r="S46" s="56" t="s">
        <v>67</v>
      </c>
      <c r="T46" s="56"/>
      <c r="U46" s="56"/>
      <c r="V46" s="56" t="s">
        <v>68</v>
      </c>
      <c r="W46" s="56"/>
      <c r="X46" s="56"/>
    </row>
    <row r="47" spans="10:24" x14ac:dyDescent="0.15">
      <c r="J47" s="18" t="s">
        <v>61</v>
      </c>
      <c r="K47" s="21">
        <v>7489</v>
      </c>
      <c r="L47" s="22">
        <v>20.95</v>
      </c>
      <c r="M47" s="22">
        <v>7.92</v>
      </c>
      <c r="N47" s="21">
        <v>6961</v>
      </c>
      <c r="O47" s="22">
        <v>13.47</v>
      </c>
      <c r="P47" s="22">
        <v>4.67</v>
      </c>
      <c r="R47" s="56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 x14ac:dyDescent="0.15">
      <c r="J48" s="18" t="s">
        <v>62</v>
      </c>
      <c r="K48" s="21">
        <v>4239</v>
      </c>
      <c r="L48" s="22">
        <v>22.61</v>
      </c>
      <c r="M48" s="22">
        <v>8.3000000000000007</v>
      </c>
      <c r="N48" s="21">
        <v>4072</v>
      </c>
      <c r="O48" s="22">
        <v>14.63</v>
      </c>
      <c r="P48" s="22">
        <v>5.05</v>
      </c>
      <c r="R48" s="13" t="s">
        <v>25</v>
      </c>
      <c r="S48" s="19">
        <v>133706</v>
      </c>
      <c r="T48" s="20">
        <v>20.190000000000001</v>
      </c>
      <c r="U48" s="20">
        <v>8.2100000000000009</v>
      </c>
      <c r="V48" s="19">
        <v>128833</v>
      </c>
      <c r="W48" s="20">
        <v>12.64</v>
      </c>
      <c r="X48" s="20">
        <v>4.51</v>
      </c>
    </row>
    <row r="49" spans="2:24" x14ac:dyDescent="0.15">
      <c r="J49" s="18" t="s">
        <v>63</v>
      </c>
      <c r="K49" s="21">
        <v>4810</v>
      </c>
      <c r="L49" s="22">
        <v>21.33</v>
      </c>
      <c r="M49" s="22">
        <v>8.23</v>
      </c>
      <c r="N49" s="21">
        <v>4678</v>
      </c>
      <c r="O49" s="22">
        <v>13.54</v>
      </c>
      <c r="P49" s="22">
        <v>4.91</v>
      </c>
      <c r="R49" s="14" t="s">
        <v>27</v>
      </c>
      <c r="S49" s="21">
        <v>91402</v>
      </c>
      <c r="T49" s="22">
        <v>20.11</v>
      </c>
      <c r="U49" s="22">
        <v>8.07</v>
      </c>
      <c r="V49" s="21">
        <v>89109</v>
      </c>
      <c r="W49" s="22">
        <v>13.06</v>
      </c>
      <c r="X49" s="22">
        <v>4.6399999999999997</v>
      </c>
    </row>
    <row r="50" spans="2:24" x14ac:dyDescent="0.15">
      <c r="J50" s="18" t="s">
        <v>64</v>
      </c>
      <c r="K50" s="21">
        <v>6963</v>
      </c>
      <c r="L50" s="22">
        <v>21.15</v>
      </c>
      <c r="M50" s="22">
        <v>7.99</v>
      </c>
      <c r="N50" s="21">
        <v>6882</v>
      </c>
      <c r="O50" s="22">
        <v>13.79</v>
      </c>
      <c r="P50" s="22">
        <v>5.14</v>
      </c>
      <c r="R50" s="49" t="s">
        <v>29</v>
      </c>
      <c r="S50" s="21">
        <v>217864</v>
      </c>
      <c r="T50" s="22">
        <v>20.28</v>
      </c>
      <c r="U50" s="22">
        <v>8.09</v>
      </c>
      <c r="V50" s="21">
        <v>210751</v>
      </c>
      <c r="W50" s="22">
        <v>13.34</v>
      </c>
      <c r="X50" s="22">
        <v>4.76</v>
      </c>
    </row>
    <row r="51" spans="2:24" x14ac:dyDescent="0.15">
      <c r="J51" s="17" t="s">
        <v>65</v>
      </c>
      <c r="K51" s="23">
        <v>6526</v>
      </c>
      <c r="L51" s="24">
        <v>22.29</v>
      </c>
      <c r="M51" s="24">
        <v>8.7100000000000009</v>
      </c>
      <c r="N51" s="23">
        <v>6601</v>
      </c>
      <c r="O51" s="24">
        <v>13.74</v>
      </c>
      <c r="P51" s="24">
        <v>5.0599999999999996</v>
      </c>
      <c r="R51" s="14" t="s">
        <v>31</v>
      </c>
      <c r="S51" s="21">
        <v>36823</v>
      </c>
      <c r="T51" s="22">
        <v>20.98</v>
      </c>
      <c r="U51" s="22">
        <v>8.2200000000000006</v>
      </c>
      <c r="V51" s="21">
        <v>35751</v>
      </c>
      <c r="W51" s="22">
        <v>13.81</v>
      </c>
      <c r="X51" s="22">
        <v>4.99</v>
      </c>
    </row>
    <row r="52" spans="2:24" x14ac:dyDescent="0.15">
      <c r="R52" s="17" t="s">
        <v>33</v>
      </c>
      <c r="S52" s="23">
        <v>7552</v>
      </c>
      <c r="T52" s="24">
        <v>22.51</v>
      </c>
      <c r="U52" s="24">
        <v>8.3800000000000008</v>
      </c>
      <c r="V52" s="23">
        <v>7166</v>
      </c>
      <c r="W52" s="24">
        <v>15.48</v>
      </c>
      <c r="X52" s="24">
        <v>5.58</v>
      </c>
    </row>
    <row r="59" spans="2:24" x14ac:dyDescent="0.15">
      <c r="B59" s="56" t="s">
        <v>105</v>
      </c>
      <c r="C59" s="56"/>
      <c r="D59" s="56" t="s">
        <v>107</v>
      </c>
      <c r="E59" s="56"/>
    </row>
    <row r="60" spans="2:24" x14ac:dyDescent="0.15">
      <c r="B60" s="55" t="s">
        <v>112</v>
      </c>
      <c r="C60" s="55" t="s">
        <v>106</v>
      </c>
      <c r="D60" s="55" t="s">
        <v>112</v>
      </c>
      <c r="E60" s="55" t="s">
        <v>106</v>
      </c>
    </row>
    <row r="61" spans="2:24" x14ac:dyDescent="0.15">
      <c r="B61" s="64">
        <v>1</v>
      </c>
      <c r="C61" s="65">
        <v>288</v>
      </c>
      <c r="D61" s="64">
        <v>1</v>
      </c>
      <c r="E61" s="64">
        <v>291</v>
      </c>
    </row>
    <row r="62" spans="2:24" x14ac:dyDescent="0.15">
      <c r="B62" s="64">
        <v>2</v>
      </c>
      <c r="C62" s="65">
        <v>384</v>
      </c>
      <c r="D62" s="64">
        <v>2</v>
      </c>
      <c r="E62" s="64">
        <v>303</v>
      </c>
    </row>
    <row r="63" spans="2:24" x14ac:dyDescent="0.15">
      <c r="B63" s="64">
        <v>3</v>
      </c>
      <c r="C63" s="65">
        <v>667</v>
      </c>
      <c r="D63" s="64">
        <v>3</v>
      </c>
      <c r="E63" s="64">
        <v>689</v>
      </c>
    </row>
    <row r="64" spans="2:24" x14ac:dyDescent="0.15">
      <c r="B64" s="64">
        <v>4</v>
      </c>
      <c r="C64" s="65">
        <v>1046</v>
      </c>
      <c r="D64" s="64">
        <v>4</v>
      </c>
      <c r="E64" s="64">
        <v>1611</v>
      </c>
    </row>
    <row r="65" spans="2:5" x14ac:dyDescent="0.15">
      <c r="B65" s="64">
        <v>5</v>
      </c>
      <c r="C65" s="65">
        <v>1918</v>
      </c>
      <c r="D65" s="64">
        <v>5</v>
      </c>
      <c r="E65" s="64">
        <v>3928</v>
      </c>
    </row>
    <row r="66" spans="2:5" x14ac:dyDescent="0.15">
      <c r="B66" s="64">
        <v>6</v>
      </c>
      <c r="C66" s="65">
        <v>2955</v>
      </c>
      <c r="D66" s="64">
        <v>6</v>
      </c>
      <c r="E66" s="64">
        <v>8649</v>
      </c>
    </row>
    <row r="67" spans="2:5" x14ac:dyDescent="0.15">
      <c r="B67" s="64">
        <v>7</v>
      </c>
      <c r="C67" s="65">
        <v>5026</v>
      </c>
      <c r="D67" s="64">
        <v>7</v>
      </c>
      <c r="E67" s="64">
        <v>17219</v>
      </c>
    </row>
    <row r="68" spans="2:5" x14ac:dyDescent="0.15">
      <c r="B68" s="64">
        <v>8</v>
      </c>
      <c r="C68" s="65">
        <v>7418</v>
      </c>
      <c r="D68" s="64">
        <v>8</v>
      </c>
      <c r="E68" s="64">
        <v>26903</v>
      </c>
    </row>
    <row r="69" spans="2:5" x14ac:dyDescent="0.15">
      <c r="B69" s="64">
        <v>9</v>
      </c>
      <c r="C69" s="65">
        <v>10519</v>
      </c>
      <c r="D69" s="64">
        <v>9</v>
      </c>
      <c r="E69" s="64">
        <v>37338</v>
      </c>
    </row>
    <row r="70" spans="2:5" x14ac:dyDescent="0.15">
      <c r="B70" s="64">
        <v>10</v>
      </c>
      <c r="C70" s="65">
        <v>15420</v>
      </c>
      <c r="D70" s="64">
        <v>10</v>
      </c>
      <c r="E70" s="64">
        <v>48386</v>
      </c>
    </row>
    <row r="71" spans="2:5" x14ac:dyDescent="0.15">
      <c r="B71" s="64">
        <v>11</v>
      </c>
      <c r="C71" s="65">
        <v>17170</v>
      </c>
      <c r="D71" s="64">
        <v>11</v>
      </c>
      <c r="E71" s="64">
        <v>48153</v>
      </c>
    </row>
    <row r="72" spans="2:5" x14ac:dyDescent="0.15">
      <c r="B72" s="64">
        <v>12</v>
      </c>
      <c r="C72" s="65">
        <v>19135</v>
      </c>
      <c r="D72" s="64">
        <v>12</v>
      </c>
      <c r="E72" s="64">
        <v>46428</v>
      </c>
    </row>
    <row r="73" spans="2:5" x14ac:dyDescent="0.15">
      <c r="B73" s="64">
        <v>13</v>
      </c>
      <c r="C73" s="65">
        <v>21933</v>
      </c>
      <c r="D73" s="64">
        <v>13</v>
      </c>
      <c r="E73" s="64">
        <v>44167</v>
      </c>
    </row>
    <row r="74" spans="2:5" x14ac:dyDescent="0.15">
      <c r="B74" s="64">
        <v>14</v>
      </c>
      <c r="C74" s="65">
        <v>24551</v>
      </c>
      <c r="D74" s="64">
        <v>14</v>
      </c>
      <c r="E74" s="64">
        <v>40310</v>
      </c>
    </row>
    <row r="75" spans="2:5" x14ac:dyDescent="0.15">
      <c r="B75" s="64">
        <v>15</v>
      </c>
      <c r="C75" s="65">
        <v>25113</v>
      </c>
      <c r="D75" s="64">
        <v>15</v>
      </c>
      <c r="E75" s="64">
        <v>31211</v>
      </c>
    </row>
    <row r="76" spans="2:5" x14ac:dyDescent="0.15">
      <c r="B76" s="64">
        <v>16</v>
      </c>
      <c r="C76" s="65">
        <v>24221</v>
      </c>
      <c r="D76" s="64">
        <v>16</v>
      </c>
      <c r="E76" s="64">
        <v>23900</v>
      </c>
    </row>
    <row r="77" spans="2:5" x14ac:dyDescent="0.15">
      <c r="B77" s="64">
        <v>17</v>
      </c>
      <c r="C77" s="65">
        <v>24088</v>
      </c>
      <c r="D77" s="64">
        <v>17</v>
      </c>
      <c r="E77" s="64">
        <v>19395</v>
      </c>
    </row>
    <row r="78" spans="2:5" x14ac:dyDescent="0.15">
      <c r="B78" s="64">
        <v>18</v>
      </c>
      <c r="C78" s="65">
        <v>24403</v>
      </c>
      <c r="D78" s="64">
        <v>18</v>
      </c>
      <c r="E78" s="64">
        <v>15948</v>
      </c>
    </row>
    <row r="79" spans="2:5" x14ac:dyDescent="0.15">
      <c r="B79" s="64">
        <v>19</v>
      </c>
      <c r="C79" s="65">
        <v>23892</v>
      </c>
      <c r="D79" s="64">
        <v>19</v>
      </c>
      <c r="E79" s="64">
        <v>12915</v>
      </c>
    </row>
    <row r="80" spans="2:5" x14ac:dyDescent="0.15">
      <c r="B80" s="64">
        <v>20</v>
      </c>
      <c r="C80" s="65">
        <v>23067</v>
      </c>
      <c r="D80" s="64">
        <v>20</v>
      </c>
      <c r="E80" s="64">
        <v>9427</v>
      </c>
    </row>
    <row r="81" spans="2:5" x14ac:dyDescent="0.15">
      <c r="B81" s="64">
        <v>21</v>
      </c>
      <c r="C81" s="65">
        <v>20258</v>
      </c>
      <c r="D81" s="64">
        <v>21</v>
      </c>
      <c r="E81" s="64">
        <v>6922</v>
      </c>
    </row>
    <row r="82" spans="2:5" x14ac:dyDescent="0.15">
      <c r="B82" s="64">
        <v>22</v>
      </c>
      <c r="C82" s="65">
        <v>18538</v>
      </c>
      <c r="D82" s="64">
        <v>22</v>
      </c>
      <c r="E82" s="64">
        <v>5296</v>
      </c>
    </row>
    <row r="83" spans="2:5" x14ac:dyDescent="0.15">
      <c r="B83" s="64">
        <v>23</v>
      </c>
      <c r="C83" s="65">
        <v>19393</v>
      </c>
      <c r="D83" s="64">
        <v>23</v>
      </c>
      <c r="E83" s="64">
        <v>4693</v>
      </c>
    </row>
    <row r="84" spans="2:5" x14ac:dyDescent="0.15">
      <c r="B84" s="64">
        <v>24</v>
      </c>
      <c r="C84" s="65">
        <v>20296</v>
      </c>
      <c r="D84" s="64">
        <v>24</v>
      </c>
      <c r="E84" s="64">
        <v>4305</v>
      </c>
    </row>
    <row r="85" spans="2:5" x14ac:dyDescent="0.15">
      <c r="B85" s="64">
        <v>25</v>
      </c>
      <c r="C85" s="65">
        <v>17271</v>
      </c>
      <c r="D85" s="64">
        <v>25</v>
      </c>
      <c r="E85" s="64">
        <v>3135</v>
      </c>
    </row>
    <row r="86" spans="2:5" x14ac:dyDescent="0.15">
      <c r="B86" s="64">
        <v>26</v>
      </c>
      <c r="C86" s="65">
        <v>14200</v>
      </c>
      <c r="D86" s="64">
        <v>26</v>
      </c>
      <c r="E86" s="64">
        <v>2184</v>
      </c>
    </row>
    <row r="87" spans="2:5" x14ac:dyDescent="0.15">
      <c r="B87" s="64">
        <v>27</v>
      </c>
      <c r="C87" s="65">
        <v>13402</v>
      </c>
      <c r="D87" s="64">
        <v>27</v>
      </c>
      <c r="E87" s="64">
        <v>1802</v>
      </c>
    </row>
    <row r="88" spans="2:5" x14ac:dyDescent="0.15">
      <c r="B88" s="64">
        <v>28</v>
      </c>
      <c r="C88" s="65">
        <v>12092</v>
      </c>
      <c r="D88" s="64">
        <v>28</v>
      </c>
      <c r="E88" s="64">
        <v>1468</v>
      </c>
    </row>
    <row r="89" spans="2:5" x14ac:dyDescent="0.15">
      <c r="B89" s="64">
        <v>29</v>
      </c>
      <c r="C89" s="65">
        <v>11502</v>
      </c>
      <c r="D89" s="64">
        <v>29</v>
      </c>
      <c r="E89" s="64">
        <v>1159</v>
      </c>
    </row>
    <row r="90" spans="2:5" x14ac:dyDescent="0.15">
      <c r="B90" s="64">
        <v>30</v>
      </c>
      <c r="C90" s="65">
        <v>9966</v>
      </c>
      <c r="D90" s="64">
        <v>30</v>
      </c>
      <c r="E90" s="64">
        <v>934</v>
      </c>
    </row>
    <row r="91" spans="2:5" x14ac:dyDescent="0.15">
      <c r="B91" s="64">
        <v>31</v>
      </c>
      <c r="C91" s="65">
        <v>7351</v>
      </c>
      <c r="D91" s="64">
        <v>31</v>
      </c>
      <c r="E91" s="64">
        <v>546</v>
      </c>
    </row>
    <row r="92" spans="2:5" x14ac:dyDescent="0.15">
      <c r="B92" s="64">
        <v>32</v>
      </c>
      <c r="C92" s="65">
        <v>7019</v>
      </c>
      <c r="D92" s="64">
        <v>32</v>
      </c>
      <c r="E92" s="64">
        <v>478</v>
      </c>
    </row>
    <row r="93" spans="2:5" x14ac:dyDescent="0.15">
      <c r="B93" s="64">
        <v>33</v>
      </c>
      <c r="C93" s="65">
        <v>6422</v>
      </c>
      <c r="D93" s="64">
        <v>33</v>
      </c>
      <c r="E93" s="64">
        <v>421</v>
      </c>
    </row>
    <row r="94" spans="2:5" x14ac:dyDescent="0.15">
      <c r="B94" s="64">
        <v>34</v>
      </c>
      <c r="C94" s="65">
        <v>6496</v>
      </c>
      <c r="D94" s="64">
        <v>34</v>
      </c>
      <c r="E94" s="64">
        <v>356</v>
      </c>
    </row>
    <row r="95" spans="2:5" x14ac:dyDescent="0.15">
      <c r="B95" s="64">
        <v>35</v>
      </c>
      <c r="C95" s="65">
        <v>5641</v>
      </c>
      <c r="D95" s="64">
        <v>35</v>
      </c>
      <c r="E95" s="64">
        <v>311</v>
      </c>
    </row>
    <row r="96" spans="2:5" x14ac:dyDescent="0.15">
      <c r="B96" s="64">
        <v>36</v>
      </c>
      <c r="C96" s="65">
        <v>4351</v>
      </c>
      <c r="D96" s="64">
        <v>36</v>
      </c>
      <c r="E96" s="64">
        <v>174</v>
      </c>
    </row>
    <row r="97" spans="2:5" x14ac:dyDescent="0.15">
      <c r="B97" s="64">
        <v>37</v>
      </c>
      <c r="C97" s="65">
        <v>3712</v>
      </c>
      <c r="D97" s="64">
        <v>37</v>
      </c>
      <c r="E97" s="64">
        <v>146</v>
      </c>
    </row>
    <row r="98" spans="2:5" x14ac:dyDescent="0.15">
      <c r="B98" s="64">
        <v>38</v>
      </c>
      <c r="C98" s="65">
        <v>3243</v>
      </c>
      <c r="D98" s="64">
        <v>38</v>
      </c>
      <c r="E98" s="64">
        <v>109</v>
      </c>
    </row>
    <row r="99" spans="2:5" x14ac:dyDescent="0.15">
      <c r="B99" s="64">
        <v>39</v>
      </c>
      <c r="C99" s="64">
        <v>2943</v>
      </c>
      <c r="D99" s="45"/>
      <c r="E99" s="45"/>
    </row>
    <row r="100" spans="2:5" x14ac:dyDescent="0.15">
      <c r="B100" s="64">
        <v>40</v>
      </c>
      <c r="C100" s="64">
        <v>2505</v>
      </c>
      <c r="D100" s="45"/>
      <c r="E100" s="45"/>
    </row>
    <row r="101" spans="2:5" x14ac:dyDescent="0.15">
      <c r="B101" s="64">
        <v>41</v>
      </c>
      <c r="C101" s="64">
        <v>1550</v>
      </c>
      <c r="D101" s="45"/>
      <c r="E101" s="45"/>
    </row>
    <row r="102" spans="2:5" x14ac:dyDescent="0.15">
      <c r="B102" s="64">
        <v>42</v>
      </c>
      <c r="C102" s="64">
        <v>1447</v>
      </c>
      <c r="D102" s="45"/>
      <c r="E102" s="45"/>
    </row>
    <row r="103" spans="2:5" x14ac:dyDescent="0.15">
      <c r="B103" s="64">
        <v>43</v>
      </c>
      <c r="C103" s="64">
        <v>1207</v>
      </c>
      <c r="D103" s="45"/>
      <c r="E103" s="45"/>
    </row>
    <row r="104" spans="2:5" x14ac:dyDescent="0.15">
      <c r="B104" s="64">
        <v>44</v>
      </c>
      <c r="C104" s="64">
        <v>905</v>
      </c>
      <c r="D104" s="45"/>
      <c r="E104" s="45"/>
    </row>
    <row r="105" spans="2:5" x14ac:dyDescent="0.15">
      <c r="B105" s="64">
        <v>45</v>
      </c>
      <c r="C105" s="64">
        <v>872</v>
      </c>
      <c r="D105" s="45"/>
      <c r="E105" s="45"/>
    </row>
    <row r="106" spans="2:5" x14ac:dyDescent="0.15">
      <c r="B106" s="64">
        <v>46</v>
      </c>
      <c r="C106" s="64">
        <v>495</v>
      </c>
      <c r="D106" s="45"/>
      <c r="E106" s="45"/>
    </row>
    <row r="107" spans="2:5" x14ac:dyDescent="0.15">
      <c r="B107" s="64">
        <v>47</v>
      </c>
      <c r="C107" s="64">
        <v>358</v>
      </c>
      <c r="D107" s="45"/>
      <c r="E107" s="45"/>
    </row>
    <row r="108" spans="2:5" x14ac:dyDescent="0.15">
      <c r="B108" s="64">
        <v>48</v>
      </c>
      <c r="C108" s="64">
        <v>297</v>
      </c>
    </row>
    <row r="109" spans="2:5" x14ac:dyDescent="0.15">
      <c r="B109" s="64">
        <v>49</v>
      </c>
      <c r="C109" s="64">
        <v>230</v>
      </c>
    </row>
    <row r="110" spans="2:5" x14ac:dyDescent="0.15">
      <c r="B110" s="64">
        <v>50</v>
      </c>
      <c r="C110" s="64">
        <v>171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調査校数と児童数</vt:lpstr>
      <vt:lpstr>握力</vt:lpstr>
      <vt:lpstr>上体起こし</vt:lpstr>
      <vt:lpstr>長座体前屈</vt:lpstr>
      <vt:lpstr>反復横とび</vt:lpstr>
      <vt:lpstr>20mシャトルラン</vt:lpstr>
      <vt:lpstr>50m走</vt:lpstr>
      <vt:lpstr>立ち幅とび</vt:lpstr>
      <vt:lpstr>ソフトボール投げ</vt:lpstr>
      <vt:lpstr>体力合計点</vt:lpstr>
      <vt:lpstr>体力総合評価</vt:lpstr>
      <vt:lpstr>身長</vt:lpstr>
      <vt:lpstr>体重</vt:lpstr>
      <vt:lpstr>肥満度</vt:lpstr>
      <vt:lpstr>'20mシャトルラン'!Print_Area</vt:lpstr>
      <vt:lpstr>'50m走'!Print_Area</vt:lpstr>
      <vt:lpstr>ソフトボール投げ!Print_Area</vt:lpstr>
      <vt:lpstr>握力!Print_Area</vt:lpstr>
      <vt:lpstr>上体起こし!Print_Area</vt:lpstr>
      <vt:lpstr>身長!Print_Area</vt:lpstr>
      <vt:lpstr>体重!Print_Area</vt:lpstr>
      <vt:lpstr>体力合計点!Print_Area</vt:lpstr>
      <vt:lpstr>体力総合評価!Print_Area</vt:lpstr>
      <vt:lpstr>長座体前屈!Print_Area</vt:lpstr>
      <vt:lpstr>反復横とび!Print_Area</vt:lpstr>
      <vt:lpstr>肥満度!Print_Area</vt:lpstr>
      <vt:lpstr>立ち幅とび!Print_Area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2022-11-30T04:43:47Z</cp:lastPrinted>
  <dcterms:created xsi:type="dcterms:W3CDTF">2022-11-30T04:43:47Z</dcterms:created>
  <dcterms:modified xsi:type="dcterms:W3CDTF">2022-11-30T04:43:49Z</dcterms:modified>
</cp:coreProperties>
</file>