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koga-keisuke\AppData\Local\Box\Box Edit\Documents\8i4zQHSX9kiMNRRHqpyKLA==\"/>
    </mc:Choice>
  </mc:AlternateContent>
  <xr:revisionPtr revIDLastSave="0" documentId="13_ncr:1_{44068BE5-755B-40EE-A1F4-A172A48D537A}" xr6:coauthVersionLast="47" xr6:coauthVersionMax="47" xr10:uidLastSave="{00000000-0000-0000-0000-000000000000}"/>
  <bookViews>
    <workbookView xWindow="-28920" yWindow="-9375" windowWidth="29040" windowHeight="15840" tabRatio="794" xr2:uid="{00000000-000D-0000-FFFF-FFFF00000000}"/>
  </bookViews>
  <sheets>
    <sheet name="別紙1_経費の配分表" sheetId="22" r:id="rId1"/>
    <sheet name="別紙2_収支予算書" sheetId="21" r:id="rId2"/>
    <sheet name="収支予算書 記載例" sheetId="27" r:id="rId3"/>
  </sheets>
  <definedNames>
    <definedName name="_xlnm.Print_Area" localSheetId="2">'収支予算書 記載例'!$A$1:$Q$44</definedName>
    <definedName name="_xlnm.Print_Area" localSheetId="0">別紙1_経費の配分表!$A$1:$I$18</definedName>
    <definedName name="_xlnm.Print_Area" localSheetId="1">別紙2_収支予算書!$A$1:$Q$1120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08" i="21" l="1"/>
  <c r="O1107" i="21"/>
  <c r="O1106" i="21"/>
  <c r="O1105" i="21"/>
  <c r="O1104" i="21"/>
  <c r="O1103" i="21"/>
  <c r="O1102" i="21"/>
  <c r="O1101" i="21"/>
  <c r="O1100" i="21"/>
  <c r="O1099" i="21"/>
  <c r="O1098" i="21"/>
  <c r="O1097" i="21"/>
  <c r="O1096" i="21"/>
  <c r="O1095" i="21"/>
  <c r="O1094" i="21"/>
  <c r="O1093" i="21"/>
  <c r="O1092" i="21"/>
  <c r="O1091" i="21"/>
  <c r="O1090" i="21"/>
  <c r="O1089" i="21"/>
  <c r="O1088" i="21"/>
  <c r="O1087" i="21"/>
  <c r="O1086" i="21"/>
  <c r="O1085" i="21"/>
  <c r="O1084" i="21"/>
  <c r="O1083" i="21"/>
  <c r="O1082" i="21"/>
  <c r="O1081" i="21"/>
  <c r="O1080" i="21"/>
  <c r="O1079" i="21"/>
  <c r="O1078" i="21"/>
  <c r="O1077" i="21"/>
  <c r="O1076" i="21"/>
  <c r="O1075" i="21"/>
  <c r="O1074" i="21"/>
  <c r="O1073" i="21"/>
  <c r="O1072" i="21"/>
  <c r="O1071" i="21"/>
  <c r="O1070" i="21"/>
  <c r="O1069" i="21"/>
  <c r="O1068" i="21"/>
  <c r="O1067" i="21"/>
  <c r="O1066" i="21"/>
  <c r="O1065" i="21"/>
  <c r="O1064" i="21"/>
  <c r="O1063" i="21"/>
  <c r="O1062" i="21"/>
  <c r="O1061" i="21"/>
  <c r="O1060" i="21"/>
  <c r="O1059" i="21"/>
  <c r="O1058" i="21"/>
  <c r="O1057" i="21"/>
  <c r="O1056" i="21"/>
  <c r="O1055" i="21"/>
  <c r="O1054" i="21"/>
  <c r="O1053" i="21"/>
  <c r="O1052" i="21"/>
  <c r="O1051" i="21"/>
  <c r="O1050" i="21"/>
  <c r="O1049" i="21"/>
  <c r="O1048" i="21"/>
  <c r="O1047" i="21"/>
  <c r="O1046" i="21"/>
  <c r="O1045" i="21"/>
  <c r="O1044" i="21"/>
  <c r="O1043" i="21"/>
  <c r="O1042" i="21"/>
  <c r="O1041" i="21"/>
  <c r="O1040" i="21"/>
  <c r="O1039" i="21"/>
  <c r="O1038" i="21"/>
  <c r="O1037" i="21"/>
  <c r="O1036" i="21"/>
  <c r="O1035" i="21"/>
  <c r="O1034" i="21"/>
  <c r="O1033" i="21"/>
  <c r="O1032" i="21"/>
  <c r="O1031" i="21"/>
  <c r="O1030" i="21"/>
  <c r="O1029" i="21"/>
  <c r="O1028" i="21"/>
  <c r="O1027" i="21"/>
  <c r="O1026" i="21"/>
  <c r="O1025" i="21"/>
  <c r="O1024" i="21"/>
  <c r="O1023" i="21"/>
  <c r="O1022" i="21"/>
  <c r="O1021" i="21"/>
  <c r="O1020" i="21"/>
  <c r="O1019" i="21"/>
  <c r="O1008" i="21"/>
  <c r="O1007" i="21"/>
  <c r="O1006" i="21"/>
  <c r="O1005" i="21"/>
  <c r="O1004" i="21"/>
  <c r="O1003" i="21"/>
  <c r="O1002" i="21"/>
  <c r="O1001" i="21"/>
  <c r="O1000" i="21"/>
  <c r="O999" i="21"/>
  <c r="O998" i="21"/>
  <c r="O997" i="21"/>
  <c r="O996" i="21"/>
  <c r="O995" i="21"/>
  <c r="O994" i="21"/>
  <c r="O993" i="21"/>
  <c r="O992" i="21"/>
  <c r="O991" i="21"/>
  <c r="O990" i="21"/>
  <c r="O989" i="21"/>
  <c r="O988" i="21"/>
  <c r="O987" i="21"/>
  <c r="O986" i="21"/>
  <c r="O985" i="21"/>
  <c r="O984" i="21"/>
  <c r="O983" i="21"/>
  <c r="O982" i="21"/>
  <c r="O981" i="21"/>
  <c r="O980" i="21"/>
  <c r="O979" i="21"/>
  <c r="O978" i="21"/>
  <c r="O977" i="21"/>
  <c r="O976" i="21"/>
  <c r="O975" i="21"/>
  <c r="O974" i="21"/>
  <c r="O973" i="21"/>
  <c r="O972" i="21"/>
  <c r="O971" i="21"/>
  <c r="O970" i="21"/>
  <c r="O969" i="21"/>
  <c r="O968" i="21"/>
  <c r="O967" i="21"/>
  <c r="O966" i="21"/>
  <c r="O965" i="21"/>
  <c r="O964" i="21"/>
  <c r="O963" i="21"/>
  <c r="O962" i="21"/>
  <c r="O961" i="21"/>
  <c r="O960" i="21"/>
  <c r="O959" i="21"/>
  <c r="O958" i="21"/>
  <c r="O957" i="21"/>
  <c r="O956" i="21"/>
  <c r="O955" i="21"/>
  <c r="O954" i="21"/>
  <c r="O953" i="21"/>
  <c r="O952" i="21"/>
  <c r="O951" i="21"/>
  <c r="O950" i="21"/>
  <c r="O949" i="21"/>
  <c r="O948" i="21"/>
  <c r="O947" i="21"/>
  <c r="O946" i="21"/>
  <c r="O945" i="21"/>
  <c r="O944" i="21"/>
  <c r="O943" i="21"/>
  <c r="O942" i="21"/>
  <c r="O941" i="21"/>
  <c r="O940" i="21"/>
  <c r="O939" i="21"/>
  <c r="O938" i="21"/>
  <c r="O937" i="21"/>
  <c r="O936" i="21"/>
  <c r="O935" i="21"/>
  <c r="O934" i="21"/>
  <c r="O933" i="21"/>
  <c r="O932" i="21"/>
  <c r="O931" i="21"/>
  <c r="O930" i="21"/>
  <c r="O929" i="21"/>
  <c r="O928" i="21"/>
  <c r="O927" i="21"/>
  <c r="O926" i="21"/>
  <c r="O925" i="21"/>
  <c r="O924" i="21"/>
  <c r="O923" i="21"/>
  <c r="O922" i="21"/>
  <c r="O921" i="21"/>
  <c r="O920" i="21"/>
  <c r="O919" i="21"/>
  <c r="O908" i="21"/>
  <c r="O907" i="21"/>
  <c r="O906" i="21"/>
  <c r="O905" i="21"/>
  <c r="O904" i="21"/>
  <c r="O903" i="21"/>
  <c r="O902" i="21"/>
  <c r="O901" i="21"/>
  <c r="O900" i="21"/>
  <c r="O899" i="21"/>
  <c r="O898" i="21"/>
  <c r="O897" i="21"/>
  <c r="O896" i="21"/>
  <c r="O895" i="21"/>
  <c r="O894" i="21"/>
  <c r="O893" i="21"/>
  <c r="O892" i="21"/>
  <c r="O891" i="21"/>
  <c r="O890" i="21"/>
  <c r="O889" i="21"/>
  <c r="O888" i="21"/>
  <c r="O887" i="21"/>
  <c r="O886" i="21"/>
  <c r="O885" i="21"/>
  <c r="O884" i="21"/>
  <c r="O883" i="21"/>
  <c r="O882" i="21"/>
  <c r="O881" i="21"/>
  <c r="O880" i="21"/>
  <c r="O879" i="21"/>
  <c r="O878" i="21"/>
  <c r="O877" i="21"/>
  <c r="O876" i="21"/>
  <c r="O875" i="21"/>
  <c r="O874" i="21"/>
  <c r="O873" i="21"/>
  <c r="O872" i="21"/>
  <c r="O871" i="21"/>
  <c r="O870" i="21"/>
  <c r="O869" i="21"/>
  <c r="O868" i="21"/>
  <c r="O867" i="21"/>
  <c r="O866" i="21"/>
  <c r="O865" i="21"/>
  <c r="O864" i="21"/>
  <c r="O863" i="21"/>
  <c r="O862" i="21"/>
  <c r="O861" i="21"/>
  <c r="O860" i="21"/>
  <c r="O859" i="21"/>
  <c r="O858" i="21"/>
  <c r="O857" i="21"/>
  <c r="O856" i="21"/>
  <c r="O855" i="21"/>
  <c r="O854" i="21"/>
  <c r="O853" i="21"/>
  <c r="O852" i="21"/>
  <c r="O851" i="21"/>
  <c r="O850" i="21"/>
  <c r="O849" i="21"/>
  <c r="O848" i="21"/>
  <c r="O847" i="21"/>
  <c r="O846" i="21"/>
  <c r="O845" i="21"/>
  <c r="O844" i="21"/>
  <c r="O843" i="21"/>
  <c r="O842" i="21"/>
  <c r="O841" i="21"/>
  <c r="O840" i="21"/>
  <c r="O839" i="21"/>
  <c r="O838" i="21"/>
  <c r="O837" i="21"/>
  <c r="O836" i="21"/>
  <c r="O835" i="21"/>
  <c r="O834" i="21"/>
  <c r="O833" i="21"/>
  <c r="O832" i="21"/>
  <c r="O831" i="21"/>
  <c r="O830" i="21"/>
  <c r="O829" i="21"/>
  <c r="O828" i="21"/>
  <c r="O827" i="21"/>
  <c r="O826" i="21"/>
  <c r="O825" i="21"/>
  <c r="O824" i="21"/>
  <c r="O823" i="21"/>
  <c r="O822" i="21"/>
  <c r="O821" i="21"/>
  <c r="O820" i="21"/>
  <c r="O819" i="21"/>
  <c r="O808" i="21"/>
  <c r="O807" i="21"/>
  <c r="O806" i="21"/>
  <c r="O805" i="21"/>
  <c r="O804" i="21"/>
  <c r="O803" i="21"/>
  <c r="O802" i="21"/>
  <c r="O801" i="21"/>
  <c r="O800" i="21"/>
  <c r="O799" i="21"/>
  <c r="O798" i="21"/>
  <c r="O797" i="21"/>
  <c r="O796" i="21"/>
  <c r="O795" i="21"/>
  <c r="O794" i="21"/>
  <c r="O793" i="21"/>
  <c r="O792" i="21"/>
  <c r="O791" i="21"/>
  <c r="O790" i="21"/>
  <c r="O789" i="21"/>
  <c r="O788" i="21"/>
  <c r="O787" i="21"/>
  <c r="O786" i="21"/>
  <c r="O785" i="21"/>
  <c r="O784" i="21"/>
  <c r="O783" i="21"/>
  <c r="O782" i="21"/>
  <c r="O781" i="21"/>
  <c r="O780" i="21"/>
  <c r="O779" i="21"/>
  <c r="O778" i="21"/>
  <c r="O777" i="21"/>
  <c r="O776" i="21"/>
  <c r="O775" i="21"/>
  <c r="O774" i="21"/>
  <c r="O773" i="21"/>
  <c r="O772" i="21"/>
  <c r="O771" i="21"/>
  <c r="O770" i="21"/>
  <c r="O769" i="21"/>
  <c r="O768" i="21"/>
  <c r="O767" i="21"/>
  <c r="O766" i="21"/>
  <c r="O765" i="21"/>
  <c r="O764" i="21"/>
  <c r="O763" i="21"/>
  <c r="O762" i="21"/>
  <c r="O761" i="21"/>
  <c r="O760" i="21"/>
  <c r="O759" i="21"/>
  <c r="O758" i="21"/>
  <c r="O757" i="21"/>
  <c r="O756" i="21"/>
  <c r="O755" i="21"/>
  <c r="O754" i="21"/>
  <c r="O753" i="21"/>
  <c r="O752" i="21"/>
  <c r="O751" i="21"/>
  <c r="O750" i="21"/>
  <c r="O749" i="21"/>
  <c r="O748" i="21"/>
  <c r="O747" i="21"/>
  <c r="O746" i="21"/>
  <c r="O745" i="21"/>
  <c r="O744" i="21"/>
  <c r="O743" i="21"/>
  <c r="O742" i="21"/>
  <c r="O741" i="21"/>
  <c r="O740" i="21"/>
  <c r="O739" i="21"/>
  <c r="O738" i="21"/>
  <c r="O737" i="21"/>
  <c r="O736" i="21"/>
  <c r="O735" i="21"/>
  <c r="O734" i="21"/>
  <c r="O733" i="21"/>
  <c r="O732" i="21"/>
  <c r="O731" i="21"/>
  <c r="O730" i="21"/>
  <c r="O729" i="21"/>
  <c r="O728" i="21"/>
  <c r="O727" i="21"/>
  <c r="O726" i="21"/>
  <c r="O725" i="21"/>
  <c r="O724" i="21"/>
  <c r="O723" i="21"/>
  <c r="O722" i="21"/>
  <c r="O721" i="21"/>
  <c r="O720" i="21"/>
  <c r="O719" i="21"/>
  <c r="O708" i="21"/>
  <c r="O707" i="21"/>
  <c r="O706" i="21"/>
  <c r="O705" i="21"/>
  <c r="O704" i="21"/>
  <c r="O703" i="21"/>
  <c r="O702" i="21"/>
  <c r="O701" i="21"/>
  <c r="O700" i="21"/>
  <c r="O699" i="21"/>
  <c r="O698" i="21"/>
  <c r="O697" i="21"/>
  <c r="O696" i="21"/>
  <c r="O695" i="21"/>
  <c r="O694" i="21"/>
  <c r="O693" i="21"/>
  <c r="O692" i="21"/>
  <c r="O691" i="21"/>
  <c r="O690" i="21"/>
  <c r="O689" i="21"/>
  <c r="O688" i="21"/>
  <c r="O687" i="21"/>
  <c r="O686" i="21"/>
  <c r="O685" i="21"/>
  <c r="O684" i="21"/>
  <c r="O683" i="21"/>
  <c r="O682" i="21"/>
  <c r="O681" i="21"/>
  <c r="O680" i="21"/>
  <c r="O679" i="21"/>
  <c r="O678" i="21"/>
  <c r="O677" i="21"/>
  <c r="O676" i="21"/>
  <c r="O675" i="21"/>
  <c r="O674" i="21"/>
  <c r="O673" i="21"/>
  <c r="O672" i="21"/>
  <c r="O671" i="21"/>
  <c r="O670" i="21"/>
  <c r="O669" i="21"/>
  <c r="O668" i="21"/>
  <c r="O667" i="21"/>
  <c r="O666" i="21"/>
  <c r="O665" i="21"/>
  <c r="O664" i="21"/>
  <c r="O663" i="21"/>
  <c r="O662" i="21"/>
  <c r="O661" i="21"/>
  <c r="O660" i="21"/>
  <c r="O659" i="21"/>
  <c r="O658" i="21"/>
  <c r="O657" i="21"/>
  <c r="O656" i="21"/>
  <c r="O655" i="21"/>
  <c r="O654" i="21"/>
  <c r="O653" i="21"/>
  <c r="O652" i="21"/>
  <c r="O651" i="21"/>
  <c r="O650" i="21"/>
  <c r="O649" i="21"/>
  <c r="O648" i="21"/>
  <c r="O647" i="21"/>
  <c r="O646" i="21"/>
  <c r="O645" i="21"/>
  <c r="O644" i="21"/>
  <c r="O643" i="21"/>
  <c r="O642" i="21"/>
  <c r="O641" i="21"/>
  <c r="O640" i="21"/>
  <c r="O639" i="21"/>
  <c r="O638" i="21"/>
  <c r="O637" i="21"/>
  <c r="O636" i="21"/>
  <c r="O635" i="21"/>
  <c r="O634" i="21"/>
  <c r="O633" i="21"/>
  <c r="O632" i="21"/>
  <c r="O631" i="21"/>
  <c r="O630" i="21"/>
  <c r="O629" i="21"/>
  <c r="O628" i="21"/>
  <c r="O627" i="21"/>
  <c r="O626" i="21"/>
  <c r="O625" i="21"/>
  <c r="O624" i="21"/>
  <c r="O623" i="21"/>
  <c r="O622" i="21"/>
  <c r="O621" i="21"/>
  <c r="O620" i="21"/>
  <c r="O619" i="21"/>
  <c r="O608" i="21"/>
  <c r="O607" i="21"/>
  <c r="O606" i="21"/>
  <c r="O605" i="21"/>
  <c r="O604" i="21"/>
  <c r="O603" i="21"/>
  <c r="O602" i="21"/>
  <c r="O601" i="21"/>
  <c r="O600" i="21"/>
  <c r="O599" i="21"/>
  <c r="O598" i="21"/>
  <c r="O597" i="21"/>
  <c r="O596" i="21"/>
  <c r="O595" i="21"/>
  <c r="O594" i="21"/>
  <c r="O593" i="21"/>
  <c r="O592" i="21"/>
  <c r="O591" i="21"/>
  <c r="O590" i="21"/>
  <c r="O589" i="21"/>
  <c r="O588" i="21"/>
  <c r="O587" i="21"/>
  <c r="O586" i="21"/>
  <c r="O585" i="21"/>
  <c r="O584" i="21"/>
  <c r="O583" i="21"/>
  <c r="O582" i="21"/>
  <c r="O581" i="21"/>
  <c r="O580" i="21"/>
  <c r="O579" i="21"/>
  <c r="O578" i="21"/>
  <c r="O577" i="21"/>
  <c r="O576" i="21"/>
  <c r="O575" i="21"/>
  <c r="O574" i="21"/>
  <c r="O573" i="21"/>
  <c r="O572" i="21"/>
  <c r="O571" i="21"/>
  <c r="O570" i="21"/>
  <c r="O569" i="21"/>
  <c r="O568" i="21"/>
  <c r="O567" i="21"/>
  <c r="O566" i="21"/>
  <c r="O565" i="21"/>
  <c r="O564" i="21"/>
  <c r="O563" i="21"/>
  <c r="O562" i="21"/>
  <c r="O561" i="21"/>
  <c r="O560" i="21"/>
  <c r="O559" i="21"/>
  <c r="O558" i="21"/>
  <c r="O557" i="21"/>
  <c r="O556" i="21"/>
  <c r="O555" i="21"/>
  <c r="O554" i="21"/>
  <c r="O553" i="21"/>
  <c r="O552" i="21"/>
  <c r="O551" i="21"/>
  <c r="O550" i="21"/>
  <c r="O549" i="21"/>
  <c r="O548" i="21"/>
  <c r="O547" i="21"/>
  <c r="O546" i="21"/>
  <c r="O545" i="21"/>
  <c r="O544" i="21"/>
  <c r="O543" i="21"/>
  <c r="O542" i="21"/>
  <c r="O541" i="21"/>
  <c r="O540" i="21"/>
  <c r="O539" i="21"/>
  <c r="O538" i="21"/>
  <c r="O537" i="21"/>
  <c r="O536" i="21"/>
  <c r="O535" i="21"/>
  <c r="O534" i="21"/>
  <c r="O533" i="21"/>
  <c r="O532" i="21"/>
  <c r="O531" i="21"/>
  <c r="O530" i="21"/>
  <c r="O529" i="21"/>
  <c r="O528" i="21"/>
  <c r="O527" i="21"/>
  <c r="O526" i="21"/>
  <c r="O525" i="21"/>
  <c r="O524" i="21"/>
  <c r="O523" i="21"/>
  <c r="O522" i="21"/>
  <c r="O521" i="21"/>
  <c r="O520" i="21"/>
  <c r="O519" i="21"/>
  <c r="O508" i="21"/>
  <c r="O507" i="21"/>
  <c r="O506" i="21"/>
  <c r="O505" i="21"/>
  <c r="O504" i="21"/>
  <c r="O503" i="21"/>
  <c r="O502" i="21"/>
  <c r="O501" i="21"/>
  <c r="O500" i="21"/>
  <c r="O499" i="21"/>
  <c r="O498" i="21"/>
  <c r="O497" i="21"/>
  <c r="O496" i="21"/>
  <c r="O495" i="21"/>
  <c r="O494" i="21"/>
  <c r="O493" i="21"/>
  <c r="O492" i="21"/>
  <c r="O491" i="21"/>
  <c r="O490" i="21"/>
  <c r="O489" i="21"/>
  <c r="O488" i="21"/>
  <c r="O487" i="21"/>
  <c r="O486" i="21"/>
  <c r="O485" i="21"/>
  <c r="O484" i="21"/>
  <c r="O483" i="21"/>
  <c r="O482" i="21"/>
  <c r="O481" i="21"/>
  <c r="O480" i="21"/>
  <c r="O479" i="21"/>
  <c r="O478" i="21"/>
  <c r="O477" i="21"/>
  <c r="O476" i="21"/>
  <c r="O475" i="21"/>
  <c r="O474" i="21"/>
  <c r="O473" i="21"/>
  <c r="O472" i="21"/>
  <c r="O471" i="21"/>
  <c r="O470" i="21"/>
  <c r="O469" i="21"/>
  <c r="O468" i="21"/>
  <c r="O467" i="21"/>
  <c r="O466" i="21"/>
  <c r="O465" i="21"/>
  <c r="O464" i="21"/>
  <c r="O463" i="21"/>
  <c r="O462" i="21"/>
  <c r="O461" i="21"/>
  <c r="O460" i="21"/>
  <c r="O459" i="21"/>
  <c r="O458" i="21"/>
  <c r="O457" i="21"/>
  <c r="O456" i="21"/>
  <c r="O455" i="21"/>
  <c r="O454" i="21"/>
  <c r="O453" i="21"/>
  <c r="O452" i="21"/>
  <c r="O451" i="21"/>
  <c r="O450" i="21"/>
  <c r="O449" i="21"/>
  <c r="O448" i="21"/>
  <c r="O447" i="21"/>
  <c r="O446" i="21"/>
  <c r="O445" i="21"/>
  <c r="O444" i="21"/>
  <c r="O443" i="21"/>
  <c r="O442" i="21"/>
  <c r="O441" i="21"/>
  <c r="O440" i="21"/>
  <c r="O439" i="21"/>
  <c r="O438" i="21"/>
  <c r="O437" i="21"/>
  <c r="O436" i="21"/>
  <c r="O435" i="21"/>
  <c r="O434" i="21"/>
  <c r="O433" i="21"/>
  <c r="O432" i="21"/>
  <c r="O431" i="21"/>
  <c r="O430" i="21"/>
  <c r="O429" i="21"/>
  <c r="O428" i="21"/>
  <c r="O427" i="21"/>
  <c r="O426" i="21"/>
  <c r="O425" i="21"/>
  <c r="O424" i="21"/>
  <c r="O423" i="21"/>
  <c r="O422" i="21"/>
  <c r="O421" i="21"/>
  <c r="O420" i="21"/>
  <c r="O419" i="21"/>
  <c r="O408" i="21"/>
  <c r="O407" i="21"/>
  <c r="O406" i="21"/>
  <c r="O405" i="21"/>
  <c r="O404" i="21"/>
  <c r="O403" i="21"/>
  <c r="O402" i="21"/>
  <c r="O401" i="21"/>
  <c r="O400" i="21"/>
  <c r="O399" i="21"/>
  <c r="O398" i="21"/>
  <c r="O397" i="21"/>
  <c r="O396" i="21"/>
  <c r="O395" i="21"/>
  <c r="O394" i="21"/>
  <c r="O393" i="21"/>
  <c r="O392" i="21"/>
  <c r="O391" i="21"/>
  <c r="O390" i="21"/>
  <c r="O389" i="21"/>
  <c r="O388" i="21"/>
  <c r="O387" i="21"/>
  <c r="O386" i="21"/>
  <c r="O385" i="21"/>
  <c r="O384" i="21"/>
  <c r="O383" i="21"/>
  <c r="O382" i="21"/>
  <c r="O381" i="21"/>
  <c r="O380" i="21"/>
  <c r="O379" i="21"/>
  <c r="O378" i="21"/>
  <c r="O377" i="21"/>
  <c r="O376" i="21"/>
  <c r="O375" i="21"/>
  <c r="O374" i="21"/>
  <c r="O373" i="21"/>
  <c r="O372" i="21"/>
  <c r="O371" i="21"/>
  <c r="O370" i="21"/>
  <c r="O369" i="21"/>
  <c r="O368" i="21"/>
  <c r="O367" i="21"/>
  <c r="O366" i="21"/>
  <c r="O365" i="21"/>
  <c r="O364" i="21"/>
  <c r="O363" i="21"/>
  <c r="O362" i="21"/>
  <c r="O361" i="21"/>
  <c r="O360" i="21"/>
  <c r="O359" i="21"/>
  <c r="O358" i="21"/>
  <c r="O357" i="21"/>
  <c r="O356" i="21"/>
  <c r="O355" i="21"/>
  <c r="O354" i="21"/>
  <c r="O353" i="21"/>
  <c r="O352" i="21"/>
  <c r="O351" i="21"/>
  <c r="O350" i="21"/>
  <c r="O349" i="21"/>
  <c r="O348" i="21"/>
  <c r="O347" i="21"/>
  <c r="O346" i="21"/>
  <c r="O345" i="21"/>
  <c r="O344" i="21"/>
  <c r="O343" i="21"/>
  <c r="O342" i="21"/>
  <c r="O341" i="21"/>
  <c r="O340" i="21"/>
  <c r="O339" i="21"/>
  <c r="O338" i="21"/>
  <c r="O337" i="21"/>
  <c r="O336" i="21"/>
  <c r="O335" i="21"/>
  <c r="O334" i="21"/>
  <c r="O333" i="21"/>
  <c r="O332" i="21"/>
  <c r="O331" i="21"/>
  <c r="O330" i="21"/>
  <c r="O329" i="21"/>
  <c r="O328" i="21"/>
  <c r="O327" i="21"/>
  <c r="O326" i="21"/>
  <c r="O325" i="21"/>
  <c r="O324" i="21"/>
  <c r="O323" i="21"/>
  <c r="O322" i="21"/>
  <c r="O321" i="21"/>
  <c r="O320" i="21"/>
  <c r="O319" i="21"/>
  <c r="O308" i="21"/>
  <c r="O307" i="21"/>
  <c r="O306" i="21"/>
  <c r="O305" i="21"/>
  <c r="O304" i="21"/>
  <c r="O303" i="21"/>
  <c r="O302" i="21"/>
  <c r="O301" i="21"/>
  <c r="O300" i="21"/>
  <c r="O299" i="21"/>
  <c r="O298" i="21"/>
  <c r="O297" i="21"/>
  <c r="O296" i="21"/>
  <c r="O295" i="21"/>
  <c r="O294" i="21"/>
  <c r="O293" i="21"/>
  <c r="O292" i="21"/>
  <c r="O291" i="21"/>
  <c r="O290" i="21"/>
  <c r="O289" i="21"/>
  <c r="O288" i="21"/>
  <c r="O287" i="21"/>
  <c r="O286" i="21"/>
  <c r="O285" i="21"/>
  <c r="O284" i="21"/>
  <c r="O283" i="21"/>
  <c r="O282" i="21"/>
  <c r="O281" i="21"/>
  <c r="O280" i="21"/>
  <c r="O279" i="21"/>
  <c r="O278" i="21"/>
  <c r="O277" i="21"/>
  <c r="O276" i="21"/>
  <c r="O275" i="21"/>
  <c r="O274" i="21"/>
  <c r="O273" i="21"/>
  <c r="O272" i="21"/>
  <c r="O271" i="21"/>
  <c r="O270" i="21"/>
  <c r="O269" i="21"/>
  <c r="O268" i="21"/>
  <c r="O267" i="21"/>
  <c r="O266" i="21"/>
  <c r="O265" i="21"/>
  <c r="O264" i="21"/>
  <c r="O263" i="21"/>
  <c r="O262" i="21"/>
  <c r="O261" i="21"/>
  <c r="O260" i="21"/>
  <c r="O259" i="21"/>
  <c r="O258" i="21"/>
  <c r="O257" i="21"/>
  <c r="O256" i="21"/>
  <c r="O255" i="21"/>
  <c r="O254" i="21"/>
  <c r="O253" i="21"/>
  <c r="O252" i="21"/>
  <c r="O251" i="21"/>
  <c r="O250" i="21"/>
  <c r="O249" i="21"/>
  <c r="O248" i="21"/>
  <c r="O247" i="21"/>
  <c r="O246" i="21"/>
  <c r="O245" i="21"/>
  <c r="O244" i="21"/>
  <c r="O243" i="21"/>
  <c r="O242" i="21"/>
  <c r="O241" i="21"/>
  <c r="O240" i="21"/>
  <c r="O239" i="21"/>
  <c r="O238" i="21"/>
  <c r="O237" i="21"/>
  <c r="O236" i="21"/>
  <c r="O235" i="21"/>
  <c r="O234" i="21"/>
  <c r="O233" i="21"/>
  <c r="O232" i="21"/>
  <c r="O231" i="21"/>
  <c r="O230" i="21"/>
  <c r="O229" i="21"/>
  <c r="O228" i="21"/>
  <c r="O227" i="21"/>
  <c r="O226" i="21"/>
  <c r="O225" i="21"/>
  <c r="O224" i="21"/>
  <c r="O223" i="21"/>
  <c r="O222" i="21"/>
  <c r="O221" i="21"/>
  <c r="O220" i="21"/>
  <c r="O219" i="21"/>
  <c r="O208" i="21"/>
  <c r="O207" i="21"/>
  <c r="O206" i="21"/>
  <c r="O205" i="21"/>
  <c r="O204" i="21"/>
  <c r="O203" i="21"/>
  <c r="O202" i="21"/>
  <c r="O201" i="21"/>
  <c r="O200" i="21"/>
  <c r="O199" i="21"/>
  <c r="O198" i="21"/>
  <c r="O197" i="21"/>
  <c r="O196" i="21"/>
  <c r="O195" i="21"/>
  <c r="O194" i="21"/>
  <c r="O193" i="21"/>
  <c r="O192" i="21"/>
  <c r="O191" i="21"/>
  <c r="O190" i="21"/>
  <c r="O189" i="21"/>
  <c r="O188" i="21"/>
  <c r="O187" i="21"/>
  <c r="O186" i="21"/>
  <c r="O185" i="21"/>
  <c r="O184" i="21"/>
  <c r="O183" i="21"/>
  <c r="O182" i="21"/>
  <c r="O181" i="21"/>
  <c r="O180" i="21"/>
  <c r="O179" i="21"/>
  <c r="O178" i="21"/>
  <c r="O177" i="21"/>
  <c r="O176" i="21"/>
  <c r="O175" i="21"/>
  <c r="O174" i="21"/>
  <c r="O173" i="21"/>
  <c r="O172" i="21"/>
  <c r="O171" i="21"/>
  <c r="O170" i="21"/>
  <c r="O169" i="21"/>
  <c r="O168" i="21"/>
  <c r="O167" i="21"/>
  <c r="O166" i="21"/>
  <c r="O165" i="21"/>
  <c r="O164" i="21"/>
  <c r="O163" i="21"/>
  <c r="O162" i="21"/>
  <c r="O161" i="21"/>
  <c r="O160" i="21"/>
  <c r="O159" i="21"/>
  <c r="O158" i="21"/>
  <c r="O157" i="21"/>
  <c r="O156" i="21"/>
  <c r="O155" i="21"/>
  <c r="O154" i="21"/>
  <c r="O153" i="21"/>
  <c r="O152" i="21"/>
  <c r="O151" i="21"/>
  <c r="O150" i="21"/>
  <c r="O149" i="21"/>
  <c r="O148" i="21"/>
  <c r="O147" i="21"/>
  <c r="O146" i="21"/>
  <c r="O145" i="21"/>
  <c r="O144" i="21"/>
  <c r="O143" i="21"/>
  <c r="O142" i="21"/>
  <c r="O141" i="21"/>
  <c r="O140" i="21"/>
  <c r="O139" i="21"/>
  <c r="O138" i="21"/>
  <c r="O137" i="21"/>
  <c r="O136" i="21"/>
  <c r="O135" i="21"/>
  <c r="O134" i="21"/>
  <c r="O133" i="21"/>
  <c r="O132" i="21"/>
  <c r="O131" i="21"/>
  <c r="O130" i="21"/>
  <c r="O129" i="21"/>
  <c r="O128" i="21"/>
  <c r="O127" i="21"/>
  <c r="O126" i="21"/>
  <c r="O125" i="21"/>
  <c r="O124" i="21"/>
  <c r="O123" i="21"/>
  <c r="O122" i="21"/>
  <c r="O121" i="21"/>
  <c r="O120" i="21"/>
  <c r="O119" i="21"/>
  <c r="O36" i="21"/>
  <c r="O35" i="21"/>
  <c r="O34" i="21"/>
  <c r="O33" i="21"/>
  <c r="O32" i="21"/>
  <c r="O31" i="21"/>
  <c r="O30" i="21"/>
  <c r="O29" i="21"/>
  <c r="O28" i="21"/>
  <c r="O27" i="21"/>
  <c r="O26" i="21"/>
  <c r="O25" i="21"/>
  <c r="O24" i="21"/>
  <c r="O23" i="21"/>
  <c r="O22" i="21"/>
  <c r="O21" i="21"/>
  <c r="O20" i="21"/>
  <c r="O19"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96" i="21"/>
  <c r="O95" i="21"/>
  <c r="O94" i="21"/>
  <c r="O93" i="21"/>
  <c r="O92" i="21"/>
  <c r="O91" i="21"/>
  <c r="O90" i="21"/>
  <c r="O89" i="21"/>
  <c r="O88" i="21"/>
  <c r="O87" i="21"/>
  <c r="O86" i="21"/>
  <c r="O85" i="21"/>
  <c r="O84" i="21"/>
  <c r="O83" i="21"/>
  <c r="O82" i="21"/>
  <c r="O81" i="21"/>
  <c r="O80" i="21"/>
  <c r="O79" i="21"/>
  <c r="O78" i="21"/>
  <c r="O77" i="21"/>
  <c r="O106" i="21"/>
  <c r="O105" i="21"/>
  <c r="O104" i="21"/>
  <c r="O103" i="21"/>
  <c r="O102" i="21"/>
  <c r="O101" i="21"/>
  <c r="O100" i="21"/>
  <c r="O99" i="21"/>
  <c r="O98" i="21"/>
  <c r="O97" i="21"/>
  <c r="O107" i="21"/>
  <c r="O108" i="21"/>
  <c r="E13" i="21"/>
  <c r="H16" i="22"/>
  <c r="H15" i="22"/>
  <c r="H14" i="22"/>
  <c r="H13" i="22"/>
  <c r="H12" i="22"/>
  <c r="H11" i="22"/>
  <c r="H10" i="22"/>
  <c r="H9" i="22"/>
  <c r="H8" i="22"/>
  <c r="H7" i="22"/>
  <c r="H6" i="22"/>
  <c r="O18" i="21" l="1"/>
  <c r="O43" i="27" l="1"/>
  <c r="O42" i="27"/>
  <c r="O41" i="27"/>
  <c r="C41" i="27"/>
  <c r="O40" i="27"/>
  <c r="O39" i="27"/>
  <c r="O38" i="27"/>
  <c r="D38" i="27" s="1"/>
  <c r="C38" i="27" s="1"/>
  <c r="O37" i="27"/>
  <c r="O36" i="27"/>
  <c r="O35" i="27"/>
  <c r="C35" i="27"/>
  <c r="O34" i="27"/>
  <c r="O33" i="27"/>
  <c r="O32" i="27"/>
  <c r="O31" i="27"/>
  <c r="O30" i="27"/>
  <c r="O29" i="27"/>
  <c r="O28" i="27"/>
  <c r="O27" i="27"/>
  <c r="O26" i="27"/>
  <c r="D26" i="27" s="1"/>
  <c r="C26" i="27" s="1"/>
  <c r="O25" i="27"/>
  <c r="O24" i="27"/>
  <c r="O23" i="27"/>
  <c r="D23" i="27" s="1"/>
  <c r="C23" i="27" s="1"/>
  <c r="O22" i="27"/>
  <c r="O21" i="27"/>
  <c r="O20" i="27"/>
  <c r="D20" i="27" s="1"/>
  <c r="C20" i="27" s="1"/>
  <c r="O19" i="27"/>
  <c r="O18" i="27"/>
  <c r="O17" i="27"/>
  <c r="O16" i="27"/>
  <c r="O15" i="27"/>
  <c r="O14" i="27"/>
  <c r="O13" i="27"/>
  <c r="O12" i="27"/>
  <c r="O11" i="27"/>
  <c r="O10" i="27"/>
  <c r="O9" i="27"/>
  <c r="P44" i="27"/>
  <c r="O8" i="27"/>
  <c r="O7" i="27"/>
  <c r="O6" i="27"/>
  <c r="O5" i="27"/>
  <c r="D5" i="27" s="1"/>
  <c r="C5" i="27" s="1"/>
  <c r="D17" i="27" l="1"/>
  <c r="D32" i="27"/>
  <c r="C32" i="27" s="1"/>
  <c r="D29" i="27"/>
  <c r="C29" i="27" s="1"/>
  <c r="C17" i="27"/>
  <c r="D14" i="27"/>
  <c r="C14" i="27" s="1"/>
  <c r="D11" i="27"/>
  <c r="C11" i="27" s="1"/>
  <c r="D8" i="27"/>
  <c r="C8" i="27" s="1"/>
  <c r="B5" i="27"/>
  <c r="B23" i="27"/>
  <c r="B20" i="27"/>
  <c r="B32" i="27"/>
  <c r="B26" i="27"/>
  <c r="B38" i="27"/>
  <c r="B29" i="27" l="1"/>
  <c r="B17" i="27"/>
  <c r="B14" i="27"/>
  <c r="B11" i="27"/>
  <c r="B8" i="27"/>
  <c r="D44" i="27"/>
  <c r="C44" i="27"/>
  <c r="O1117" i="21"/>
  <c r="O1116" i="21"/>
  <c r="O1115" i="21"/>
  <c r="O1114" i="21"/>
  <c r="O1113" i="21"/>
  <c r="O1112" i="21"/>
  <c r="O1111" i="21"/>
  <c r="O1110" i="21"/>
  <c r="O1109" i="21"/>
  <c r="O1018" i="21"/>
  <c r="O1017" i="21"/>
  <c r="O1016" i="21"/>
  <c r="O1015" i="21"/>
  <c r="O1014" i="21"/>
  <c r="O1013" i="21"/>
  <c r="O1012" i="21"/>
  <c r="O1011" i="21"/>
  <c r="O1010" i="21"/>
  <c r="O1009" i="21"/>
  <c r="O918" i="21"/>
  <c r="O917" i="21"/>
  <c r="O916" i="21"/>
  <c r="O915" i="21"/>
  <c r="O914" i="21"/>
  <c r="O913" i="21"/>
  <c r="O912" i="21"/>
  <c r="O911" i="21"/>
  <c r="O910" i="21"/>
  <c r="O909" i="21"/>
  <c r="O818" i="21"/>
  <c r="O817" i="21"/>
  <c r="O816" i="21"/>
  <c r="O815" i="21"/>
  <c r="O814" i="21"/>
  <c r="O813" i="21"/>
  <c r="O812" i="21"/>
  <c r="O811" i="21"/>
  <c r="O810" i="21"/>
  <c r="O809" i="21"/>
  <c r="O718" i="21"/>
  <c r="O717" i="21"/>
  <c r="O716" i="21"/>
  <c r="O715" i="21"/>
  <c r="O714" i="21"/>
  <c r="O713" i="21"/>
  <c r="O712" i="21"/>
  <c r="O711" i="21"/>
  <c r="O710" i="21"/>
  <c r="O709" i="21"/>
  <c r="O618" i="21"/>
  <c r="O617" i="21"/>
  <c r="O616" i="21"/>
  <c r="O615" i="21"/>
  <c r="O614" i="21"/>
  <c r="O613" i="21"/>
  <c r="O612" i="21"/>
  <c r="O611" i="21"/>
  <c r="O610" i="21"/>
  <c r="O609" i="21"/>
  <c r="O518" i="21"/>
  <c r="O517" i="21"/>
  <c r="O516" i="21"/>
  <c r="O515" i="21"/>
  <c r="O514" i="21"/>
  <c r="O513" i="21"/>
  <c r="O512" i="21"/>
  <c r="O511" i="21"/>
  <c r="O510" i="21"/>
  <c r="O509" i="21"/>
  <c r="O418" i="21"/>
  <c r="O417" i="21"/>
  <c r="O416" i="21"/>
  <c r="O415" i="21"/>
  <c r="O414" i="21"/>
  <c r="O413" i="21"/>
  <c r="O412" i="21"/>
  <c r="O411" i="21"/>
  <c r="O410" i="21"/>
  <c r="O409" i="21"/>
  <c r="O318" i="21"/>
  <c r="O317" i="21"/>
  <c r="O316" i="21"/>
  <c r="O315" i="21"/>
  <c r="O314" i="21"/>
  <c r="O313" i="21"/>
  <c r="O312" i="21"/>
  <c r="O311" i="21"/>
  <c r="O310" i="21"/>
  <c r="O309" i="21"/>
  <c r="O218" i="21"/>
  <c r="O217" i="21"/>
  <c r="O216" i="21"/>
  <c r="O215" i="21"/>
  <c r="O214" i="21"/>
  <c r="O213" i="21"/>
  <c r="O212" i="21"/>
  <c r="O211" i="21"/>
  <c r="O210" i="21"/>
  <c r="O209" i="21"/>
  <c r="O118" i="21"/>
  <c r="O117" i="21"/>
  <c r="O116" i="21"/>
  <c r="O115" i="21"/>
  <c r="O114" i="21"/>
  <c r="O113" i="21"/>
  <c r="O112" i="21"/>
  <c r="O111" i="21"/>
  <c r="O110" i="21"/>
  <c r="O109" i="21"/>
  <c r="D18" i="21" s="1"/>
  <c r="G6" i="22" l="1"/>
  <c r="B44" i="27"/>
  <c r="D218" i="21"/>
  <c r="G8" i="22" s="1"/>
  <c r="C218" i="21" l="1"/>
  <c r="F8" i="22" s="1"/>
  <c r="C18" i="21" l="1"/>
  <c r="B18" i="21"/>
  <c r="E6" i="22" s="1"/>
  <c r="P1118" i="21"/>
  <c r="F6" i="22" l="1"/>
  <c r="C1118" i="21"/>
  <c r="F13" i="21" s="1"/>
  <c r="D1018" i="21"/>
  <c r="D918" i="21"/>
  <c r="G15" i="22" s="1"/>
  <c r="D818" i="21"/>
  <c r="G14" i="22" s="1"/>
  <c r="D718" i="21"/>
  <c r="G13" i="22" s="1"/>
  <c r="D618" i="21"/>
  <c r="G12" i="22" s="1"/>
  <c r="D518" i="21"/>
  <c r="G11" i="22" s="1"/>
  <c r="D418" i="21"/>
  <c r="G10" i="22" s="1"/>
  <c r="D318" i="21"/>
  <c r="G9" i="22" s="1"/>
  <c r="D118" i="21"/>
  <c r="G7" i="22" s="1"/>
  <c r="G16" i="22" l="1"/>
  <c r="B1018" i="21"/>
  <c r="E16" i="22" s="1"/>
  <c r="C118" i="21"/>
  <c r="F7" i="22" s="1"/>
  <c r="C618" i="21"/>
  <c r="F12" i="22" s="1"/>
  <c r="C1018" i="21"/>
  <c r="F16" i="22" s="1"/>
  <c r="C318" i="21"/>
  <c r="F9" i="22" s="1"/>
  <c r="C718" i="21"/>
  <c r="F13" i="22" s="1"/>
  <c r="C418" i="21"/>
  <c r="F10" i="22" s="1"/>
  <c r="C818" i="21"/>
  <c r="F14" i="22" s="1"/>
  <c r="C518" i="21"/>
  <c r="F11" i="22" s="1"/>
  <c r="C918" i="21"/>
  <c r="F15" i="22" s="1"/>
  <c r="G17" i="22"/>
  <c r="B618" i="21"/>
  <c r="E12" i="22" s="1"/>
  <c r="H17" i="22"/>
  <c r="D1118" i="21"/>
  <c r="B418" i="21"/>
  <c r="E10" i="22" s="1"/>
  <c r="B118" i="21"/>
  <c r="E7" i="22" s="1"/>
  <c r="B318" i="21"/>
  <c r="E9" i="22" s="1"/>
  <c r="B518" i="21"/>
  <c r="E11" i="22" s="1"/>
  <c r="B818" i="21"/>
  <c r="E14" i="22" s="1"/>
  <c r="B218" i="21"/>
  <c r="E8" i="22" s="1"/>
  <c r="B718" i="21"/>
  <c r="E13" i="22" s="1"/>
  <c r="B918" i="21"/>
  <c r="E15" i="22" s="1"/>
  <c r="F17" i="22" l="1"/>
  <c r="E17" i="22"/>
  <c r="B1118" i="21"/>
  <c r="F6" i="21" l="1"/>
  <c r="F10" i="21" s="1"/>
  <c r="F11" i="21" s="1"/>
</calcChain>
</file>

<file path=xl/sharedStrings.xml><?xml version="1.0" encoding="utf-8"?>
<sst xmlns="http://schemas.openxmlformats.org/spreadsheetml/2006/main" count="3565" uniqueCount="117">
  <si>
    <t>補助対象経費</t>
  </si>
  <si>
    <t>補助対象外経費</t>
  </si>
  <si>
    <t>金額</t>
  </si>
  <si>
    <t>積算内訳</t>
  </si>
  <si>
    <t>諸謝金</t>
  </si>
  <si>
    <t>旅費</t>
  </si>
  <si>
    <t>消耗品費</t>
  </si>
  <si>
    <t>印刷製本費</t>
  </si>
  <si>
    <t>通信運搬費</t>
  </si>
  <si>
    <t>借料及び損料</t>
  </si>
  <si>
    <t>雑役務費</t>
  </si>
  <si>
    <t>会議費</t>
  </si>
  <si>
    <t>計</t>
  </si>
  <si>
    <t>（単位：円）</t>
    <rPh sb="1" eb="3">
      <t>タンイ</t>
    </rPh>
    <rPh sb="4" eb="5">
      <t>エン</t>
    </rPh>
    <phoneticPr fontId="1"/>
  </si>
  <si>
    <t>名</t>
    <rPh sb="0" eb="1">
      <t>メイ</t>
    </rPh>
    <phoneticPr fontId="1"/>
  </si>
  <si>
    <t>=</t>
    <phoneticPr fontId="1"/>
  </si>
  <si>
    <t>×</t>
    <phoneticPr fontId="1"/>
  </si>
  <si>
    <t>回</t>
    <rPh sb="0" eb="1">
      <t>カイ</t>
    </rPh>
    <phoneticPr fontId="1"/>
  </si>
  <si>
    <t>式</t>
    <rPh sb="0" eb="1">
      <t>シキ</t>
    </rPh>
    <phoneticPr fontId="1"/>
  </si>
  <si>
    <t>種</t>
    <rPh sb="0" eb="1">
      <t>シュ</t>
    </rPh>
    <phoneticPr fontId="1"/>
  </si>
  <si>
    <t>日</t>
    <rPh sb="0" eb="1">
      <t>ヒ</t>
    </rPh>
    <phoneticPr fontId="1"/>
  </si>
  <si>
    <t>賃金</t>
    <rPh sb="0" eb="2">
      <t>チンギン</t>
    </rPh>
    <phoneticPr fontId="1"/>
  </si>
  <si>
    <t>時間</t>
    <rPh sb="0" eb="2">
      <t>ジカン</t>
    </rPh>
    <phoneticPr fontId="1"/>
  </si>
  <si>
    <t>台</t>
    <rPh sb="0" eb="1">
      <t>ダイ</t>
    </rPh>
    <phoneticPr fontId="1"/>
  </si>
  <si>
    <t>人</t>
    <rPh sb="0" eb="1">
      <t>ヒト</t>
    </rPh>
    <phoneticPr fontId="1"/>
  </si>
  <si>
    <t>×</t>
  </si>
  <si>
    <t>科目</t>
    <rPh sb="0" eb="2">
      <t>カモク</t>
    </rPh>
    <phoneticPr fontId="1"/>
  </si>
  <si>
    <t xml:space="preserve">区分 </t>
    <rPh sb="0" eb="2">
      <t>クブン</t>
    </rPh>
    <phoneticPr fontId="1"/>
  </si>
  <si>
    <t xml:space="preserve"> 科目</t>
    <rPh sb="1" eb="3">
      <t>カモク</t>
    </rPh>
    <phoneticPr fontId="1"/>
  </si>
  <si>
    <t>経費の配分表</t>
    <rPh sb="0" eb="2">
      <t>ケイヒ</t>
    </rPh>
    <rPh sb="3" eb="5">
      <t>ハイブン</t>
    </rPh>
    <rPh sb="5" eb="6">
      <t>ヒョウ</t>
    </rPh>
    <phoneticPr fontId="13"/>
  </si>
  <si>
    <t>区分
科目</t>
    <rPh sb="0" eb="2">
      <t>クブン</t>
    </rPh>
    <rPh sb="3" eb="5">
      <t>カモク</t>
    </rPh>
    <phoneticPr fontId="13"/>
  </si>
  <si>
    <t>借料及び損料</t>
    <rPh sb="0" eb="2">
      <t>シャクリョウ</t>
    </rPh>
    <rPh sb="2" eb="3">
      <t>オヨ</t>
    </rPh>
    <rPh sb="4" eb="6">
      <t>ソンリョウ</t>
    </rPh>
    <phoneticPr fontId="13"/>
  </si>
  <si>
    <t>備品費</t>
    <phoneticPr fontId="13"/>
  </si>
  <si>
    <t>消耗品費</t>
    <rPh sb="0" eb="3">
      <t>ショウモウヒン</t>
    </rPh>
    <rPh sb="3" eb="4">
      <t>ヒ</t>
    </rPh>
    <phoneticPr fontId="13"/>
  </si>
  <si>
    <t>通信運搬費</t>
    <rPh sb="0" eb="2">
      <t>ツウシン</t>
    </rPh>
    <rPh sb="2" eb="4">
      <t>ウンパン</t>
    </rPh>
    <rPh sb="4" eb="5">
      <t>ヒ</t>
    </rPh>
    <phoneticPr fontId="13"/>
  </si>
  <si>
    <t>雑役務費</t>
    <rPh sb="0" eb="1">
      <t>ザツ</t>
    </rPh>
    <rPh sb="1" eb="4">
      <t>エキムヒ</t>
    </rPh>
    <phoneticPr fontId="13"/>
  </si>
  <si>
    <t>合計</t>
    <rPh sb="0" eb="2">
      <t>ゴウケイ</t>
    </rPh>
    <phoneticPr fontId="13"/>
  </si>
  <si>
    <t>収支予算書</t>
    <rPh sb="0" eb="2">
      <t>シュウシ</t>
    </rPh>
    <rPh sb="2" eb="5">
      <t>ヨサンショ</t>
    </rPh>
    <phoneticPr fontId="1"/>
  </si>
  <si>
    <t>収入</t>
    <rPh sb="0" eb="2">
      <t>シュウニュウ</t>
    </rPh>
    <phoneticPr fontId="1"/>
  </si>
  <si>
    <t>金額（円）</t>
    <rPh sb="0" eb="2">
      <t>キンガク</t>
    </rPh>
    <rPh sb="3" eb="4">
      <t>エン</t>
    </rPh>
    <phoneticPr fontId="1"/>
  </si>
  <si>
    <t>支出</t>
    <rPh sb="0" eb="2">
      <t>シシュツ</t>
    </rPh>
    <phoneticPr fontId="1"/>
  </si>
  <si>
    <t>借料及び損料</t>
    <phoneticPr fontId="1"/>
  </si>
  <si>
    <t>備品費</t>
    <rPh sb="0" eb="2">
      <t>ビヒン</t>
    </rPh>
    <phoneticPr fontId="1"/>
  </si>
  <si>
    <t>備品費</t>
    <rPh sb="0" eb="3">
      <t>ビヒンヒ</t>
    </rPh>
    <phoneticPr fontId="1"/>
  </si>
  <si>
    <t>消耗品費</t>
    <rPh sb="0" eb="3">
      <t>ショウモウヒン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</si>
  <si>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</si>
  <si>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</si>
  <si>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会議費</t>
    <rPh sb="0" eb="3">
      <t>カイギヒ</t>
    </rPh>
    <phoneticPr fontId="1"/>
  </si>
  <si>
    <t>雑役務費</t>
    <rPh sb="0" eb="1">
      <t>ザツ</t>
    </rPh>
    <rPh sb="1" eb="4">
      <t>エキムヒ</t>
    </rPh>
    <phoneticPr fontId="1"/>
  </si>
  <si>
    <t>委託費</t>
    <rPh sb="0" eb="2">
      <t>イタク</t>
    </rPh>
    <rPh sb="2" eb="3">
      <t>ヒ</t>
    </rPh>
    <phoneticPr fontId="1"/>
  </si>
  <si>
    <t>合計</t>
    <rPh sb="0" eb="2">
      <t>ゴウケイ</t>
    </rPh>
    <phoneticPr fontId="1"/>
  </si>
  <si>
    <t xml:space="preserve">  ※記載例を参考に、積算内訳は可能な限り詳細に記載してください。</t>
    <rPh sb="3" eb="5">
      <t>キサイ</t>
    </rPh>
    <rPh sb="5" eb="6">
      <t>レイ</t>
    </rPh>
    <rPh sb="7" eb="9">
      <t>サンコウ</t>
    </rPh>
    <rPh sb="11" eb="13">
      <t>セキサン</t>
    </rPh>
    <rPh sb="13" eb="15">
      <t>ウチワケ</t>
    </rPh>
    <rPh sb="16" eb="18">
      <t>カノウ</t>
    </rPh>
    <rPh sb="19" eb="20">
      <t>カギ</t>
    </rPh>
    <rPh sb="21" eb="23">
      <t>ショウサイ</t>
    </rPh>
    <rPh sb="24" eb="26">
      <t>キサイ</t>
    </rPh>
    <phoneticPr fontId="1"/>
  </si>
  <si>
    <t>委託費</t>
    <rPh sb="0" eb="2">
      <t>イタク</t>
    </rPh>
    <phoneticPr fontId="1"/>
  </si>
  <si>
    <t>備考</t>
    <rPh sb="0" eb="2">
      <t>ビコウ</t>
    </rPh>
    <phoneticPr fontId="1"/>
  </si>
  <si>
    <t>部</t>
    <rPh sb="0" eb="1">
      <t>ブ</t>
    </rPh>
    <phoneticPr fontId="1"/>
  </si>
  <si>
    <t>種</t>
    <rPh sb="0" eb="1">
      <t>タネ</t>
    </rPh>
    <phoneticPr fontId="1"/>
  </si>
  <si>
    <t>諸謝金</t>
    <rPh sb="0" eb="3">
      <t>ショシャキン</t>
    </rPh>
    <phoneticPr fontId="13"/>
  </si>
  <si>
    <t>旅費</t>
    <rPh sb="0" eb="2">
      <t>リョヒ</t>
    </rPh>
    <phoneticPr fontId="13"/>
  </si>
  <si>
    <t>印刷製本費</t>
    <rPh sb="0" eb="2">
      <t>インサツ</t>
    </rPh>
    <rPh sb="2" eb="4">
      <t>セイホン</t>
    </rPh>
    <rPh sb="4" eb="5">
      <t>ヒ</t>
    </rPh>
    <phoneticPr fontId="13"/>
  </si>
  <si>
    <t>賃金</t>
    <rPh sb="0" eb="2">
      <t>チンギン</t>
    </rPh>
    <phoneticPr fontId="13"/>
  </si>
  <si>
    <t>会議費</t>
    <rPh sb="0" eb="3">
      <t>カイギヒ</t>
    </rPh>
    <phoneticPr fontId="13"/>
  </si>
  <si>
    <t>（単位：円）</t>
    <phoneticPr fontId="1"/>
  </si>
  <si>
    <t>自己負担金</t>
    <phoneticPr fontId="1"/>
  </si>
  <si>
    <t>その他収入</t>
    <rPh sb="2" eb="3">
      <t>タ</t>
    </rPh>
    <rPh sb="3" eb="5">
      <t>シュウニュウ</t>
    </rPh>
    <phoneticPr fontId="1"/>
  </si>
  <si>
    <t>補助事業に要する経費</t>
    <rPh sb="0" eb="2">
      <t>ホジョ</t>
    </rPh>
    <rPh sb="2" eb="4">
      <t>ジギョウ</t>
    </rPh>
    <rPh sb="5" eb="6">
      <t>ヨウ</t>
    </rPh>
    <rPh sb="8" eb="10">
      <t>ケイヒ</t>
    </rPh>
    <phoneticPr fontId="13"/>
  </si>
  <si>
    <t>補助対象経費</t>
    <rPh sb="0" eb="2">
      <t>ホジョ</t>
    </rPh>
    <rPh sb="2" eb="4">
      <t>タイショウ</t>
    </rPh>
    <rPh sb="4" eb="6">
      <t>ケイヒ</t>
    </rPh>
    <phoneticPr fontId="13"/>
  </si>
  <si>
    <t>補助対象外経費</t>
    <rPh sb="0" eb="2">
      <t>ホジョ</t>
    </rPh>
    <rPh sb="2" eb="5">
      <t>タイショウガイ</t>
    </rPh>
    <rPh sb="5" eb="7">
      <t>ケイヒ</t>
    </rPh>
    <phoneticPr fontId="13"/>
  </si>
  <si>
    <t>本事業以外の補助金・助成金等</t>
    <rPh sb="13" eb="14">
      <t>トウ</t>
    </rPh>
    <phoneticPr fontId="1"/>
  </si>
  <si>
    <t>申請上限額を超える補助対象経費については、補助対象外経費に記載</t>
    <rPh sb="0" eb="2">
      <t>シンセイ</t>
    </rPh>
    <rPh sb="2" eb="5">
      <t>ジョウゲンガク</t>
    </rPh>
    <rPh sb="6" eb="7">
      <t>コ</t>
    </rPh>
    <rPh sb="9" eb="11">
      <t>ホジョ</t>
    </rPh>
    <rPh sb="11" eb="13">
      <t>タイショウ</t>
    </rPh>
    <rPh sb="13" eb="15">
      <t>ケイヒ</t>
    </rPh>
    <rPh sb="21" eb="23">
      <t>ホジョ</t>
    </rPh>
    <rPh sb="23" eb="25">
      <t>タイショウ</t>
    </rPh>
    <rPh sb="25" eb="26">
      <t>ガイ</t>
    </rPh>
    <rPh sb="26" eb="28">
      <t>ケイヒ</t>
    </rPh>
    <rPh sb="29" eb="31">
      <t>キサイ</t>
    </rPh>
    <phoneticPr fontId="1"/>
  </si>
  <si>
    <t>諸謝金</t>
    <rPh sb="0" eb="3">
      <t>ショシャキン</t>
    </rPh>
    <phoneticPr fontId="1"/>
  </si>
  <si>
    <t>旅費</t>
    <rPh sb="0" eb="2">
      <t>リョヒ</t>
    </rPh>
    <phoneticPr fontId="1"/>
  </si>
  <si>
    <t>計</t>
    <rPh sb="0" eb="1">
      <t>ケイ</t>
    </rPh>
    <phoneticPr fontId="1"/>
  </si>
  <si>
    <t>×</t>
    <phoneticPr fontId="1"/>
  </si>
  <si>
    <t>=</t>
  </si>
  <si>
    <t>=</t>
    <phoneticPr fontId="1"/>
  </si>
  <si>
    <t>（円）</t>
    <rPh sb="1" eb="2">
      <t>エン</t>
    </rPh>
    <phoneticPr fontId="1"/>
  </si>
  <si>
    <t>証憑No.</t>
    <rPh sb="0" eb="2">
      <t>ショウヒョウ</t>
    </rPh>
    <phoneticPr fontId="1"/>
  </si>
  <si>
    <t>数量</t>
    <rPh sb="0" eb="2">
      <t>スウリョウ</t>
    </rPh>
    <phoneticPr fontId="1"/>
  </si>
  <si>
    <t>単位</t>
    <rPh sb="0" eb="2">
      <t>タンイ</t>
    </rPh>
    <phoneticPr fontId="1"/>
  </si>
  <si>
    <t>計</t>
    <rPh sb="0" eb="1">
      <t>ケイ</t>
    </rPh>
    <phoneticPr fontId="1"/>
  </si>
  <si>
    <t>経費名称</t>
    <rPh sb="0" eb="2">
      <t>ケイヒ</t>
    </rPh>
    <rPh sb="2" eb="4">
      <t>メイショウ</t>
    </rPh>
    <phoneticPr fontId="1"/>
  </si>
  <si>
    <t>【見１－①】</t>
    <phoneticPr fontId="1"/>
  </si>
  <si>
    <t>【見１－②】</t>
    <phoneticPr fontId="1"/>
  </si>
  <si>
    <t>【見２－①】</t>
    <phoneticPr fontId="1"/>
  </si>
  <si>
    <t>パンフレット</t>
    <phoneticPr fontId="1"/>
  </si>
  <si>
    <t>【見５－①】</t>
    <phoneticPr fontId="1"/>
  </si>
  <si>
    <t>ポスター</t>
    <phoneticPr fontId="1"/>
  </si>
  <si>
    <t>【見５－②】</t>
    <phoneticPr fontId="1"/>
  </si>
  <si>
    <t>○○機材送料</t>
    <rPh sb="2" eb="4">
      <t>キザイ</t>
    </rPh>
    <rPh sb="4" eb="6">
      <t>ソウリョウ</t>
    </rPh>
    <phoneticPr fontId="1"/>
  </si>
  <si>
    <t>【見６－①】</t>
    <phoneticPr fontId="1"/>
  </si>
  <si>
    <t>【見７－①～⑤】</t>
    <phoneticPr fontId="1"/>
  </si>
  <si>
    <t>WEB メディア掲載</t>
    <rPh sb="8" eb="10">
      <t>ケイサイ</t>
    </rPh>
    <phoneticPr fontId="1"/>
  </si>
  <si>
    <t>【見８－①】</t>
    <phoneticPr fontId="1"/>
  </si>
  <si>
    <t>チラシ・パンフ原稿作成</t>
    <rPh sb="7" eb="9">
      <t>ゲンコウ</t>
    </rPh>
    <rPh sb="9" eb="11">
      <t>サクセイ</t>
    </rPh>
    <phoneticPr fontId="1"/>
  </si>
  <si>
    <t>【見８－②】</t>
    <phoneticPr fontId="1"/>
  </si>
  <si>
    <t>広報イベント音響、照明</t>
    <rPh sb="0" eb="2">
      <t>コウホウ</t>
    </rPh>
    <rPh sb="6" eb="8">
      <t>オンキョウ</t>
    </rPh>
    <rPh sb="9" eb="11">
      <t>ショウメイ</t>
    </rPh>
    <phoneticPr fontId="1"/>
  </si>
  <si>
    <t>【見８－③】</t>
    <phoneticPr fontId="1"/>
  </si>
  <si>
    <t>動画配信コンテンツ作成</t>
    <rPh sb="0" eb="2">
      <t>ドウガ</t>
    </rPh>
    <rPh sb="2" eb="4">
      <t>ハイシン</t>
    </rPh>
    <rPh sb="9" eb="11">
      <t>サクセイ</t>
    </rPh>
    <phoneticPr fontId="1"/>
  </si>
  <si>
    <t>【見８－④】</t>
    <phoneticPr fontId="1"/>
  </si>
  <si>
    <t>選手旅費キャンセル料（県外）</t>
    <rPh sb="0" eb="2">
      <t>センシュ</t>
    </rPh>
    <rPh sb="2" eb="4">
      <t>リョヒ</t>
    </rPh>
    <rPh sb="9" eb="10">
      <t>リョウ</t>
    </rPh>
    <rPh sb="11" eb="13">
      <t>ケンガイ</t>
    </rPh>
    <phoneticPr fontId="1"/>
  </si>
  <si>
    <t>大会関係者旅費キャンセル料</t>
    <rPh sb="0" eb="2">
      <t>タイカイ</t>
    </rPh>
    <rPh sb="2" eb="5">
      <t>カンケイシャ</t>
    </rPh>
    <rPh sb="12" eb="13">
      <t>リョウ</t>
    </rPh>
    <phoneticPr fontId="1"/>
  </si>
  <si>
    <t>試合会場キャンセル料</t>
    <rPh sb="0" eb="2">
      <t>シアイ</t>
    </rPh>
    <rPh sb="2" eb="4">
      <t>カイジョウ</t>
    </rPh>
    <rPh sb="9" eb="10">
      <t>リョウ</t>
    </rPh>
    <phoneticPr fontId="1"/>
  </si>
  <si>
    <t>アルバイト（誘導等）</t>
    <rPh sb="6" eb="8">
      <t>ユウドウ</t>
    </rPh>
    <rPh sb="8" eb="9">
      <t>トウ</t>
    </rPh>
    <phoneticPr fontId="1"/>
  </si>
  <si>
    <r>
      <t>単価</t>
    </r>
    <r>
      <rPr>
        <sz val="9"/>
        <color theme="1"/>
        <rFont val="ＭＳ Ｐゴシック"/>
        <family val="3"/>
        <charset val="128"/>
      </rPr>
      <t>（税抜）</t>
    </r>
    <rPh sb="0" eb="2">
      <t>タンカ</t>
    </rPh>
    <rPh sb="3" eb="5">
      <t>ゼイヌキ</t>
    </rPh>
    <phoneticPr fontId="1"/>
  </si>
  <si>
    <t>＜申請上限額＞</t>
    <rPh sb="1" eb="6">
      <t>シンセイジョウゲンガク</t>
    </rPh>
    <phoneticPr fontId="1"/>
  </si>
  <si>
    <t>2,500万円×</t>
    <rPh sb="5" eb="7">
      <t>マンエン</t>
    </rPh>
    <phoneticPr fontId="1"/>
  </si>
  <si>
    <t>1試合上限</t>
    <rPh sb="1" eb="3">
      <t>シアイ</t>
    </rPh>
    <rPh sb="3" eb="5">
      <t>ジョウゲン</t>
    </rPh>
    <phoneticPr fontId="1"/>
  </si>
  <si>
    <t>申請上限額</t>
    <rPh sb="0" eb="2">
      <t>シンセイ</t>
    </rPh>
    <rPh sb="2" eb="5">
      <t>ジョウゲンガク</t>
    </rPh>
    <phoneticPr fontId="1"/>
  </si>
  <si>
    <t>対象試合数</t>
    <rPh sb="0" eb="2">
      <t>タイショウ</t>
    </rPh>
    <rPh sb="2" eb="5">
      <t>シアイスウ</t>
    </rPh>
    <phoneticPr fontId="1"/>
  </si>
  <si>
    <t>交付申請額</t>
    <rPh sb="0" eb="2">
      <t>コウフ</t>
    </rPh>
    <rPh sb="2" eb="4">
      <t>シンセイ</t>
    </rPh>
    <rPh sb="4" eb="5">
      <t>ガク</t>
    </rPh>
    <phoneticPr fontId="13"/>
  </si>
  <si>
    <t>補助事業
に要する
経費</t>
    <phoneticPr fontId="1"/>
  </si>
  <si>
    <t>交付
申請額</t>
    <rPh sb="0" eb="2">
      <t>コウフ</t>
    </rPh>
    <rPh sb="3" eb="5">
      <t>シンセイ</t>
    </rPh>
    <rPh sb="5" eb="6">
      <t>ガク</t>
    </rPh>
    <phoneticPr fontId="1"/>
  </si>
  <si>
    <t>本事業による補助金の交付申請額</t>
    <rPh sb="12" eb="14">
      <t>シンセイ</t>
    </rPh>
    <phoneticPr fontId="1"/>
  </si>
  <si>
    <t>（別紙1）</t>
    <phoneticPr fontId="13"/>
  </si>
  <si>
    <t>（別紙2）</t>
    <rPh sb="1" eb="3">
      <t>ベッシ</t>
    </rPh>
    <phoneticPr fontId="1"/>
  </si>
  <si>
    <t>政府による水際措置の強化に伴い発生したキャンセル費用等支援事業</t>
    <rPh sb="0" eb="2">
      <t>セイフ</t>
    </rPh>
    <rPh sb="5" eb="7">
      <t>ミズギワ</t>
    </rPh>
    <rPh sb="7" eb="9">
      <t>ソチ</t>
    </rPh>
    <rPh sb="10" eb="12">
      <t>キョウカ</t>
    </rPh>
    <phoneticPr fontId="13"/>
  </si>
  <si>
    <t>政府による水際措置の強化に伴い発生したキャンセル費用等支援事業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</si>
</sst>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円&quot;"/>
    <numFmt numFmtId="178" formatCode="#,##0_ "/>
    <numFmt numFmtId="179" formatCode="#,##0_);[Red]\(#,##0\)"/>
    <numFmt numFmtId="180" formatCode="#,##0_ ;[Red]\-#,##0\ "/>
    <numFmt numFmtId="181" formatCode="0&quot;試合=&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Century"/>
      <family val="1"/>
    </font>
    <font>
      <sz val="10.5"/>
      <color theme="1"/>
      <name val="ＭＳ Ｐ明朝"/>
      <family val="1"/>
      <charset val="128"/>
    </font>
    <font>
      <sz val="10.5"/>
      <color theme="1"/>
      <name val="ＭＳ Ｐゴシック"/>
      <family val="3"/>
      <charset val="128"/>
    </font>
    <font>
      <sz val="11"/>
      <color theme="1"/>
      <name val="Century"/>
      <family val="1"/>
    </font>
    <font>
      <sz val="8"/>
      <color theme="1"/>
      <name val="ＭＳ Ｐ明朝"/>
      <family val="1"/>
      <charset val="128"/>
    </font>
    <font>
      <sz val="11"/>
      <color theme="1"/>
      <name val="ＭＳ Ｐゴシック"/>
      <family val="3"/>
      <charset val="128"/>
    </font>
    <font>
      <sz val="10.5"/>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2"/>
      <color theme="1"/>
      <name val="Century"/>
      <family val="1"/>
    </font>
    <font>
      <b/>
      <sz val="11"/>
      <color rgb="FFFF0000"/>
      <name val="ＭＳ Ｐゴシック"/>
      <family val="3"/>
      <charset val="128"/>
    </font>
    <font>
      <sz val="10.5"/>
      <color theme="1"/>
      <name val="ＭＳ Ｐゴシック"/>
      <family val="3"/>
      <charset val="128"/>
      <scheme val="minor"/>
    </font>
    <font>
      <sz val="6"/>
      <color theme="1"/>
      <name val="ＭＳ Ｐゴシック"/>
      <family val="3"/>
      <charset val="128"/>
    </font>
    <font>
      <sz val="9"/>
      <color theme="1"/>
      <name val="ＭＳ Ｐゴシック"/>
      <family val="3"/>
      <charset val="128"/>
    </font>
    <font>
      <sz val="11"/>
      <color rgb="FFFFFF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12" fillId="0" borderId="0">
      <alignment vertical="center"/>
    </xf>
  </cellStyleXfs>
  <cellXfs count="281">
    <xf numFmtId="0" fontId="0" fillId="0" borderId="0" xfId="0">
      <alignment vertical="center"/>
    </xf>
    <xf numFmtId="38" fontId="3" fillId="0" borderId="1" xfId="1" applyFont="1" applyBorder="1" applyAlignment="1">
      <alignment horizontal="right" vertical="center" wrapText="1"/>
    </xf>
    <xf numFmtId="0" fontId="6" fillId="0" borderId="0" xfId="0" applyFont="1">
      <alignment vertical="center"/>
    </xf>
    <xf numFmtId="0" fontId="3" fillId="0" borderId="13" xfId="0" applyFont="1" applyBorder="1" applyAlignment="1">
      <alignment horizontal="left" vertical="center" wrapText="1"/>
    </xf>
    <xf numFmtId="38" fontId="3" fillId="0" borderId="12" xfId="1" applyFont="1" applyBorder="1" applyAlignment="1">
      <alignment horizontal="right" vertical="center" wrapText="1"/>
    </xf>
    <xf numFmtId="0" fontId="8" fillId="0" borderId="0" xfId="0" applyFont="1">
      <alignment vertical="center"/>
    </xf>
    <xf numFmtId="0" fontId="8" fillId="0" borderId="7" xfId="0" applyFont="1" applyBorder="1" applyAlignment="1">
      <alignment horizontal="right" vertical="center"/>
    </xf>
    <xf numFmtId="0" fontId="11" fillId="0" borderId="1" xfId="0" applyFont="1" applyBorder="1" applyAlignment="1">
      <alignment horizontal="right" vertical="center" wrapText="1"/>
    </xf>
    <xf numFmtId="0" fontId="0" fillId="0" borderId="0" xfId="0" applyAlignment="1">
      <alignment horizontal="center" vertical="center"/>
    </xf>
    <xf numFmtId="0" fontId="0" fillId="0" borderId="0" xfId="0" applyAlignment="1">
      <alignment horizontal="left" vertical="center"/>
    </xf>
    <xf numFmtId="0" fontId="10" fillId="2" borderId="2" xfId="0" applyFont="1" applyFill="1" applyBorder="1" applyAlignment="1">
      <alignment horizontal="right" vertical="center" wrapText="1"/>
    </xf>
    <xf numFmtId="0" fontId="10" fillId="2" borderId="4" xfId="0" applyFont="1" applyFill="1" applyBorder="1" applyAlignment="1">
      <alignment horizontal="left" vertical="center" wrapText="1"/>
    </xf>
    <xf numFmtId="0" fontId="10" fillId="0" borderId="0" xfId="2" applyFont="1" applyAlignment="1" applyProtection="1">
      <alignment vertical="center"/>
      <protection locked="0"/>
    </xf>
    <xf numFmtId="0" fontId="10" fillId="0" borderId="0" xfId="2" applyFont="1" applyProtection="1">
      <alignment vertical="center"/>
      <protection locked="0"/>
    </xf>
    <xf numFmtId="0" fontId="8" fillId="0" borderId="0" xfId="0" applyFont="1" applyBorder="1" applyAlignment="1">
      <alignment horizontal="righ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Border="1">
      <alignment vertical="center"/>
    </xf>
    <xf numFmtId="0" fontId="15" fillId="0" borderId="0" xfId="0" applyFont="1" applyAlignment="1">
      <alignment horizontal="center" vertical="center"/>
    </xf>
    <xf numFmtId="0" fontId="16" fillId="0" borderId="0" xfId="0" applyFont="1">
      <alignment vertical="center"/>
    </xf>
    <xf numFmtId="0" fontId="10" fillId="0" borderId="0" xfId="0" applyFont="1" applyBorder="1" applyAlignment="1">
      <alignment horizontal="right" vertical="center"/>
    </xf>
    <xf numFmtId="0" fontId="10" fillId="0" borderId="7" xfId="0" applyFont="1" applyBorder="1" applyAlignment="1">
      <alignment horizontal="right" vertical="center"/>
    </xf>
    <xf numFmtId="0" fontId="0" fillId="0" borderId="0" xfId="0" applyAlignment="1">
      <alignment vertical="center"/>
    </xf>
    <xf numFmtId="178" fontId="10" fillId="0" borderId="0" xfId="2" applyNumberFormat="1" applyFont="1" applyProtection="1">
      <alignment vertical="center"/>
      <protection locked="0"/>
    </xf>
    <xf numFmtId="38" fontId="10" fillId="0" borderId="0" xfId="2" applyNumberFormat="1" applyFont="1" applyProtection="1">
      <alignment vertical="center"/>
      <protection locked="0"/>
    </xf>
    <xf numFmtId="0" fontId="10" fillId="0" borderId="0" xfId="2" applyFont="1" applyAlignment="1" applyProtection="1">
      <alignment horizontal="right" vertical="center"/>
      <protection locked="0"/>
    </xf>
    <xf numFmtId="180" fontId="3" fillId="0" borderId="1" xfId="1" applyNumberFormat="1" applyFont="1" applyBorder="1" applyAlignment="1">
      <alignment horizontal="right" vertical="center" wrapText="1"/>
    </xf>
    <xf numFmtId="0" fontId="17" fillId="0" borderId="0" xfId="0" applyFont="1">
      <alignment vertical="center"/>
    </xf>
    <xf numFmtId="38" fontId="3" fillId="0" borderId="12" xfId="1" applyFont="1" applyBorder="1" applyAlignment="1">
      <alignment horizontal="center" vertical="center" wrapText="1"/>
    </xf>
    <xf numFmtId="0" fontId="10" fillId="3" borderId="2" xfId="0" applyFont="1" applyFill="1" applyBorder="1" applyAlignment="1">
      <alignment horizontal="right" vertical="center" wrapText="1"/>
    </xf>
    <xf numFmtId="0" fontId="10" fillId="3" borderId="4" xfId="0" applyFont="1" applyFill="1" applyBorder="1" applyAlignment="1">
      <alignment horizontal="left" vertical="center" wrapText="1"/>
    </xf>
    <xf numFmtId="0" fontId="8" fillId="3" borderId="1" xfId="0" applyFont="1" applyFill="1" applyBorder="1" applyAlignment="1">
      <alignment horizontal="center" vertical="center" wrapText="1"/>
    </xf>
    <xf numFmtId="180" fontId="10" fillId="0" borderId="1" xfId="1" applyNumberFormat="1" applyFont="1" applyFill="1" applyBorder="1" applyAlignment="1" applyProtection="1">
      <alignment horizontal="right" vertical="center"/>
    </xf>
    <xf numFmtId="180" fontId="10" fillId="0" borderId="4" xfId="1" applyNumberFormat="1" applyFont="1" applyBorder="1" applyAlignment="1" applyProtection="1">
      <alignment horizontal="right" vertical="center"/>
    </xf>
    <xf numFmtId="180" fontId="10" fillId="0" borderId="30" xfId="1" applyNumberFormat="1" applyFont="1" applyFill="1" applyBorder="1" applyAlignment="1" applyProtection="1">
      <alignment horizontal="right" vertical="center"/>
    </xf>
    <xf numFmtId="0" fontId="11" fillId="4" borderId="2" xfId="0" applyFont="1" applyFill="1" applyBorder="1" applyAlignment="1" applyProtection="1">
      <alignment horizontal="left" vertical="center" shrinkToFit="1"/>
      <protection locked="0"/>
    </xf>
    <xf numFmtId="0" fontId="11" fillId="4" borderId="5"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left" vertical="center" shrinkToFit="1"/>
      <protection locked="0"/>
    </xf>
    <xf numFmtId="180" fontId="10" fillId="0" borderId="29" xfId="1" applyNumberFormat="1" applyFont="1" applyFill="1" applyBorder="1" applyAlignment="1" applyProtection="1">
      <alignment horizontal="right" vertical="center"/>
    </xf>
    <xf numFmtId="180" fontId="10" fillId="0" borderId="11" xfId="1" applyNumberFormat="1" applyFont="1" applyFill="1" applyBorder="1" applyAlignment="1" applyProtection="1">
      <alignment horizontal="right" vertical="center"/>
    </xf>
    <xf numFmtId="0" fontId="10" fillId="3" borderId="11" xfId="2" applyFont="1" applyFill="1" applyBorder="1" applyAlignment="1" applyProtection="1">
      <alignment horizontal="center" vertical="center" wrapText="1"/>
      <protection locked="0"/>
    </xf>
    <xf numFmtId="180" fontId="10" fillId="0" borderId="14" xfId="1" applyNumberFormat="1" applyFont="1" applyBorder="1" applyAlignment="1" applyProtection="1">
      <alignment horizontal="right" vertical="center"/>
    </xf>
    <xf numFmtId="176" fontId="3" fillId="4" borderId="9" xfId="1" applyNumberFormat="1" applyFont="1" applyFill="1" applyBorder="1" applyAlignment="1" applyProtection="1">
      <alignment horizontal="right" vertical="center" wrapText="1"/>
    </xf>
    <xf numFmtId="38" fontId="3" fillId="4" borderId="9" xfId="1" applyFont="1" applyFill="1" applyBorder="1" applyAlignment="1" applyProtection="1">
      <alignment horizontal="right" vertical="center" wrapText="1"/>
    </xf>
    <xf numFmtId="38" fontId="4" fillId="4" borderId="9" xfId="1" applyFont="1" applyFill="1" applyBorder="1" applyAlignment="1" applyProtection="1">
      <alignment horizontal="center" vertical="center" wrapText="1"/>
    </xf>
    <xf numFmtId="0" fontId="11" fillId="4" borderId="2" xfId="0" applyFont="1" applyFill="1" applyBorder="1" applyAlignment="1" applyProtection="1">
      <alignment horizontal="left" vertical="center" shrinkToFit="1"/>
    </xf>
    <xf numFmtId="176" fontId="3" fillId="4" borderId="19" xfId="1" applyNumberFormat="1" applyFont="1" applyFill="1" applyBorder="1" applyAlignment="1" applyProtection="1">
      <alignment horizontal="right" vertical="center" wrapText="1"/>
    </xf>
    <xf numFmtId="38" fontId="3" fillId="4" borderId="19" xfId="1" applyFont="1" applyFill="1" applyBorder="1" applyAlignment="1" applyProtection="1">
      <alignment horizontal="right" vertical="center" wrapText="1"/>
    </xf>
    <xf numFmtId="38" fontId="4" fillId="4" borderId="19" xfId="1" applyFont="1" applyFill="1" applyBorder="1" applyAlignment="1" applyProtection="1">
      <alignment horizontal="center" vertical="center" wrapText="1"/>
    </xf>
    <xf numFmtId="0" fontId="11" fillId="4" borderId="5" xfId="0" applyFont="1" applyFill="1" applyBorder="1" applyAlignment="1" applyProtection="1">
      <alignment horizontal="left" vertical="center" shrinkToFit="1"/>
    </xf>
    <xf numFmtId="176" fontId="3" fillId="4" borderId="0" xfId="1" applyNumberFormat="1" applyFont="1" applyFill="1" applyBorder="1" applyAlignment="1" applyProtection="1">
      <alignment horizontal="right" vertical="center" wrapText="1"/>
    </xf>
    <xf numFmtId="38" fontId="3" fillId="4" borderId="0" xfId="1" applyFont="1" applyFill="1" applyBorder="1" applyAlignment="1" applyProtection="1">
      <alignment horizontal="right" vertical="center" wrapText="1"/>
    </xf>
    <xf numFmtId="38" fontId="4" fillId="4" borderId="0" xfId="1" applyFont="1" applyFill="1" applyBorder="1" applyAlignment="1" applyProtection="1">
      <alignment horizontal="center" vertical="center" wrapText="1"/>
    </xf>
    <xf numFmtId="0" fontId="11" fillId="4" borderId="4" xfId="0" applyFont="1" applyFill="1" applyBorder="1" applyAlignment="1" applyProtection="1">
      <alignment horizontal="left" vertical="center" shrinkToFit="1"/>
    </xf>
    <xf numFmtId="0" fontId="11" fillId="4" borderId="23" xfId="0" applyFont="1" applyFill="1" applyBorder="1" applyAlignment="1" applyProtection="1">
      <alignment horizontal="left" vertical="center" shrinkToFit="1"/>
    </xf>
    <xf numFmtId="176" fontId="3" fillId="4" borderId="22" xfId="1" applyNumberFormat="1" applyFont="1" applyFill="1" applyBorder="1" applyAlignment="1" applyProtection="1">
      <alignment horizontal="right" vertical="center" wrapText="1"/>
    </xf>
    <xf numFmtId="38" fontId="3" fillId="4" borderId="22" xfId="1" applyFont="1" applyFill="1" applyBorder="1" applyAlignment="1" applyProtection="1">
      <alignment horizontal="right" vertical="center" wrapText="1"/>
    </xf>
    <xf numFmtId="38" fontId="4" fillId="4" borderId="22" xfId="1" applyFont="1" applyFill="1" applyBorder="1" applyAlignment="1" applyProtection="1">
      <alignment horizontal="center" vertical="center" wrapText="1"/>
    </xf>
    <xf numFmtId="38" fontId="7" fillId="4" borderId="22" xfId="1" applyFont="1" applyFill="1" applyBorder="1" applyAlignment="1" applyProtection="1">
      <alignment horizontal="center" vertical="center" wrapText="1"/>
    </xf>
    <xf numFmtId="176" fontId="3" fillId="4" borderId="20" xfId="1" applyNumberFormat="1" applyFont="1" applyFill="1" applyBorder="1" applyAlignment="1" applyProtection="1">
      <alignment horizontal="right" vertical="center" wrapText="1"/>
    </xf>
    <xf numFmtId="38" fontId="3" fillId="4" borderId="20" xfId="1" applyFont="1" applyFill="1" applyBorder="1" applyAlignment="1" applyProtection="1">
      <alignment horizontal="right" vertical="center" wrapText="1"/>
    </xf>
    <xf numFmtId="38" fontId="4" fillId="4" borderId="20" xfId="1" applyFont="1" applyFill="1" applyBorder="1" applyAlignment="1" applyProtection="1">
      <alignment horizontal="center" vertical="center" wrapText="1"/>
    </xf>
    <xf numFmtId="0" fontId="11" fillId="4" borderId="6" xfId="0" applyFont="1" applyFill="1" applyBorder="1" applyAlignment="1" applyProtection="1">
      <alignment horizontal="left" vertical="center" shrinkToFit="1"/>
    </xf>
    <xf numFmtId="38" fontId="4" fillId="4" borderId="19" xfId="1" applyFont="1" applyFill="1" applyBorder="1" applyAlignment="1" applyProtection="1">
      <alignment horizontal="center" vertical="center" shrinkToFit="1"/>
    </xf>
    <xf numFmtId="0" fontId="0" fillId="4" borderId="5" xfId="0" quotePrefix="1" applyFill="1" applyBorder="1" applyAlignment="1" applyProtection="1">
      <alignment vertical="center" shrinkToFit="1"/>
    </xf>
    <xf numFmtId="38" fontId="3" fillId="0" borderId="1" xfId="1" applyFont="1" applyBorder="1" applyAlignment="1" applyProtection="1">
      <alignment horizontal="right" vertical="center" wrapText="1"/>
    </xf>
    <xf numFmtId="38" fontId="5" fillId="0" borderId="11" xfId="1" applyFont="1" applyBorder="1" applyAlignment="1" applyProtection="1">
      <alignment horizontal="right" vertical="center" wrapText="1"/>
    </xf>
    <xf numFmtId="38" fontId="3" fillId="0" borderId="12" xfId="1" applyFont="1" applyBorder="1" applyAlignment="1" applyProtection="1">
      <alignment horizontal="right" vertical="center" wrapText="1"/>
    </xf>
    <xf numFmtId="38" fontId="3" fillId="0" borderId="12" xfId="1" applyFont="1" applyBorder="1" applyAlignment="1" applyProtection="1">
      <alignment vertical="center" wrapText="1"/>
    </xf>
    <xf numFmtId="38" fontId="3" fillId="0" borderId="12" xfId="1" applyFont="1" applyBorder="1" applyAlignment="1" applyProtection="1">
      <alignment horizontal="center" vertical="center" wrapText="1"/>
    </xf>
    <xf numFmtId="0" fontId="3" fillId="0" borderId="13" xfId="0" applyFont="1" applyBorder="1" applyAlignment="1" applyProtection="1">
      <alignment horizontal="left" vertical="center" wrapText="1"/>
    </xf>
    <xf numFmtId="0" fontId="11" fillId="0" borderId="1" xfId="0" applyFont="1" applyBorder="1" applyAlignment="1" applyProtection="1">
      <alignment horizontal="right" vertical="center" wrapText="1"/>
    </xf>
    <xf numFmtId="0" fontId="10" fillId="3" borderId="1" xfId="2"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38" fontId="4" fillId="4" borderId="0" xfId="1" applyFont="1" applyFill="1" applyBorder="1" applyAlignment="1" applyProtection="1">
      <alignment horizontal="center" vertical="center" shrinkToFit="1"/>
    </xf>
    <xf numFmtId="180" fontId="3" fillId="0" borderId="1" xfId="1" applyNumberFormat="1" applyFont="1" applyBorder="1" applyAlignment="1">
      <alignment horizontal="right" vertical="center" shrinkToFi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176" fontId="3" fillId="4" borderId="26" xfId="1" applyNumberFormat="1" applyFont="1" applyFill="1" applyBorder="1" applyAlignment="1" applyProtection="1">
      <alignment horizontal="right" vertical="center" shrinkToFit="1"/>
      <protection locked="0"/>
    </xf>
    <xf numFmtId="179" fontId="3" fillId="4" borderId="22" xfId="1" applyNumberFormat="1" applyFont="1" applyFill="1" applyBorder="1" applyAlignment="1" applyProtection="1">
      <alignment horizontal="right" vertical="center" shrinkToFit="1"/>
      <protection locked="0"/>
    </xf>
    <xf numFmtId="38" fontId="4" fillId="4" borderId="9" xfId="1" applyFont="1" applyFill="1" applyBorder="1" applyAlignment="1" applyProtection="1">
      <alignment horizontal="center" vertical="center" shrinkToFit="1"/>
      <protection locked="0"/>
    </xf>
    <xf numFmtId="176" fontId="3" fillId="4" borderId="27" xfId="1" applyNumberFormat="1" applyFont="1" applyFill="1" applyBorder="1" applyAlignment="1" applyProtection="1">
      <alignment horizontal="right" vertical="center" shrinkToFit="1"/>
      <protection locked="0"/>
    </xf>
    <xf numFmtId="179" fontId="3" fillId="4" borderId="19" xfId="1" applyNumberFormat="1" applyFont="1" applyFill="1" applyBorder="1" applyAlignment="1" applyProtection="1">
      <alignment horizontal="right" vertical="center" shrinkToFit="1"/>
      <protection locked="0"/>
    </xf>
    <xf numFmtId="38" fontId="4" fillId="4" borderId="19" xfId="1" applyFont="1" applyFill="1" applyBorder="1" applyAlignment="1" applyProtection="1">
      <alignment horizontal="center" vertical="center" shrinkToFit="1"/>
      <protection locked="0"/>
    </xf>
    <xf numFmtId="176" fontId="3" fillId="4" borderId="28" xfId="1" applyNumberFormat="1" applyFont="1" applyFill="1" applyBorder="1" applyAlignment="1" applyProtection="1">
      <alignment horizontal="right" vertical="center" shrinkToFit="1"/>
      <protection locked="0"/>
    </xf>
    <xf numFmtId="179" fontId="3" fillId="4" borderId="20" xfId="1" applyNumberFormat="1" applyFont="1" applyFill="1" applyBorder="1" applyAlignment="1" applyProtection="1">
      <alignment horizontal="right" vertical="center" shrinkToFit="1"/>
      <protection locked="0"/>
    </xf>
    <xf numFmtId="38" fontId="4" fillId="4" borderId="0" xfId="1" applyFont="1" applyFill="1" applyBorder="1" applyAlignment="1" applyProtection="1">
      <alignment horizontal="center" vertical="center" shrinkToFit="1"/>
      <protection locked="0"/>
    </xf>
    <xf numFmtId="176" fontId="3" fillId="4" borderId="51" xfId="1" applyNumberFormat="1" applyFont="1" applyFill="1" applyBorder="1" applyAlignment="1" applyProtection="1">
      <alignment horizontal="right" vertical="center" shrinkToFit="1"/>
      <protection locked="0"/>
    </xf>
    <xf numFmtId="38" fontId="4" fillId="4" borderId="7" xfId="1" applyFont="1" applyFill="1" applyBorder="1" applyAlignment="1" applyProtection="1">
      <alignment horizontal="center" vertical="center" shrinkToFit="1"/>
      <protection locked="0"/>
    </xf>
    <xf numFmtId="176" fontId="3" fillId="4" borderId="50" xfId="1" applyNumberFormat="1" applyFont="1" applyFill="1" applyBorder="1" applyAlignment="1" applyProtection="1">
      <alignment horizontal="right" vertical="center" shrinkToFit="1"/>
      <protection locked="0"/>
    </xf>
    <xf numFmtId="0" fontId="11" fillId="3" borderId="12" xfId="0" applyFont="1" applyFill="1" applyBorder="1" applyAlignment="1">
      <alignment horizontal="center" vertical="center" wrapText="1"/>
    </xf>
    <xf numFmtId="0" fontId="19" fillId="3" borderId="12" xfId="0" applyFont="1" applyFill="1" applyBorder="1" applyAlignment="1">
      <alignment horizontal="center" vertical="center" wrapText="1"/>
    </xf>
    <xf numFmtId="38" fontId="18" fillId="4" borderId="61" xfId="1" applyFont="1" applyFill="1" applyBorder="1" applyAlignment="1" applyProtection="1">
      <alignment vertical="center" wrapText="1"/>
      <protection locked="0"/>
    </xf>
    <xf numFmtId="38" fontId="18" fillId="4" borderId="54" xfId="1" applyFont="1" applyFill="1" applyBorder="1" applyAlignment="1" applyProtection="1">
      <alignment vertical="center" wrapText="1"/>
      <protection locked="0"/>
    </xf>
    <xf numFmtId="38" fontId="18" fillId="4" borderId="59" xfId="1" applyFont="1" applyFill="1" applyBorder="1" applyAlignment="1" applyProtection="1">
      <alignment vertical="center" wrapText="1"/>
      <protection locked="0"/>
    </xf>
    <xf numFmtId="38" fontId="18" fillId="4" borderId="64" xfId="1" applyFont="1" applyFill="1" applyBorder="1" applyAlignment="1" applyProtection="1">
      <alignment vertical="center" wrapText="1"/>
      <protection locked="0"/>
    </xf>
    <xf numFmtId="38" fontId="18" fillId="4" borderId="58" xfId="1" applyFont="1" applyFill="1" applyBorder="1" applyAlignment="1" applyProtection="1">
      <alignment vertical="center" wrapText="1"/>
      <protection locked="0"/>
    </xf>
    <xf numFmtId="38" fontId="18" fillId="4" borderId="52" xfId="1" applyFont="1" applyFill="1" applyBorder="1" applyAlignment="1" applyProtection="1">
      <alignment vertical="center" wrapText="1"/>
      <protection locked="0"/>
    </xf>
    <xf numFmtId="38" fontId="18" fillId="4" borderId="56" xfId="1" applyFont="1" applyFill="1" applyBorder="1" applyAlignment="1" applyProtection="1">
      <alignment vertical="center" wrapText="1"/>
      <protection locked="0"/>
    </xf>
    <xf numFmtId="0" fontId="10" fillId="3" borderId="60"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3" xfId="0" applyFont="1" applyFill="1" applyBorder="1" applyAlignment="1">
      <alignment horizontal="left" vertical="center" wrapText="1"/>
    </xf>
    <xf numFmtId="38" fontId="18" fillId="4" borderId="33" xfId="1" applyFont="1" applyFill="1" applyBorder="1" applyAlignment="1" applyProtection="1">
      <alignment horizontal="center" vertical="center" shrinkToFit="1"/>
      <protection locked="0"/>
    </xf>
    <xf numFmtId="38" fontId="18" fillId="4" borderId="39" xfId="1" applyFont="1" applyFill="1" applyBorder="1" applyAlignment="1" applyProtection="1">
      <alignment horizontal="center" vertical="center" shrinkToFit="1"/>
      <protection locked="0"/>
    </xf>
    <xf numFmtId="38" fontId="18" fillId="4" borderId="34" xfId="1" applyFont="1" applyFill="1" applyBorder="1" applyAlignment="1" applyProtection="1">
      <alignment horizontal="center" vertical="center" shrinkToFit="1"/>
      <protection locked="0"/>
    </xf>
    <xf numFmtId="38" fontId="18" fillId="4" borderId="38" xfId="1" applyFont="1" applyFill="1" applyBorder="1" applyAlignment="1" applyProtection="1">
      <alignment horizontal="center" vertical="center" shrinkToFit="1"/>
      <protection locked="0"/>
    </xf>
    <xf numFmtId="38" fontId="18" fillId="4" borderId="35" xfId="1" applyFont="1" applyFill="1" applyBorder="1" applyAlignment="1" applyProtection="1">
      <alignment horizontal="center" vertical="center" shrinkToFit="1"/>
      <protection locked="0"/>
    </xf>
    <xf numFmtId="38" fontId="18" fillId="4" borderId="40" xfId="1" applyFont="1" applyFill="1" applyBorder="1" applyAlignment="1" applyProtection="1">
      <alignment horizontal="center" vertical="center" shrinkToFit="1"/>
      <protection locked="0"/>
    </xf>
    <xf numFmtId="38" fontId="18" fillId="4" borderId="41" xfId="1" applyFont="1" applyFill="1" applyBorder="1" applyAlignment="1" applyProtection="1">
      <alignment horizontal="center" vertical="center" shrinkToFit="1"/>
      <protection locked="0"/>
    </xf>
    <xf numFmtId="0" fontId="10" fillId="3" borderId="12"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38" fontId="9" fillId="4" borderId="61" xfId="1" applyFont="1" applyFill="1" applyBorder="1" applyAlignment="1" applyProtection="1">
      <alignment horizontal="left" vertical="center" wrapText="1"/>
    </xf>
    <xf numFmtId="38" fontId="5" fillId="4" borderId="54" xfId="1" applyFont="1" applyFill="1" applyBorder="1" applyAlignment="1" applyProtection="1">
      <alignment horizontal="left" vertical="center" wrapText="1"/>
    </xf>
    <xf numFmtId="38" fontId="5" fillId="4" borderId="58" xfId="1" applyFont="1" applyFill="1" applyBorder="1" applyAlignment="1" applyProtection="1">
      <alignment horizontal="left" vertical="center" wrapText="1"/>
    </xf>
    <xf numFmtId="38" fontId="5" fillId="4" borderId="61" xfId="1" applyFont="1" applyFill="1" applyBorder="1" applyAlignment="1" applyProtection="1">
      <alignment horizontal="left" vertical="center" wrapText="1"/>
    </xf>
    <xf numFmtId="38" fontId="5" fillId="4" borderId="52" xfId="1" applyFont="1" applyFill="1" applyBorder="1" applyAlignment="1" applyProtection="1">
      <alignment horizontal="left" vertical="center" wrapText="1" shrinkToFit="1"/>
    </xf>
    <xf numFmtId="38" fontId="5" fillId="4" borderId="56" xfId="1" applyFont="1" applyFill="1" applyBorder="1" applyAlignment="1" applyProtection="1">
      <alignment horizontal="left" vertical="center" wrapText="1"/>
    </xf>
    <xf numFmtId="38" fontId="5" fillId="4" borderId="52" xfId="1" applyFont="1" applyFill="1" applyBorder="1" applyAlignment="1" applyProtection="1">
      <alignment horizontal="left" vertical="center" wrapText="1"/>
    </xf>
    <xf numFmtId="38" fontId="11" fillId="4" borderId="61" xfId="1" applyFont="1" applyFill="1" applyBorder="1" applyAlignment="1" applyProtection="1">
      <alignment horizontal="left" vertical="center" wrapText="1"/>
    </xf>
    <xf numFmtId="38" fontId="11" fillId="4" borderId="54" xfId="1" applyFont="1" applyFill="1" applyBorder="1" applyAlignment="1" applyProtection="1">
      <alignment horizontal="left" vertical="center" wrapText="1"/>
    </xf>
    <xf numFmtId="176" fontId="3" fillId="4" borderId="65" xfId="1" applyNumberFormat="1" applyFont="1" applyFill="1" applyBorder="1" applyAlignment="1" applyProtection="1">
      <alignment horizontal="center" vertical="center" shrinkToFit="1"/>
    </xf>
    <xf numFmtId="176" fontId="3" fillId="4" borderId="55" xfId="1" applyNumberFormat="1" applyFont="1" applyFill="1" applyBorder="1" applyAlignment="1" applyProtection="1">
      <alignment horizontal="center" vertical="center" shrinkToFit="1"/>
    </xf>
    <xf numFmtId="176" fontId="3" fillId="4" borderId="66" xfId="1" applyNumberFormat="1" applyFont="1" applyFill="1" applyBorder="1" applyAlignment="1" applyProtection="1">
      <alignment horizontal="center" vertical="center" shrinkToFit="1"/>
    </xf>
    <xf numFmtId="176" fontId="4" fillId="4" borderId="65" xfId="1" applyNumberFormat="1" applyFont="1" applyFill="1" applyBorder="1" applyAlignment="1" applyProtection="1">
      <alignment horizontal="center" vertical="center" shrinkToFit="1"/>
    </xf>
    <xf numFmtId="176" fontId="4" fillId="4" borderId="55" xfId="1" applyNumberFormat="1" applyFont="1" applyFill="1" applyBorder="1" applyAlignment="1" applyProtection="1">
      <alignment horizontal="center" vertical="center" shrinkToFit="1"/>
    </xf>
    <xf numFmtId="176" fontId="4" fillId="4" borderId="53" xfId="1" applyNumberFormat="1" applyFont="1" applyFill="1" applyBorder="1" applyAlignment="1" applyProtection="1">
      <alignment horizontal="center" vertical="center" shrinkToFit="1"/>
    </xf>
    <xf numFmtId="176" fontId="3" fillId="4" borderId="57" xfId="1" applyNumberFormat="1" applyFont="1" applyFill="1" applyBorder="1" applyAlignment="1" applyProtection="1">
      <alignment horizontal="center" vertical="center" shrinkToFit="1"/>
    </xf>
    <xf numFmtId="176" fontId="3" fillId="4" borderId="53" xfId="1" applyNumberFormat="1" applyFont="1" applyFill="1" applyBorder="1" applyAlignment="1" applyProtection="1">
      <alignment horizontal="center" vertical="center" shrinkToFit="1"/>
    </xf>
    <xf numFmtId="0" fontId="10" fillId="2" borderId="3" xfId="0" applyFont="1" applyFill="1" applyBorder="1" applyAlignment="1">
      <alignment horizontal="left" vertical="center" wrapText="1"/>
    </xf>
    <xf numFmtId="38" fontId="5" fillId="4" borderId="54" xfId="1" applyFont="1" applyFill="1" applyBorder="1" applyAlignment="1" applyProtection="1">
      <alignment horizontal="left" vertical="center" shrinkToFit="1"/>
    </xf>
    <xf numFmtId="0" fontId="0" fillId="0" borderId="11" xfId="0" applyBorder="1" applyAlignment="1">
      <alignment vertical="center" shrinkToFit="1"/>
    </xf>
    <xf numFmtId="177" fontId="0" fillId="0" borderId="13" xfId="0" applyNumberFormat="1" applyBorder="1" applyAlignment="1">
      <alignment vertical="center" shrinkToFit="1"/>
    </xf>
    <xf numFmtId="0" fontId="0" fillId="0" borderId="60"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181" fontId="0" fillId="4" borderId="12" xfId="0" applyNumberFormat="1" applyFill="1" applyBorder="1" applyAlignment="1" applyProtection="1">
      <alignment vertical="center" shrinkToFit="1"/>
      <protection locked="0"/>
    </xf>
    <xf numFmtId="38" fontId="4" fillId="0" borderId="9" xfId="1" applyFont="1" applyFill="1" applyBorder="1" applyAlignment="1" applyProtection="1">
      <alignment horizontal="center" vertical="center" shrinkToFit="1"/>
    </xf>
    <xf numFmtId="38" fontId="3" fillId="0" borderId="10" xfId="1" applyFont="1" applyFill="1" applyBorder="1" applyAlignment="1" applyProtection="1">
      <alignment horizontal="right" vertical="center" shrinkToFit="1"/>
    </xf>
    <xf numFmtId="38" fontId="4" fillId="0" borderId="19" xfId="1" applyFont="1" applyFill="1" applyBorder="1" applyAlignment="1" applyProtection="1">
      <alignment horizontal="center" vertical="center" shrinkToFit="1"/>
    </xf>
    <xf numFmtId="38" fontId="3" fillId="0" borderId="16" xfId="1" applyFont="1" applyFill="1" applyBorder="1" applyAlignment="1" applyProtection="1">
      <alignment horizontal="right" vertical="center" shrinkToFit="1"/>
    </xf>
    <xf numFmtId="38" fontId="3" fillId="0" borderId="15" xfId="1" applyFont="1" applyFill="1" applyBorder="1" applyAlignment="1" applyProtection="1">
      <alignment horizontal="right" vertical="center" shrinkToFit="1"/>
    </xf>
    <xf numFmtId="38" fontId="3" fillId="0" borderId="36" xfId="1" applyFont="1" applyFill="1" applyBorder="1" applyAlignment="1" applyProtection="1">
      <alignment horizontal="right" vertical="center" shrinkToFit="1"/>
    </xf>
    <xf numFmtId="38" fontId="4" fillId="0" borderId="0" xfId="1" applyFont="1" applyFill="1" applyBorder="1" applyAlignment="1" applyProtection="1">
      <alignment horizontal="center" vertical="center" shrinkToFit="1"/>
    </xf>
    <xf numFmtId="38" fontId="4" fillId="0" borderId="7" xfId="1" applyFont="1" applyFill="1" applyBorder="1" applyAlignment="1" applyProtection="1">
      <alignment horizontal="center" vertical="center" shrinkToFit="1"/>
    </xf>
    <xf numFmtId="38" fontId="3" fillId="0" borderId="25" xfId="1" applyFont="1" applyFill="1" applyBorder="1" applyAlignment="1" applyProtection="1">
      <alignment horizontal="right" vertical="center" shrinkToFit="1"/>
    </xf>
    <xf numFmtId="38" fontId="4" fillId="0" borderId="9" xfId="1" applyFont="1" applyFill="1" applyBorder="1" applyAlignment="1" applyProtection="1">
      <alignment vertical="center" shrinkToFit="1"/>
    </xf>
    <xf numFmtId="38" fontId="4" fillId="0" borderId="19" xfId="1" applyFont="1" applyFill="1" applyBorder="1" applyAlignment="1" applyProtection="1">
      <alignment vertical="center" shrinkToFit="1"/>
    </xf>
    <xf numFmtId="38" fontId="4" fillId="0" borderId="0" xfId="1" applyFont="1" applyFill="1" applyBorder="1" applyAlignment="1" applyProtection="1">
      <alignment vertical="center" shrinkToFit="1"/>
    </xf>
    <xf numFmtId="38" fontId="4" fillId="0" borderId="7" xfId="1" applyFont="1" applyFill="1" applyBorder="1" applyAlignment="1" applyProtection="1">
      <alignment vertical="center" shrinkToFit="1"/>
    </xf>
    <xf numFmtId="38" fontId="4" fillId="0" borderId="9" xfId="1" applyFont="1" applyFill="1" applyBorder="1" applyAlignment="1" applyProtection="1">
      <alignment horizontal="center" vertical="center" wrapText="1"/>
    </xf>
    <xf numFmtId="38" fontId="3" fillId="0" borderId="10" xfId="1" applyFont="1" applyFill="1" applyBorder="1" applyAlignment="1" applyProtection="1">
      <alignment horizontal="right" vertical="center" wrapText="1"/>
    </xf>
    <xf numFmtId="38" fontId="4" fillId="0" borderId="19" xfId="1" applyFont="1" applyFill="1" applyBorder="1" applyAlignment="1" applyProtection="1">
      <alignment horizontal="center" vertical="center" wrapText="1"/>
    </xf>
    <xf numFmtId="38" fontId="3" fillId="0" borderId="16" xfId="1" applyFont="1" applyFill="1" applyBorder="1" applyAlignment="1" applyProtection="1">
      <alignment horizontal="right" vertical="center" wrapText="1"/>
    </xf>
    <xf numFmtId="38" fontId="4" fillId="0" borderId="0" xfId="1" applyFont="1" applyFill="1" applyBorder="1" applyAlignment="1" applyProtection="1">
      <alignment horizontal="center" vertical="center" wrapText="1"/>
    </xf>
    <xf numFmtId="38" fontId="3" fillId="0" borderId="15" xfId="1" applyFont="1" applyFill="1" applyBorder="1" applyAlignment="1" applyProtection="1">
      <alignment horizontal="right" vertical="center" wrapText="1"/>
    </xf>
    <xf numFmtId="38" fontId="4" fillId="0" borderId="22" xfId="1" applyFont="1" applyFill="1" applyBorder="1" applyAlignment="1" applyProtection="1">
      <alignment horizontal="center" vertical="center" wrapText="1"/>
    </xf>
    <xf numFmtId="38" fontId="4" fillId="0" borderId="20" xfId="1" applyFont="1" applyFill="1" applyBorder="1" applyAlignment="1" applyProtection="1">
      <alignment horizontal="center" vertical="center" wrapText="1"/>
    </xf>
    <xf numFmtId="38" fontId="3" fillId="0" borderId="17" xfId="1" applyFont="1" applyFill="1" applyBorder="1" applyAlignment="1" applyProtection="1">
      <alignment horizontal="right" vertical="center" wrapText="1"/>
    </xf>
    <xf numFmtId="38" fontId="4" fillId="0" borderId="9" xfId="1" applyFont="1" applyFill="1" applyBorder="1" applyAlignment="1" applyProtection="1">
      <alignment vertical="center" wrapText="1"/>
    </xf>
    <xf numFmtId="38" fontId="4" fillId="0" borderId="19" xfId="1" applyFont="1" applyFill="1" applyBorder="1" applyAlignment="1" applyProtection="1">
      <alignment vertical="center" wrapText="1"/>
    </xf>
    <xf numFmtId="38" fontId="4" fillId="0" borderId="0" xfId="1" applyFont="1" applyFill="1" applyBorder="1" applyAlignment="1" applyProtection="1">
      <alignment vertical="center" wrapText="1"/>
    </xf>
    <xf numFmtId="38" fontId="4" fillId="0" borderId="22" xfId="1" applyFont="1" applyFill="1" applyBorder="1" applyAlignment="1" applyProtection="1">
      <alignment vertical="center" wrapText="1"/>
    </xf>
    <xf numFmtId="38" fontId="4" fillId="0" borderId="20" xfId="1" applyFont="1" applyFill="1" applyBorder="1" applyAlignment="1" applyProtection="1">
      <alignment vertical="center" wrapText="1"/>
    </xf>
    <xf numFmtId="0" fontId="10" fillId="3" borderId="46" xfId="2" applyFont="1" applyFill="1" applyBorder="1" applyAlignment="1" applyProtection="1">
      <alignment horizontal="center" vertical="center" wrapText="1"/>
      <protection locked="0"/>
    </xf>
    <xf numFmtId="0" fontId="10" fillId="3" borderId="45" xfId="2" applyFont="1" applyFill="1" applyBorder="1" applyAlignment="1" applyProtection="1">
      <alignment horizontal="center" vertical="center" wrapText="1"/>
      <protection locked="0"/>
    </xf>
    <xf numFmtId="0" fontId="10" fillId="3" borderId="44" xfId="2" applyFont="1" applyFill="1" applyBorder="1" applyAlignment="1" applyProtection="1">
      <alignment horizontal="center" vertical="center"/>
      <protection locked="0"/>
    </xf>
    <xf numFmtId="0" fontId="10" fillId="3" borderId="30" xfId="2" applyFont="1" applyFill="1" applyBorder="1" applyAlignment="1" applyProtection="1">
      <alignment horizontal="center" vertical="center" wrapText="1"/>
      <protection locked="0"/>
    </xf>
    <xf numFmtId="0" fontId="10" fillId="3" borderId="31" xfId="2" applyFont="1" applyFill="1" applyBorder="1" applyAlignment="1" applyProtection="1">
      <alignment horizontal="center" vertical="center" wrapText="1"/>
      <protection locked="0"/>
    </xf>
    <xf numFmtId="0" fontId="10" fillId="3" borderId="32" xfId="2" applyFont="1" applyFill="1" applyBorder="1" applyAlignment="1" applyProtection="1">
      <alignment horizontal="center" vertical="center" wrapText="1"/>
      <protection locked="0"/>
    </xf>
    <xf numFmtId="0" fontId="10" fillId="3" borderId="11" xfId="2" applyFont="1" applyFill="1" applyBorder="1" applyAlignment="1" applyProtection="1">
      <alignment horizontal="center" vertical="center" wrapText="1"/>
      <protection locked="0"/>
    </xf>
    <xf numFmtId="0" fontId="10" fillId="3" borderId="12" xfId="2" applyFont="1" applyFill="1" applyBorder="1" applyAlignment="1" applyProtection="1">
      <alignment horizontal="center" vertical="center" wrapText="1"/>
      <protection locked="0"/>
    </xf>
    <xf numFmtId="0" fontId="10" fillId="3" borderId="13" xfId="2" applyFont="1" applyFill="1" applyBorder="1" applyAlignment="1" applyProtection="1">
      <alignment horizontal="center" vertical="center"/>
      <protection locked="0"/>
    </xf>
    <xf numFmtId="0" fontId="10" fillId="0" borderId="0" xfId="2" applyFont="1" applyAlignment="1" applyProtection="1">
      <alignment horizontal="center" vertical="center"/>
      <protection locked="0"/>
    </xf>
    <xf numFmtId="0" fontId="10" fillId="0" borderId="0" xfId="2" applyFont="1" applyAlignment="1" applyProtection="1">
      <alignment horizontal="center" vertical="center" wrapText="1"/>
      <protection locked="0"/>
    </xf>
    <xf numFmtId="0" fontId="8" fillId="0" borderId="1" xfId="0" applyFont="1" applyBorder="1" applyAlignment="1">
      <alignment horizontal="center" vertical="center" shrinkToFit="1"/>
    </xf>
    <xf numFmtId="0" fontId="21" fillId="0" borderId="9" xfId="0" applyFont="1" applyFill="1" applyBorder="1" applyAlignment="1">
      <alignment horizontal="center" vertical="center"/>
    </xf>
    <xf numFmtId="0" fontId="22" fillId="0" borderId="0" xfId="0" applyFont="1" applyFill="1" applyBorder="1" applyAlignment="1">
      <alignment vertical="center"/>
    </xf>
    <xf numFmtId="38" fontId="3" fillId="0" borderId="11" xfId="1" applyFont="1" applyBorder="1" applyAlignment="1">
      <alignment horizontal="center" vertical="center" wrapText="1"/>
    </xf>
    <xf numFmtId="38" fontId="3" fillId="0" borderId="12" xfId="1" applyFont="1" applyBorder="1" applyAlignment="1">
      <alignment horizontal="center" vertical="center" wrapText="1"/>
    </xf>
    <xf numFmtId="180" fontId="3" fillId="4" borderId="2" xfId="1" applyNumberFormat="1" applyFont="1" applyFill="1" applyBorder="1" applyAlignment="1" applyProtection="1">
      <alignment horizontal="right" vertical="center" shrinkToFit="1"/>
      <protection locked="0"/>
    </xf>
    <xf numFmtId="180" fontId="3" fillId="4" borderId="3" xfId="1" applyNumberFormat="1" applyFont="1" applyFill="1" applyBorder="1" applyAlignment="1" applyProtection="1">
      <alignment horizontal="right" vertical="center" shrinkToFit="1"/>
      <protection locked="0"/>
    </xf>
    <xf numFmtId="180" fontId="3" fillId="4" borderId="4" xfId="1" applyNumberFormat="1" applyFont="1" applyFill="1" applyBorder="1" applyAlignment="1" applyProtection="1">
      <alignment horizontal="right" vertical="center" shrinkToFit="1"/>
      <protection locked="0"/>
    </xf>
    <xf numFmtId="0" fontId="21" fillId="0" borderId="0"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180" fontId="3" fillId="0" borderId="2" xfId="1" applyNumberFormat="1" applyFont="1" applyBorder="1" applyAlignment="1">
      <alignment horizontal="right" vertical="center" shrinkToFit="1"/>
    </xf>
    <xf numFmtId="180" fontId="3" fillId="0" borderId="3" xfId="1" applyNumberFormat="1" applyFont="1" applyBorder="1" applyAlignment="1">
      <alignment horizontal="right" vertical="center" shrinkToFit="1"/>
    </xf>
    <xf numFmtId="180" fontId="3" fillId="0" borderId="4" xfId="1" applyNumberFormat="1" applyFont="1" applyBorder="1" applyAlignment="1">
      <alignment horizontal="right" vertical="center" shrinkToFi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6"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44" xfId="0" applyFont="1" applyFill="1" applyBorder="1" applyAlignment="1">
      <alignment horizontal="left" vertical="center"/>
    </xf>
    <xf numFmtId="177" fontId="10" fillId="0" borderId="46" xfId="0" applyNumberFormat="1" applyFont="1" applyFill="1" applyBorder="1" applyAlignment="1">
      <alignment horizontal="right" vertical="center"/>
    </xf>
    <xf numFmtId="177" fontId="10" fillId="0" borderId="45" xfId="0" applyNumberFormat="1" applyFont="1" applyFill="1" applyBorder="1" applyAlignment="1">
      <alignment horizontal="right" vertical="center"/>
    </xf>
    <xf numFmtId="177" fontId="10" fillId="0" borderId="44" xfId="0" applyNumberFormat="1" applyFont="1" applyFill="1" applyBorder="1" applyAlignment="1">
      <alignment horizontal="right" vertical="center"/>
    </xf>
    <xf numFmtId="177" fontId="10" fillId="0" borderId="46" xfId="0" applyNumberFormat="1" applyFont="1" applyFill="1" applyBorder="1" applyAlignment="1" applyProtection="1">
      <alignment horizontal="left" vertical="center"/>
    </xf>
    <xf numFmtId="177" fontId="10" fillId="0" borderId="45" xfId="0" applyNumberFormat="1" applyFont="1" applyFill="1" applyBorder="1" applyAlignment="1" applyProtection="1">
      <alignment horizontal="left" vertical="center"/>
    </xf>
    <xf numFmtId="177" fontId="10" fillId="0" borderId="44" xfId="0" applyNumberFormat="1" applyFont="1" applyFill="1" applyBorder="1" applyAlignment="1" applyProtection="1">
      <alignment horizontal="lef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16" xfId="0" applyFont="1" applyFill="1" applyBorder="1" applyAlignment="1">
      <alignment horizontal="left" vertical="center"/>
    </xf>
    <xf numFmtId="178" fontId="10" fillId="4" borderId="18" xfId="0" applyNumberFormat="1" applyFont="1" applyFill="1" applyBorder="1" applyAlignment="1" applyProtection="1">
      <alignment horizontal="right" vertical="center"/>
      <protection locked="0"/>
    </xf>
    <xf numFmtId="178" fontId="10" fillId="4" borderId="19" xfId="0" applyNumberFormat="1" applyFont="1" applyFill="1" applyBorder="1" applyAlignment="1" applyProtection="1">
      <alignment horizontal="right" vertical="center"/>
      <protection locked="0"/>
    </xf>
    <xf numFmtId="178" fontId="10" fillId="4" borderId="16" xfId="0" applyNumberFormat="1" applyFont="1" applyFill="1" applyBorder="1" applyAlignment="1" applyProtection="1">
      <alignment horizontal="right" vertical="center"/>
      <protection locked="0"/>
    </xf>
    <xf numFmtId="177" fontId="10" fillId="4" borderId="18" xfId="0" applyNumberFormat="1" applyFont="1" applyFill="1" applyBorder="1" applyAlignment="1" applyProtection="1">
      <alignment horizontal="left" vertical="center"/>
      <protection locked="0"/>
    </xf>
    <xf numFmtId="177" fontId="10" fillId="4" borderId="19" xfId="0" applyNumberFormat="1" applyFont="1" applyFill="1" applyBorder="1" applyAlignment="1" applyProtection="1">
      <alignment horizontal="left" vertical="center"/>
      <protection locked="0"/>
    </xf>
    <xf numFmtId="177" fontId="10" fillId="4" borderId="16" xfId="0" applyNumberFormat="1" applyFont="1" applyFill="1" applyBorder="1" applyAlignment="1" applyProtection="1">
      <alignment horizontal="left" vertical="center"/>
      <protection locked="0"/>
    </xf>
    <xf numFmtId="178" fontId="10" fillId="4" borderId="24" xfId="0" applyNumberFormat="1" applyFont="1" applyFill="1" applyBorder="1" applyAlignment="1" applyProtection="1">
      <alignment horizontal="right" vertical="center"/>
      <protection locked="0"/>
    </xf>
    <xf numFmtId="178" fontId="10" fillId="4" borderId="0" xfId="0" applyNumberFormat="1" applyFont="1" applyFill="1" applyBorder="1" applyAlignment="1" applyProtection="1">
      <alignment horizontal="right" vertical="center"/>
      <protection locked="0"/>
    </xf>
    <xf numFmtId="178" fontId="10" fillId="4" borderId="15" xfId="0" applyNumberFormat="1" applyFont="1" applyFill="1" applyBorder="1" applyAlignment="1" applyProtection="1">
      <alignment horizontal="right" vertical="center"/>
      <protection locked="0"/>
    </xf>
    <xf numFmtId="0" fontId="10" fillId="0" borderId="0" xfId="0" applyFont="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1" xfId="0" applyFont="1" applyFill="1" applyBorder="1" applyAlignment="1">
      <alignment horizontal="left" vertical="center"/>
    </xf>
    <xf numFmtId="0" fontId="10" fillId="3" borderId="22" xfId="0" applyFont="1" applyFill="1" applyBorder="1" applyAlignment="1">
      <alignment horizontal="left" vertical="center"/>
    </xf>
    <xf numFmtId="0" fontId="10" fillId="3" borderId="43" xfId="0" applyFont="1" applyFill="1" applyBorder="1" applyAlignment="1">
      <alignment horizontal="left" vertical="center"/>
    </xf>
    <xf numFmtId="178" fontId="10" fillId="0" borderId="21" xfId="0" applyNumberFormat="1" applyFont="1" applyBorder="1" applyAlignment="1">
      <alignment horizontal="right" vertical="center"/>
    </xf>
    <xf numFmtId="178" fontId="10" fillId="0" borderId="22" xfId="0" applyNumberFormat="1" applyFont="1" applyBorder="1" applyAlignment="1">
      <alignment horizontal="right" vertical="center"/>
    </xf>
    <xf numFmtId="178" fontId="10" fillId="0" borderId="43" xfId="0" applyNumberFormat="1" applyFont="1" applyBorder="1" applyAlignment="1">
      <alignment horizontal="right" vertical="center"/>
    </xf>
    <xf numFmtId="177" fontId="10" fillId="4" borderId="8" xfId="0" applyNumberFormat="1" applyFont="1" applyFill="1" applyBorder="1" applyAlignment="1" applyProtection="1">
      <alignment horizontal="left" vertical="center"/>
      <protection locked="0"/>
    </xf>
    <xf numFmtId="177" fontId="10" fillId="4" borderId="9" xfId="0" applyNumberFormat="1" applyFont="1" applyFill="1" applyBorder="1" applyAlignment="1" applyProtection="1">
      <alignment horizontal="left" vertical="center"/>
      <protection locked="0"/>
    </xf>
    <xf numFmtId="177" fontId="10" fillId="4" borderId="10" xfId="0" applyNumberFormat="1" applyFont="1" applyFill="1" applyBorder="1" applyAlignment="1" applyProtection="1">
      <alignment horizontal="left" vertical="center"/>
      <protection locked="0"/>
    </xf>
    <xf numFmtId="0" fontId="10" fillId="3" borderId="24" xfId="0" applyFont="1" applyFill="1" applyBorder="1" applyAlignment="1">
      <alignment horizontal="left" vertical="center"/>
    </xf>
    <xf numFmtId="0" fontId="10" fillId="3" borderId="0" xfId="0" applyFont="1" applyFill="1" applyBorder="1" applyAlignment="1">
      <alignment horizontal="left" vertical="center"/>
    </xf>
    <xf numFmtId="0" fontId="10" fillId="3" borderId="15" xfId="0" applyFont="1" applyFill="1" applyBorder="1" applyAlignment="1">
      <alignment horizontal="left" vertical="center"/>
    </xf>
    <xf numFmtId="178" fontId="10" fillId="4" borderId="47" xfId="0" applyNumberFormat="1" applyFont="1" applyFill="1" applyBorder="1" applyAlignment="1" applyProtection="1">
      <alignment horizontal="right" vertical="center"/>
      <protection locked="0"/>
    </xf>
    <xf numFmtId="178" fontId="10" fillId="4" borderId="48" xfId="0" applyNumberFormat="1" applyFont="1" applyFill="1" applyBorder="1" applyAlignment="1" applyProtection="1">
      <alignment horizontal="right" vertical="center"/>
      <protection locked="0"/>
    </xf>
    <xf numFmtId="178" fontId="10" fillId="4" borderId="49" xfId="0" applyNumberFormat="1" applyFont="1" applyFill="1" applyBorder="1" applyAlignment="1" applyProtection="1">
      <alignment horizontal="right" vertical="center"/>
      <protection locked="0"/>
    </xf>
    <xf numFmtId="177" fontId="10" fillId="4" borderId="37" xfId="0" applyNumberFormat="1" applyFont="1" applyFill="1" applyBorder="1" applyAlignment="1" applyProtection="1">
      <alignment horizontal="left" vertical="center"/>
      <protection locked="0"/>
    </xf>
    <xf numFmtId="177" fontId="10" fillId="4" borderId="42" xfId="0" applyNumberFormat="1" applyFont="1" applyFill="1" applyBorder="1" applyAlignment="1" applyProtection="1">
      <alignment horizontal="left" vertical="center"/>
      <protection locked="0"/>
    </xf>
    <xf numFmtId="177" fontId="10" fillId="4" borderId="36" xfId="0" applyNumberFormat="1" applyFont="1" applyFill="1" applyBorder="1" applyAlignment="1" applyProtection="1">
      <alignment horizontal="left" vertical="center"/>
      <protection locked="0"/>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38" fontId="3" fillId="0" borderId="2" xfId="1" applyFont="1" applyBorder="1" applyAlignment="1">
      <alignment horizontal="right" vertical="center" wrapText="1"/>
    </xf>
    <xf numFmtId="38" fontId="3" fillId="0" borderId="3" xfId="1" applyFont="1" applyBorder="1" applyAlignment="1">
      <alignment horizontal="right" vertical="center" wrapText="1"/>
    </xf>
    <xf numFmtId="38" fontId="3" fillId="0" borderId="4" xfId="1" applyFont="1" applyBorder="1" applyAlignment="1">
      <alignment horizontal="right" vertical="center" wrapText="1"/>
    </xf>
    <xf numFmtId="38" fontId="3" fillId="0" borderId="2" xfId="1" applyFont="1" applyBorder="1" applyAlignment="1" applyProtection="1">
      <alignment horizontal="right" vertical="center" wrapText="1"/>
    </xf>
    <xf numFmtId="38" fontId="3" fillId="0" borderId="3" xfId="1" applyFont="1" applyBorder="1" applyAlignment="1" applyProtection="1">
      <alignment horizontal="right" vertical="center" wrapText="1"/>
    </xf>
    <xf numFmtId="38" fontId="3" fillId="0" borderId="4" xfId="1" applyFont="1" applyBorder="1" applyAlignment="1" applyProtection="1">
      <alignment horizontal="right" vertical="center" wrapText="1"/>
    </xf>
    <xf numFmtId="38" fontId="3" fillId="4" borderId="2" xfId="1" applyFont="1" applyFill="1" applyBorder="1" applyAlignment="1" applyProtection="1">
      <alignment horizontal="right" vertical="center" wrapText="1"/>
    </xf>
    <xf numFmtId="38" fontId="3" fillId="4" borderId="3" xfId="1" applyFont="1" applyFill="1" applyBorder="1" applyAlignment="1" applyProtection="1">
      <alignment horizontal="right" vertical="center" wrapText="1"/>
    </xf>
    <xf numFmtId="38" fontId="3" fillId="4" borderId="4" xfId="1" applyFont="1" applyFill="1" applyBorder="1" applyAlignment="1" applyProtection="1">
      <alignment horizontal="righ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38" fontId="3" fillId="0" borderId="2" xfId="1" applyFont="1" applyFill="1" applyBorder="1" applyAlignment="1">
      <alignment horizontal="right" vertical="center" wrapText="1"/>
    </xf>
    <xf numFmtId="38" fontId="3" fillId="0" borderId="3" xfId="1" applyFont="1" applyFill="1" applyBorder="1" applyAlignment="1">
      <alignment horizontal="right" vertical="center" wrapText="1"/>
    </xf>
    <xf numFmtId="38" fontId="3" fillId="0" borderId="4" xfId="1" applyFont="1" applyFill="1" applyBorder="1" applyAlignment="1">
      <alignment horizontal="right" vertical="center" wrapText="1"/>
    </xf>
    <xf numFmtId="38" fontId="3" fillId="0" borderId="2" xfId="1" applyFont="1" applyFill="1" applyBorder="1" applyAlignment="1" applyProtection="1">
      <alignment horizontal="right" vertical="center" wrapText="1"/>
    </xf>
    <xf numFmtId="38" fontId="3" fillId="0" borderId="3" xfId="1" applyFont="1" applyFill="1" applyBorder="1" applyAlignment="1" applyProtection="1">
      <alignment horizontal="right" vertical="center" wrapText="1"/>
    </xf>
    <xf numFmtId="38" fontId="3" fillId="0" borderId="4" xfId="1" applyFont="1" applyFill="1" applyBorder="1" applyAlignment="1" applyProtection="1">
      <alignment horizontal="right" vertical="center" wrapText="1"/>
    </xf>
    <xf numFmtId="38" fontId="3" fillId="4" borderId="23" xfId="1" applyFont="1" applyFill="1" applyBorder="1" applyAlignment="1" applyProtection="1">
      <alignment horizontal="right" vertical="center" wrapText="1"/>
    </xf>
    <xf numFmtId="38" fontId="3" fillId="4" borderId="5" xfId="1" applyFont="1" applyFill="1" applyBorder="1" applyAlignment="1" applyProtection="1">
      <alignment horizontal="right" vertical="center" wrapText="1"/>
    </xf>
    <xf numFmtId="38" fontId="3" fillId="4" borderId="6" xfId="1" applyFont="1" applyFill="1" applyBorder="1" applyAlignment="1" applyProtection="1">
      <alignment horizontal="right" vertical="center" wrapText="1"/>
    </xf>
    <xf numFmtId="38" fontId="3" fillId="4" borderId="2" xfId="1" applyFont="1" applyFill="1" applyBorder="1" applyAlignment="1" applyProtection="1">
      <alignment horizontal="right" vertical="center" shrinkToFit="1"/>
    </xf>
    <xf numFmtId="38" fontId="3" fillId="4" borderId="3" xfId="1" applyFont="1" applyFill="1" applyBorder="1" applyAlignment="1" applyProtection="1">
      <alignment horizontal="right" vertical="center" shrinkToFit="1"/>
    </xf>
    <xf numFmtId="38" fontId="3" fillId="4" borderId="4" xfId="1" applyFont="1" applyFill="1" applyBorder="1" applyAlignment="1" applyProtection="1">
      <alignment horizontal="right" vertical="center"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2172">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
      <fill>
        <patternFill>
          <bgColor rgb="FFFF0000"/>
        </patternFill>
      </fill>
    </dxf>
    <dxf>
      <fill>
        <patternFill>
          <bgColor rgb="FFFF0000"/>
        </patternFill>
      </fill>
    </dxf>
    <dxf>
      <fill>
        <patternFill>
          <bgColor rgb="FFFF0000"/>
        </patternFill>
      </fill>
    </dxf>
    <dxf>
      <numFmt numFmtId="180" formatCode="#,##0_ ;[Red]\-#,##0\ "/>
    </dxf>
    <dxf>
      <numFmt numFmtId="182" formatCode="#,##0.#;[Red]\-#,##0.#"/>
    </dxf>
    <dxf>
      <numFmt numFmtId="180" formatCode="#,##0_ ;[Red]\-#,##0\ "/>
    </dxf>
    <dxf>
      <numFmt numFmtId="182" formatCode="#,##0.#;[Red]\-#,##0.#"/>
    </dxf>
    <dxf>
      <fill>
        <patternFill>
          <bgColor rgb="FFFF0000"/>
        </patternFill>
      </fill>
    </dxf>
  </dxfs>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149679</xdr:colOff>
      <xdr:row>3</xdr:row>
      <xdr:rowOff>149679</xdr:rowOff>
    </xdr:from>
    <xdr:to>
      <xdr:col>16</xdr:col>
      <xdr:colOff>0</xdr:colOff>
      <xdr:row>7</xdr:row>
      <xdr:rowOff>40822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695215" y="816429"/>
          <a:ext cx="3741964" cy="112939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i="0" baseline="0">
              <a:solidFill>
                <a:srgbClr val="FF0000"/>
              </a:solidFill>
              <a:effectLst/>
              <a:latin typeface="+mn-lt"/>
              <a:ea typeface="+mn-ea"/>
              <a:cs typeface="+mn-cs"/>
            </a:rPr>
            <a:t>【</a:t>
          </a:r>
          <a:r>
            <a:rPr kumimoji="1" lang="ja-JP" altLang="en-US" sz="2400" b="1" i="0" baseline="0">
              <a:solidFill>
                <a:srgbClr val="FF0000"/>
              </a:solidFill>
              <a:effectLst/>
              <a:latin typeface="+mn-lt"/>
              <a:ea typeface="+mn-ea"/>
              <a:cs typeface="+mn-cs"/>
            </a:rPr>
            <a:t>当該シート編集不可</a:t>
          </a:r>
          <a:r>
            <a:rPr kumimoji="1" lang="en-US" altLang="ja-JP" sz="2400" b="1" i="0" baseline="0">
              <a:solidFill>
                <a:srgbClr val="FF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baseline="0">
              <a:solidFill>
                <a:srgbClr val="FF0000"/>
              </a:solidFill>
              <a:effectLst/>
              <a:latin typeface="+mn-lt"/>
              <a:ea typeface="+mn-ea"/>
              <a:cs typeface="+mn-cs"/>
            </a:rPr>
            <a:t>※</a:t>
          </a:r>
          <a:r>
            <a:rPr kumimoji="1" lang="ja-JP" altLang="ja-JP" sz="1600" b="1" i="0" baseline="0">
              <a:solidFill>
                <a:srgbClr val="FF0000"/>
              </a:solidFill>
              <a:effectLst/>
              <a:latin typeface="+mn-lt"/>
              <a:ea typeface="+mn-ea"/>
              <a:cs typeface="+mn-cs"/>
            </a:rPr>
            <a:t>各セルには</a:t>
          </a:r>
          <a:r>
            <a:rPr kumimoji="1" lang="ja-JP" altLang="en-US" sz="1600" b="1" i="0" baseline="0">
              <a:solidFill>
                <a:srgbClr val="FF0000"/>
              </a:solidFill>
              <a:effectLst/>
              <a:latin typeface="+mn-lt"/>
              <a:ea typeface="+mn-ea"/>
              <a:cs typeface="+mn-cs"/>
            </a:rPr>
            <a:t>自動</a:t>
          </a:r>
          <a:r>
            <a:rPr kumimoji="1" lang="ja-JP" altLang="ja-JP" sz="1600" b="1" i="0" baseline="0">
              <a:solidFill>
                <a:srgbClr val="FF0000"/>
              </a:solidFill>
              <a:effectLst/>
              <a:latin typeface="+mn-lt"/>
              <a:ea typeface="+mn-ea"/>
              <a:cs typeface="+mn-cs"/>
            </a:rPr>
            <a:t>計算式を設定中。</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11206</xdr:rowOff>
    </xdr:from>
    <xdr:to>
      <xdr:col>1</xdr:col>
      <xdr:colOff>0</xdr:colOff>
      <xdr:row>16</xdr:row>
      <xdr:rowOff>324861</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0" y="2802031"/>
          <a:ext cx="1057275" cy="656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4</xdr:row>
      <xdr:rowOff>179294</xdr:rowOff>
    </xdr:from>
    <xdr:to>
      <xdr:col>28</xdr:col>
      <xdr:colOff>0</xdr:colOff>
      <xdr:row>7</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4097000" y="1086970"/>
          <a:ext cx="6051176" cy="560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（申請上限額）</a:t>
          </a:r>
          <a:endParaRPr kumimoji="1" lang="en-US" altLang="ja-JP" sz="1200"/>
        </a:p>
        <a:p>
          <a:r>
            <a:rPr kumimoji="1" lang="ja-JP" altLang="en-US" sz="1200"/>
            <a:t>  ・キャンセルとなった試合数の数え方等、不明な点あればスポーツ庁へ問い合わせること。</a:t>
          </a:r>
          <a:endParaRPr kumimoji="1" lang="en-US" altLang="ja-JP" sz="1200"/>
        </a:p>
      </xdr:txBody>
    </xdr:sp>
    <xdr:clientData/>
  </xdr:twoCellAnchor>
  <xdr:twoCellAnchor>
    <xdr:from>
      <xdr:col>18</xdr:col>
      <xdr:colOff>0</xdr:colOff>
      <xdr:row>0</xdr:row>
      <xdr:rowOff>153076</xdr:rowOff>
    </xdr:from>
    <xdr:to>
      <xdr:col>28</xdr:col>
      <xdr:colOff>0</xdr:colOff>
      <xdr:row>3</xdr:row>
      <xdr:rowOff>190501</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4097000" y="153076"/>
          <a:ext cx="6051176" cy="69857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・予定額も含め金額を記入すること。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・本補助金以外で、別に国の補助金・助成金がある場合は、その名称を記載すること。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0</xdr:colOff>
      <xdr:row>15</xdr:row>
      <xdr:rowOff>18604</xdr:rowOff>
    </xdr:from>
    <xdr:to>
      <xdr:col>28</xdr:col>
      <xdr:colOff>0</xdr:colOff>
      <xdr:row>20</xdr:row>
      <xdr:rowOff>78443</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4097000" y="3447604"/>
          <a:ext cx="6051176" cy="94510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（留意点）</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・収入合計額と補助事業に要する経費の合計額は一致させること。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・申請上限額を超えない範囲で、交付申請額を積み上げること。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・補助対象経費で申請するものについては、行の空欄を全て埋めた状態にすること。</a:t>
          </a:r>
        </a:p>
      </xdr:txBody>
    </xdr:sp>
    <xdr:clientData/>
  </xdr:twoCellAnchor>
  <xdr:twoCellAnchor>
    <xdr:from>
      <xdr:col>0</xdr:col>
      <xdr:colOff>0</xdr:colOff>
      <xdr:row>14</xdr:row>
      <xdr:rowOff>11206</xdr:rowOff>
    </xdr:from>
    <xdr:to>
      <xdr:col>1</xdr:col>
      <xdr:colOff>0</xdr:colOff>
      <xdr:row>16</xdr:row>
      <xdr:rowOff>324861</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a:off x="0" y="2802031"/>
          <a:ext cx="1057275" cy="656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xdr:colOff>
      <xdr:row>21</xdr:row>
      <xdr:rowOff>110155</xdr:rowOff>
    </xdr:from>
    <xdr:to>
      <xdr:col>28</xdr:col>
      <xdr:colOff>1</xdr:colOff>
      <xdr:row>25</xdr:row>
      <xdr:rowOff>37429</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14097001" y="4592508"/>
          <a:ext cx="6051176" cy="599627"/>
        </a:xfrm>
        <a:prstGeom prst="rect">
          <a:avLst/>
        </a:prstGeom>
        <a:solidFill>
          <a:srgbClr val="FF00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ここと同じ赤色のセルはエラー状態（原因は上記留意点参照）です。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この状態の申請は受け付けできません。</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0</xdr:colOff>
      <xdr:row>8</xdr:row>
      <xdr:rowOff>2126</xdr:rowOff>
    </xdr:from>
    <xdr:to>
      <xdr:col>28</xdr:col>
      <xdr:colOff>0</xdr:colOff>
      <xdr:row>14</xdr:row>
      <xdr:rowOff>179294</xdr:rowOff>
    </xdr:to>
    <xdr:sp macro="" textlink="">
      <xdr:nvSpPr>
        <xdr:cNvPr id="8" name="テキスト ボックス 7">
          <a:extLst>
            <a:ext uri="{FF2B5EF4-FFF2-40B4-BE49-F238E27FC236}">
              <a16:creationId xmlns:a16="http://schemas.microsoft.com/office/drawing/2014/main" id="{9F4673E8-88E5-40A4-8280-3559E4C3C9C3}"/>
            </a:ext>
          </a:extLst>
        </xdr:cNvPr>
        <xdr:cNvSpPr txBox="1"/>
      </xdr:nvSpPr>
      <xdr:spPr>
        <a:xfrm>
          <a:off x="14097000" y="1895920"/>
          <a:ext cx="6051176" cy="1364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（支出）</a:t>
          </a:r>
          <a:endParaRPr kumimoji="1" lang="en-US" altLang="ja-JP" sz="1200"/>
        </a:p>
        <a:p>
          <a:r>
            <a:rPr kumimoji="1" lang="ja-JP" altLang="en-US" sz="1200"/>
            <a:t> ・別シートの記載例を参考に、積算内訳は可能な限り詳細に記載すること。</a:t>
          </a:r>
          <a:endParaRPr kumimoji="1" lang="en-US" altLang="ja-JP" sz="1200"/>
        </a:p>
        <a:p>
          <a:r>
            <a:rPr kumimoji="1" lang="ja-JP" altLang="en-US" sz="1200"/>
            <a:t> ・行の増減が必要な場合は「行の再表示」「行の非表示」で調整すること。</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関数の設定が崩れないよう、</a:t>
          </a:r>
          <a:r>
            <a:rPr kumimoji="1" lang="ja-JP" altLang="ja-JP" sz="1200" baseline="0">
              <a:solidFill>
                <a:schemeClr val="dk1"/>
              </a:solidFill>
              <a:effectLst/>
              <a:latin typeface="+mn-lt"/>
              <a:ea typeface="+mn-ea"/>
              <a:cs typeface="+mn-cs"/>
            </a:rPr>
            <a:t>行の挿入や削除はできないように設定しています。</a:t>
          </a:r>
          <a:endParaRPr lang="ja-JP" altLang="ja-JP" sz="1200">
            <a:effectLst/>
          </a:endParaRPr>
        </a:p>
        <a:p>
          <a:r>
            <a:rPr kumimoji="1" lang="ja-JP" altLang="en-US" sz="1200"/>
            <a:t>　</a:t>
          </a:r>
          <a:r>
            <a:rPr kumimoji="1" lang="en-US" altLang="ja-JP" sz="1200"/>
            <a:t>※</a:t>
          </a:r>
          <a:r>
            <a:rPr kumimoji="1" lang="ja-JP" altLang="en-US" sz="1200"/>
            <a:t>各科目最後の行に</a:t>
          </a:r>
          <a:r>
            <a:rPr kumimoji="1" lang="en-US" altLang="ja-JP" sz="1200"/>
            <a:t>90</a:t>
          </a:r>
          <a:r>
            <a:rPr kumimoji="1" lang="ja-JP" altLang="en-US" sz="1200"/>
            <a:t>行ずつ行が隠れているので、</a:t>
          </a:r>
          <a:r>
            <a:rPr kumimoji="1" lang="en-US" altLang="ja-JP" sz="1200"/>
            <a:t>1</a:t>
          </a:r>
          <a:r>
            <a:rPr kumimoji="1" lang="ja-JP" altLang="en-US" sz="1200"/>
            <a:t>科目</a:t>
          </a:r>
          <a:r>
            <a:rPr kumimoji="1" lang="en-US" altLang="ja-JP" sz="1200"/>
            <a:t>100</a:t>
          </a:r>
          <a:r>
            <a:rPr kumimoji="1" lang="ja-JP" altLang="en-US" sz="1200"/>
            <a:t>行までは再表示で対応。</a:t>
          </a:r>
          <a:endParaRPr kumimoji="1" lang="en-US" altLang="ja-JP" sz="1200"/>
        </a:p>
        <a:p>
          <a:r>
            <a:rPr kumimoji="1" lang="ja-JP" altLang="en-US" sz="1200" baseline="0"/>
            <a:t>　</a:t>
          </a:r>
          <a:r>
            <a:rPr kumimoji="1" lang="en-US" altLang="ja-JP" sz="1200" baseline="0"/>
            <a:t>※1</a:t>
          </a:r>
          <a:r>
            <a:rPr kumimoji="1" lang="ja-JP" altLang="en-US" sz="1200" baseline="0"/>
            <a:t>科目で</a:t>
          </a:r>
          <a:r>
            <a:rPr kumimoji="1" lang="en-US" altLang="ja-JP" sz="1200" baseline="0"/>
            <a:t>101</a:t>
          </a:r>
          <a:r>
            <a:rPr kumimoji="1" lang="ja-JP" altLang="en-US" sz="1200" baseline="0"/>
            <a:t>行以上行が必要な場合は、事務局へメールで連絡をお願いします。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302559</xdr:colOff>
      <xdr:row>4</xdr:row>
      <xdr:rowOff>134470</xdr:rowOff>
    </xdr:from>
    <xdr:to>
      <xdr:col>25</xdr:col>
      <xdr:colOff>425824</xdr:colOff>
      <xdr:row>33</xdr:row>
      <xdr:rowOff>67235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3027959" y="1001245"/>
          <a:ext cx="5609665" cy="507626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○特に留意いただきたいこと</a:t>
          </a:r>
          <a:endParaRPr kumimoji="1" lang="en-US" altLang="ja-JP" sz="1100"/>
        </a:p>
        <a:p>
          <a:r>
            <a:rPr kumimoji="1" lang="ja-JP" altLang="en-US" sz="1100"/>
            <a:t>　・各経費には、見積り書類のどの部分に該当するか、必ず記載してください。</a:t>
          </a:r>
          <a:endParaRPr kumimoji="1" lang="en-US" altLang="ja-JP" sz="1100"/>
        </a:p>
        <a:p>
          <a:r>
            <a:rPr kumimoji="1" lang="ja-JP" altLang="en-US" sz="1100"/>
            <a:t>　　　（例：サーモグラフィ</a:t>
          </a:r>
          <a:r>
            <a:rPr kumimoji="1" lang="en-US" altLang="ja-JP" sz="1100">
              <a:solidFill>
                <a:srgbClr val="FF0000"/>
              </a:solidFill>
            </a:rPr>
            <a:t>【</a:t>
          </a:r>
          <a:r>
            <a:rPr kumimoji="1" lang="ja-JP" altLang="en-US" sz="1100">
              <a:solidFill>
                <a:srgbClr val="FF0000"/>
              </a:solidFill>
            </a:rPr>
            <a:t>見１ー①</a:t>
          </a:r>
          <a:r>
            <a:rPr kumimoji="1" lang="en-US" altLang="ja-JP" sz="1100">
              <a:solidFill>
                <a:srgbClr val="FF0000"/>
              </a:solidFill>
            </a:rPr>
            <a:t>】</a:t>
          </a:r>
          <a:r>
            <a:rPr kumimoji="1" lang="ja-JP" altLang="en-US" sz="1100">
              <a:solidFill>
                <a:srgbClr val="FF0000"/>
              </a:solidFill>
            </a:rPr>
            <a:t>　</a:t>
          </a:r>
          <a:r>
            <a:rPr kumimoji="1" lang="ja-JP" altLang="en-US" sz="1100"/>
            <a:t>左記記載例をご確認ください。）</a:t>
          </a:r>
          <a:endParaRPr kumimoji="1" lang="en-US" altLang="ja-JP" sz="1100"/>
        </a:p>
        <a:p>
          <a:r>
            <a:rPr kumimoji="1" lang="ja-JP" altLang="en-US" sz="1100"/>
            <a:t>　・見積書類には、経費のどの部分に該当するか、必ず記載してください。</a:t>
          </a:r>
          <a:endParaRPr kumimoji="1" lang="en-US" altLang="ja-JP" sz="1100"/>
        </a:p>
        <a:p>
          <a:r>
            <a:rPr kumimoji="1" lang="ja-JP" altLang="en-US" sz="1100"/>
            <a:t>　　また、該当経費にマーカーを引くなど、スムーズに確認できるよう工夫してください。</a:t>
          </a:r>
          <a:endParaRPr kumimoji="1" lang="en-US" altLang="ja-JP" sz="1100"/>
        </a:p>
        <a:p>
          <a:endParaRPr kumimoji="1" lang="en-US" altLang="ja-JP" sz="1100"/>
        </a:p>
        <a:p>
          <a:r>
            <a:rPr kumimoji="1" lang="ja-JP" altLang="en-US" sz="1100"/>
            <a:t>　（例１：見積りと経費が１対１対応の場合）　　</a:t>
          </a:r>
          <a:r>
            <a:rPr kumimoji="1" lang="ja-JP" altLang="en-US" sz="1100" baseline="0"/>
            <a:t>   </a:t>
          </a:r>
          <a:r>
            <a:rPr kumimoji="1" lang="ja-JP" altLang="en-US" sz="1100"/>
            <a:t>（例２：見積内に複数の該当経費がある場合）</a:t>
          </a:r>
        </a:p>
      </xdr:txBody>
    </xdr:sp>
    <xdr:clientData/>
  </xdr:twoCellAnchor>
  <xdr:twoCellAnchor>
    <xdr:from>
      <xdr:col>21</xdr:col>
      <xdr:colOff>605118</xdr:colOff>
      <xdr:row>22</xdr:row>
      <xdr:rowOff>11206</xdr:rowOff>
    </xdr:from>
    <xdr:to>
      <xdr:col>23</xdr:col>
      <xdr:colOff>481854</xdr:colOff>
      <xdr:row>23</xdr:row>
      <xdr:rowOff>33617</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6073718" y="3964081"/>
          <a:ext cx="1248336" cy="19386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21</xdr:col>
      <xdr:colOff>459441</xdr:colOff>
      <xdr:row>13</xdr:row>
      <xdr:rowOff>11206</xdr:rowOff>
    </xdr:from>
    <xdr:to>
      <xdr:col>24</xdr:col>
      <xdr:colOff>560294</xdr:colOff>
      <xdr:row>31</xdr:row>
      <xdr:rowOff>145676</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5928041" y="2421031"/>
          <a:ext cx="2158253" cy="33920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solidFill>
              <a:srgbClr val="FF0000"/>
            </a:solidFill>
          </a:endParaRPr>
        </a:p>
        <a:p>
          <a:pPr algn="r"/>
          <a:endParaRPr kumimoji="1" lang="en-US" altLang="ja-JP" sz="1100">
            <a:solidFill>
              <a:srgbClr val="FF0000"/>
            </a:solidFill>
          </a:endParaRPr>
        </a:p>
        <a:p>
          <a:pPr algn="ctr"/>
          <a:r>
            <a:rPr kumimoji="1" lang="ja-JP" altLang="en-US" sz="1100">
              <a:solidFill>
                <a:schemeClr val="tx1"/>
              </a:solidFill>
            </a:rPr>
            <a:t>御見積書</a:t>
          </a:r>
          <a:endParaRPr kumimoji="1" lang="en-US" altLang="ja-JP" sz="1100">
            <a:solidFill>
              <a:schemeClr val="tx1"/>
            </a:solidFill>
          </a:endParaRPr>
        </a:p>
        <a:p>
          <a:pPr algn="ct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900">
              <a:solidFill>
                <a:schemeClr val="tx1"/>
              </a:solidFill>
            </a:rPr>
            <a:t>　　　　　　　　　　　　　　　　　　</a:t>
          </a:r>
          <a:r>
            <a:rPr kumimoji="1" lang="en-US" altLang="ja-JP" sz="900">
              <a:solidFill>
                <a:srgbClr val="FF0000"/>
              </a:solidFill>
            </a:rPr>
            <a:t>【</a:t>
          </a:r>
          <a:r>
            <a:rPr kumimoji="1" lang="ja-JP" altLang="en-US" sz="900">
              <a:solidFill>
                <a:srgbClr val="FF0000"/>
              </a:solidFill>
            </a:rPr>
            <a:t>見２ー①</a:t>
          </a:r>
          <a:r>
            <a:rPr kumimoji="1" lang="en-US" altLang="ja-JP" sz="900">
              <a:solidFill>
                <a:srgbClr val="FF0000"/>
              </a:solidFill>
            </a:rPr>
            <a:t>】</a:t>
          </a:r>
        </a:p>
        <a:p>
          <a:pPr algn="l"/>
          <a:endParaRPr kumimoji="1" lang="en-US" altLang="ja-JP" sz="900">
            <a:solidFill>
              <a:srgbClr val="FF0000"/>
            </a:solidFill>
          </a:endParaRPr>
        </a:p>
        <a:p>
          <a:pPr algn="l"/>
          <a:r>
            <a:rPr kumimoji="1" lang="ja-JP" altLang="en-US" sz="900">
              <a:solidFill>
                <a:srgbClr val="FF0000"/>
              </a:solidFill>
            </a:rPr>
            <a:t>　　　　　　　　　　　　　　　　　　</a:t>
          </a:r>
          <a:endParaRPr kumimoji="1" lang="en-US" altLang="ja-JP" sz="900">
            <a:solidFill>
              <a:srgbClr val="FF0000"/>
            </a:solidFill>
          </a:endParaRPr>
        </a:p>
        <a:p>
          <a:pPr algn="l"/>
          <a:endParaRPr kumimoji="1" lang="en-US" altLang="ja-JP" sz="900">
            <a:solidFill>
              <a:srgbClr val="FF0000"/>
            </a:solidFill>
          </a:endParaRPr>
        </a:p>
        <a:p>
          <a:pPr algn="l"/>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見２ー②</a:t>
          </a:r>
          <a:r>
            <a:rPr kumimoji="1" lang="en-US" altLang="ja-JP" sz="900">
              <a:solidFill>
                <a:srgbClr val="FF0000"/>
              </a:solidFill>
            </a:rPr>
            <a:t>】</a:t>
          </a:r>
        </a:p>
        <a:p>
          <a:pPr algn="l"/>
          <a:endParaRPr kumimoji="1" lang="en-US" altLang="ja-JP" sz="900">
            <a:solidFill>
              <a:srgbClr val="FF0000"/>
            </a:solidFill>
          </a:endParaRPr>
        </a:p>
        <a:p>
          <a:pPr algn="l"/>
          <a:endParaRPr kumimoji="1" lang="ja-JP" altLang="en-US" sz="900">
            <a:solidFill>
              <a:srgbClr val="FF0000"/>
            </a:solidFill>
          </a:endParaRPr>
        </a:p>
      </xdr:txBody>
    </xdr:sp>
    <xdr:clientData/>
  </xdr:twoCellAnchor>
  <xdr:twoCellAnchor>
    <xdr:from>
      <xdr:col>21</xdr:col>
      <xdr:colOff>560294</xdr:colOff>
      <xdr:row>18</xdr:row>
      <xdr:rowOff>56030</xdr:rowOff>
    </xdr:from>
    <xdr:to>
      <xdr:col>23</xdr:col>
      <xdr:colOff>437030</xdr:colOff>
      <xdr:row>19</xdr:row>
      <xdr:rowOff>78441</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16028894" y="3323105"/>
          <a:ext cx="1248336" cy="19386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0</xdr:colOff>
      <xdr:row>1</xdr:row>
      <xdr:rowOff>0</xdr:rowOff>
    </xdr:from>
    <xdr:to>
      <xdr:col>1</xdr:col>
      <xdr:colOff>0</xdr:colOff>
      <xdr:row>3</xdr:row>
      <xdr:rowOff>313655</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0" y="180975"/>
          <a:ext cx="1057275" cy="656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448237</xdr:colOff>
      <xdr:row>12</xdr:row>
      <xdr:rowOff>168087</xdr:rowOff>
    </xdr:from>
    <xdr:to>
      <xdr:col>20</xdr:col>
      <xdr:colOff>549088</xdr:colOff>
      <xdr:row>31</xdr:row>
      <xdr:rowOff>134470</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13173637" y="2406462"/>
          <a:ext cx="2158251" cy="33953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rPr>
            <a:t>【</a:t>
          </a:r>
          <a:r>
            <a:rPr kumimoji="1" lang="ja-JP" altLang="en-US" sz="1100">
              <a:solidFill>
                <a:srgbClr val="FF0000"/>
              </a:solidFill>
            </a:rPr>
            <a:t>見１－①</a:t>
          </a:r>
          <a:r>
            <a:rPr kumimoji="1" lang="en-US" altLang="ja-JP" sz="1100">
              <a:solidFill>
                <a:srgbClr val="FF0000"/>
              </a:solidFill>
            </a:rPr>
            <a:t>】</a:t>
          </a:r>
        </a:p>
        <a:p>
          <a:pPr algn="r"/>
          <a:endParaRPr kumimoji="1" lang="en-US" altLang="ja-JP" sz="1100">
            <a:solidFill>
              <a:srgbClr val="FF0000"/>
            </a:solidFill>
          </a:endParaRPr>
        </a:p>
        <a:p>
          <a:pPr algn="ctr"/>
          <a:r>
            <a:rPr kumimoji="1" lang="ja-JP" altLang="en-US" sz="1100">
              <a:solidFill>
                <a:schemeClr val="tx1"/>
              </a:solidFill>
            </a:rPr>
            <a:t>御見積書</a:t>
          </a:r>
        </a:p>
      </xdr:txBody>
    </xdr:sp>
    <xdr:clientData/>
  </xdr:twoCellAnchor>
  <xdr:twoCellAnchor>
    <xdr:from>
      <xdr:col>21</xdr:col>
      <xdr:colOff>526676</xdr:colOff>
      <xdr:row>19</xdr:row>
      <xdr:rowOff>156883</xdr:rowOff>
    </xdr:from>
    <xdr:to>
      <xdr:col>23</xdr:col>
      <xdr:colOff>549089</xdr:colOff>
      <xdr:row>21</xdr:row>
      <xdr:rowOff>56030</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15995276" y="3595408"/>
          <a:ext cx="1394013" cy="242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　　　　　　　○○円</a:t>
          </a:r>
        </a:p>
      </xdr:txBody>
    </xdr:sp>
    <xdr:clientData/>
  </xdr:twoCellAnchor>
  <xdr:twoCellAnchor>
    <xdr:from>
      <xdr:col>21</xdr:col>
      <xdr:colOff>515470</xdr:colOff>
      <xdr:row>18</xdr:row>
      <xdr:rowOff>56030</xdr:rowOff>
    </xdr:from>
    <xdr:to>
      <xdr:col>23</xdr:col>
      <xdr:colOff>537883</xdr:colOff>
      <xdr:row>19</xdr:row>
      <xdr:rowOff>123264</xdr:rowOff>
    </xdr:to>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15984070" y="3323105"/>
          <a:ext cx="1394013" cy="238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サーモグラフィ　　○○円</a:t>
          </a:r>
        </a:p>
      </xdr:txBody>
    </xdr:sp>
    <xdr:clientData/>
  </xdr:twoCellAnchor>
  <xdr:twoCellAnchor>
    <xdr:from>
      <xdr:col>21</xdr:col>
      <xdr:colOff>526677</xdr:colOff>
      <xdr:row>21</xdr:row>
      <xdr:rowOff>112060</xdr:rowOff>
    </xdr:from>
    <xdr:to>
      <xdr:col>23</xdr:col>
      <xdr:colOff>515471</xdr:colOff>
      <xdr:row>22</xdr:row>
      <xdr:rowOff>145678</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15995277" y="3893485"/>
          <a:ext cx="1360394" cy="20506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消毒液　　　　 　　○○円</a:t>
          </a:r>
        </a:p>
      </xdr:txBody>
    </xdr:sp>
    <xdr:clientData/>
  </xdr:twoCellAnchor>
  <xdr:twoCellAnchor>
    <xdr:from>
      <xdr:col>17</xdr:col>
      <xdr:colOff>212911</xdr:colOff>
      <xdr:row>3</xdr:row>
      <xdr:rowOff>190501</xdr:rowOff>
    </xdr:from>
    <xdr:to>
      <xdr:col>21</xdr:col>
      <xdr:colOff>649940</xdr:colOff>
      <xdr:row>4</xdr:row>
      <xdr:rowOff>156882</xdr:rowOff>
    </xdr:to>
    <xdr:sp macro="" textlink="">
      <xdr:nvSpPr>
        <xdr:cNvPr id="11" name="テキスト ボックス 10">
          <a:extLst>
            <a:ext uri="{FF2B5EF4-FFF2-40B4-BE49-F238E27FC236}">
              <a16:creationId xmlns:a16="http://schemas.microsoft.com/office/drawing/2014/main" id="{00000000-0008-0000-0D00-00000B000000}"/>
            </a:ext>
          </a:extLst>
        </xdr:cNvPr>
        <xdr:cNvSpPr txBox="1"/>
      </xdr:nvSpPr>
      <xdr:spPr>
        <a:xfrm>
          <a:off x="12938311" y="714376"/>
          <a:ext cx="3180229" cy="309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以下、必ずご確認ください。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0"/>
  <sheetViews>
    <sheetView showGridLines="0" tabSelected="1" view="pageBreakPreview" zoomScale="70" zoomScaleNormal="100" zoomScaleSheetLayoutView="70" workbookViewId="0">
      <selection activeCell="F6" sqref="F6"/>
    </sheetView>
  </sheetViews>
  <sheetFormatPr defaultColWidth="8.21875" defaultRowHeight="14.4" x14ac:dyDescent="0.2"/>
  <cols>
    <col min="1" max="1" width="2" style="13" customWidth="1"/>
    <col min="2" max="4" width="8.21875" style="13" customWidth="1"/>
    <col min="5" max="8" width="31.21875" style="13" customWidth="1"/>
    <col min="9" max="9" width="2" style="13" customWidth="1"/>
    <col min="10" max="10" width="3.77734375" style="13" customWidth="1"/>
    <col min="11" max="11" width="12.33203125" style="13" customWidth="1"/>
    <col min="12" max="19" width="8.21875" style="13"/>
    <col min="20" max="20" width="14" style="13" customWidth="1"/>
    <col min="21" max="16384" width="8.21875" style="13"/>
  </cols>
  <sheetData>
    <row r="1" spans="1:20" x14ac:dyDescent="0.2">
      <c r="A1" s="12" t="s">
        <v>113</v>
      </c>
      <c r="B1" s="12"/>
      <c r="C1" s="12"/>
      <c r="D1" s="12"/>
      <c r="E1" s="12"/>
      <c r="F1" s="12"/>
      <c r="G1" s="12"/>
      <c r="H1" s="12"/>
      <c r="I1" s="12"/>
    </row>
    <row r="2" spans="1:20" ht="18.75" customHeight="1" x14ac:dyDescent="0.2">
      <c r="A2" s="12"/>
      <c r="B2" s="178" t="s">
        <v>115</v>
      </c>
      <c r="C2" s="178"/>
      <c r="D2" s="178"/>
      <c r="E2" s="178"/>
      <c r="F2" s="178"/>
      <c r="G2" s="178"/>
      <c r="H2" s="178"/>
      <c r="I2" s="12"/>
    </row>
    <row r="3" spans="1:20" ht="18.75" customHeight="1" x14ac:dyDescent="0.2">
      <c r="A3" s="12"/>
      <c r="B3" s="179" t="s">
        <v>29</v>
      </c>
      <c r="C3" s="178"/>
      <c r="D3" s="178"/>
      <c r="E3" s="178"/>
      <c r="F3" s="178"/>
      <c r="G3" s="178"/>
      <c r="H3" s="178"/>
      <c r="I3" s="12"/>
    </row>
    <row r="4" spans="1:20" x14ac:dyDescent="0.2">
      <c r="A4" s="12"/>
      <c r="B4" s="12"/>
      <c r="C4" s="12"/>
      <c r="D4" s="12"/>
      <c r="E4" s="12"/>
      <c r="F4" s="12"/>
      <c r="G4" s="12"/>
      <c r="H4" s="26" t="s">
        <v>75</v>
      </c>
      <c r="I4" s="12"/>
    </row>
    <row r="5" spans="1:20" ht="27.6" customHeight="1" x14ac:dyDescent="0.2">
      <c r="A5" s="12"/>
      <c r="B5" s="175" t="s">
        <v>30</v>
      </c>
      <c r="C5" s="176"/>
      <c r="D5" s="177"/>
      <c r="E5" s="41" t="s">
        <v>64</v>
      </c>
      <c r="F5" s="41" t="s">
        <v>109</v>
      </c>
      <c r="G5" s="41" t="s">
        <v>65</v>
      </c>
      <c r="H5" s="73" t="s">
        <v>66</v>
      </c>
      <c r="I5" s="12"/>
    </row>
    <row r="6" spans="1:20" ht="27.6" customHeight="1" x14ac:dyDescent="0.2">
      <c r="A6" s="12"/>
      <c r="B6" s="175" t="s">
        <v>56</v>
      </c>
      <c r="C6" s="176"/>
      <c r="D6" s="177"/>
      <c r="E6" s="40">
        <f>別紙2_収支予算書!B18</f>
        <v>0</v>
      </c>
      <c r="F6" s="40">
        <f>別紙2_収支予算書!C18</f>
        <v>0</v>
      </c>
      <c r="G6" s="40">
        <f>別紙2_収支予算書!D18</f>
        <v>0</v>
      </c>
      <c r="H6" s="33">
        <f>別紙2_収支予算書!P18</f>
        <v>0</v>
      </c>
      <c r="I6" s="12"/>
    </row>
    <row r="7" spans="1:20" ht="27.6" customHeight="1" x14ac:dyDescent="0.2">
      <c r="A7" s="12"/>
      <c r="B7" s="175" t="s">
        <v>57</v>
      </c>
      <c r="C7" s="176"/>
      <c r="D7" s="177"/>
      <c r="E7" s="40">
        <f>別紙2_収支予算書!B118</f>
        <v>0</v>
      </c>
      <c r="F7" s="40">
        <f>別紙2_収支予算書!C118</f>
        <v>0</v>
      </c>
      <c r="G7" s="40">
        <f>別紙2_収支予算書!D118</f>
        <v>0</v>
      </c>
      <c r="H7" s="33">
        <f>別紙2_収支予算書!P118</f>
        <v>0</v>
      </c>
      <c r="I7" s="12"/>
    </row>
    <row r="8" spans="1:20" ht="27.6" customHeight="1" x14ac:dyDescent="0.2">
      <c r="A8" s="12"/>
      <c r="B8" s="175" t="s">
        <v>31</v>
      </c>
      <c r="C8" s="176"/>
      <c r="D8" s="177"/>
      <c r="E8" s="40">
        <f>別紙2_収支予算書!B218</f>
        <v>0</v>
      </c>
      <c r="F8" s="40">
        <f>別紙2_収支予算書!C218</f>
        <v>0</v>
      </c>
      <c r="G8" s="40">
        <f>別紙2_収支予算書!D218</f>
        <v>0</v>
      </c>
      <c r="H8" s="33">
        <f>別紙2_収支予算書!P218</f>
        <v>0</v>
      </c>
      <c r="I8" s="12"/>
    </row>
    <row r="9" spans="1:20" ht="27" customHeight="1" x14ac:dyDescent="0.2">
      <c r="A9" s="12"/>
      <c r="B9" s="175" t="s">
        <v>32</v>
      </c>
      <c r="C9" s="176"/>
      <c r="D9" s="177"/>
      <c r="E9" s="40">
        <f>別紙2_収支予算書!B318</f>
        <v>0</v>
      </c>
      <c r="F9" s="40">
        <f>別紙2_収支予算書!C318</f>
        <v>0</v>
      </c>
      <c r="G9" s="40">
        <f>別紙2_収支予算書!D318</f>
        <v>0</v>
      </c>
      <c r="H9" s="33">
        <f>別紙2_収支予算書!P318</f>
        <v>0</v>
      </c>
      <c r="I9" s="12"/>
    </row>
    <row r="10" spans="1:20" ht="27.6" customHeight="1" x14ac:dyDescent="0.2">
      <c r="A10" s="12"/>
      <c r="B10" s="175" t="s">
        <v>33</v>
      </c>
      <c r="C10" s="176"/>
      <c r="D10" s="177"/>
      <c r="E10" s="40">
        <f>別紙2_収支予算書!B418</f>
        <v>0</v>
      </c>
      <c r="F10" s="40">
        <f>別紙2_収支予算書!C418</f>
        <v>0</v>
      </c>
      <c r="G10" s="40">
        <f>別紙2_収支予算書!D418</f>
        <v>0</v>
      </c>
      <c r="H10" s="33">
        <f>別紙2_収支予算書!P418</f>
        <v>0</v>
      </c>
      <c r="I10" s="12"/>
    </row>
    <row r="11" spans="1:20" ht="27.6" customHeight="1" x14ac:dyDescent="0.2">
      <c r="A11" s="12"/>
      <c r="B11" s="175" t="s">
        <v>58</v>
      </c>
      <c r="C11" s="176"/>
      <c r="D11" s="177"/>
      <c r="E11" s="40">
        <f>別紙2_収支予算書!B518</f>
        <v>0</v>
      </c>
      <c r="F11" s="40">
        <f>別紙2_収支予算書!C518</f>
        <v>0</v>
      </c>
      <c r="G11" s="40">
        <f>別紙2_収支予算書!D518</f>
        <v>0</v>
      </c>
      <c r="H11" s="33">
        <f>別紙2_収支予算書!P518</f>
        <v>0</v>
      </c>
      <c r="I11" s="12"/>
    </row>
    <row r="12" spans="1:20" ht="27.6" customHeight="1" x14ac:dyDescent="0.2">
      <c r="A12" s="12"/>
      <c r="B12" s="175" t="s">
        <v>34</v>
      </c>
      <c r="C12" s="176"/>
      <c r="D12" s="177"/>
      <c r="E12" s="40">
        <f>別紙2_収支予算書!B618</f>
        <v>0</v>
      </c>
      <c r="F12" s="40">
        <f>別紙2_収支予算書!C618</f>
        <v>0</v>
      </c>
      <c r="G12" s="40">
        <f>別紙2_収支予算書!D618</f>
        <v>0</v>
      </c>
      <c r="H12" s="33">
        <f>別紙2_収支予算書!P618</f>
        <v>0</v>
      </c>
      <c r="I12" s="12"/>
      <c r="T12" s="25"/>
    </row>
    <row r="13" spans="1:20" ht="27.6" customHeight="1" x14ac:dyDescent="0.2">
      <c r="A13" s="12"/>
      <c r="B13" s="175" t="s">
        <v>59</v>
      </c>
      <c r="C13" s="176"/>
      <c r="D13" s="177"/>
      <c r="E13" s="40">
        <f>別紙2_収支予算書!B718</f>
        <v>0</v>
      </c>
      <c r="F13" s="40">
        <f>別紙2_収支予算書!C718</f>
        <v>0</v>
      </c>
      <c r="G13" s="40">
        <f>別紙2_収支予算書!D718</f>
        <v>0</v>
      </c>
      <c r="H13" s="33">
        <f>別紙2_収支予算書!P718</f>
        <v>0</v>
      </c>
      <c r="I13" s="12"/>
      <c r="T13" s="25"/>
    </row>
    <row r="14" spans="1:20" ht="27.6" customHeight="1" x14ac:dyDescent="0.2">
      <c r="A14" s="12"/>
      <c r="B14" s="175" t="s">
        <v>60</v>
      </c>
      <c r="C14" s="176"/>
      <c r="D14" s="177"/>
      <c r="E14" s="40">
        <f>別紙2_収支予算書!B818</f>
        <v>0</v>
      </c>
      <c r="F14" s="40">
        <f>別紙2_収支予算書!C818</f>
        <v>0</v>
      </c>
      <c r="G14" s="40">
        <f>別紙2_収支予算書!D818</f>
        <v>0</v>
      </c>
      <c r="H14" s="33">
        <f>別紙2_収支予算書!P818</f>
        <v>0</v>
      </c>
      <c r="I14" s="12"/>
      <c r="T14" s="25"/>
    </row>
    <row r="15" spans="1:20" ht="27.6" customHeight="1" x14ac:dyDescent="0.2">
      <c r="A15" s="12"/>
      <c r="B15" s="175" t="s">
        <v>35</v>
      </c>
      <c r="C15" s="176"/>
      <c r="D15" s="177"/>
      <c r="E15" s="40">
        <f>別紙2_収支予算書!B918</f>
        <v>0</v>
      </c>
      <c r="F15" s="40">
        <f>別紙2_収支予算書!C918</f>
        <v>0</v>
      </c>
      <c r="G15" s="40">
        <f>別紙2_収支予算書!D918</f>
        <v>0</v>
      </c>
      <c r="H15" s="33">
        <f>別紙2_収支予算書!P918</f>
        <v>0</v>
      </c>
      <c r="I15" s="12"/>
      <c r="T15" s="24"/>
    </row>
    <row r="16" spans="1:20" ht="27.6" customHeight="1" thickBot="1" x14ac:dyDescent="0.25">
      <c r="A16" s="12"/>
      <c r="B16" s="172" t="s">
        <v>49</v>
      </c>
      <c r="C16" s="173"/>
      <c r="D16" s="174"/>
      <c r="E16" s="35">
        <f>別紙2_収支予算書!B1018</f>
        <v>0</v>
      </c>
      <c r="F16" s="35">
        <f>別紙2_収支予算書!C1018</f>
        <v>0</v>
      </c>
      <c r="G16" s="35">
        <f>別紙2_収支予算書!D1018</f>
        <v>0</v>
      </c>
      <c r="H16" s="39">
        <f>別紙2_収支予算書!P1018</f>
        <v>0</v>
      </c>
      <c r="I16" s="12"/>
      <c r="T16" s="24"/>
    </row>
    <row r="17" spans="1:9" ht="27.6" customHeight="1" thickTop="1" x14ac:dyDescent="0.2">
      <c r="A17" s="12"/>
      <c r="B17" s="169" t="s">
        <v>36</v>
      </c>
      <c r="C17" s="170"/>
      <c r="D17" s="171"/>
      <c r="E17" s="42">
        <f>SUM(E6:E16)</f>
        <v>0</v>
      </c>
      <c r="F17" s="42">
        <f>SUM(F6:F16)</f>
        <v>0</v>
      </c>
      <c r="G17" s="42">
        <f>SUM(G6:G16)</f>
        <v>0</v>
      </c>
      <c r="H17" s="34">
        <f>SUM(H6:H16)</f>
        <v>0</v>
      </c>
      <c r="I17" s="12"/>
    </row>
    <row r="18" spans="1:9" x14ac:dyDescent="0.2">
      <c r="A18" s="12"/>
      <c r="B18" s="12"/>
      <c r="C18" s="12"/>
      <c r="D18" s="12"/>
      <c r="E18" s="12"/>
      <c r="F18" s="12"/>
      <c r="G18" s="12"/>
      <c r="H18" s="12"/>
      <c r="I18" s="12"/>
    </row>
    <row r="19" spans="1:9" x14ac:dyDescent="0.2">
      <c r="A19" s="12"/>
      <c r="B19" s="12"/>
      <c r="C19" s="12"/>
      <c r="D19" s="12"/>
      <c r="E19" s="12"/>
      <c r="F19" s="12"/>
      <c r="G19" s="12"/>
      <c r="H19" s="12"/>
      <c r="I19" s="12"/>
    </row>
    <row r="20" spans="1:9" x14ac:dyDescent="0.2">
      <c r="A20" s="12"/>
      <c r="B20" s="12"/>
      <c r="C20" s="12"/>
      <c r="D20" s="12"/>
      <c r="E20" s="12"/>
      <c r="F20" s="12"/>
      <c r="G20" s="12"/>
      <c r="H20" s="12"/>
      <c r="I20" s="12"/>
    </row>
  </sheetData>
  <sheetProtection algorithmName="SHA-512" hashValue="/Qigag0ZcJBS2IFaTWbmOS/4DN/ir0a4KBMBW/6EhM0LjeoPQq9TpdTS0SJ3D/e1pOCAwzUfRMsHYGelSg6kmA==" saltValue="r7YEj6mFICPq2q9OZSUT1A==" spinCount="100000" sheet="1" formatCells="0" formatColumns="0" formatRows="0" insertColumns="0" insertRows="0" insertHyperlinks="0" deleteColumns="0" deleteRows="0" sort="0" autoFilter="0" pivotTables="0"/>
  <mergeCells count="15">
    <mergeCell ref="B2:H2"/>
    <mergeCell ref="B3:H3"/>
    <mergeCell ref="B5:D5"/>
    <mergeCell ref="B10:D10"/>
    <mergeCell ref="B11:D11"/>
    <mergeCell ref="B8:D8"/>
    <mergeCell ref="B9:D9"/>
    <mergeCell ref="B6:D6"/>
    <mergeCell ref="B7:D7"/>
    <mergeCell ref="B17:D17"/>
    <mergeCell ref="B16:D16"/>
    <mergeCell ref="B14:D14"/>
    <mergeCell ref="B15:D15"/>
    <mergeCell ref="B12:D12"/>
    <mergeCell ref="B13:D13"/>
  </mergeCells>
  <phoneticPr fontId="1"/>
  <printOptions horizontalCentered="1"/>
  <pageMargins left="0.55118110236220474" right="0.43307086614173229"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Q1119"/>
  <sheetViews>
    <sheetView view="pageBreakPreview" zoomScale="85" zoomScaleNormal="100" zoomScaleSheetLayoutView="85" workbookViewId="0">
      <selection activeCell="M7" sqref="M7:Q7"/>
    </sheetView>
  </sheetViews>
  <sheetFormatPr defaultRowHeight="13.8" x14ac:dyDescent="0.2"/>
  <cols>
    <col min="1" max="1" width="13" customWidth="1"/>
    <col min="2" max="4" width="11.6640625" customWidth="1"/>
    <col min="5" max="5" width="39.77734375" customWidth="1"/>
    <col min="6" max="6" width="11.33203125" customWidth="1"/>
    <col min="7" max="7" width="13.109375" customWidth="1"/>
    <col min="8" max="8" width="2.33203125" style="8" customWidth="1"/>
    <col min="9" max="9" width="5.88671875" customWidth="1"/>
    <col min="10" max="10" width="3.21875" style="8" bestFit="1" customWidth="1"/>
    <col min="11" max="11" width="2.33203125" style="8" customWidth="1"/>
    <col min="12" max="12" width="5" customWidth="1"/>
    <col min="13" max="13" width="4" customWidth="1"/>
    <col min="14" max="14" width="2.33203125" style="8" bestFit="1" customWidth="1"/>
    <col min="15" max="15" width="9.33203125" style="2" customWidth="1"/>
    <col min="16" max="16" width="9.44140625" bestFit="1" customWidth="1"/>
    <col min="17" max="17" width="40.6640625" customWidth="1"/>
  </cols>
  <sheetData>
    <row r="1" spans="1:17" x14ac:dyDescent="0.2">
      <c r="A1" s="5" t="s">
        <v>114</v>
      </c>
      <c r="F1" s="5"/>
      <c r="Q1" s="14"/>
    </row>
    <row r="2" spans="1:17" s="16" customFormat="1" ht="20.100000000000001" customHeight="1" x14ac:dyDescent="0.2">
      <c r="A2" s="223" t="s">
        <v>116</v>
      </c>
      <c r="B2" s="223"/>
      <c r="C2" s="223"/>
      <c r="D2" s="223"/>
      <c r="E2" s="223"/>
      <c r="F2" s="223"/>
      <c r="G2" s="223"/>
      <c r="H2" s="223"/>
      <c r="I2" s="223"/>
      <c r="J2" s="223"/>
      <c r="K2" s="223"/>
      <c r="L2" s="223"/>
      <c r="M2" s="223"/>
      <c r="N2" s="223"/>
      <c r="O2" s="223"/>
      <c r="P2" s="223"/>
      <c r="Q2" s="223"/>
    </row>
    <row r="3" spans="1:17" s="16" customFormat="1" ht="20.100000000000001" customHeight="1" x14ac:dyDescent="0.2">
      <c r="A3" s="223" t="s">
        <v>37</v>
      </c>
      <c r="B3" s="223"/>
      <c r="C3" s="223"/>
      <c r="D3" s="223"/>
      <c r="E3" s="223"/>
      <c r="F3" s="223"/>
      <c r="G3" s="223"/>
      <c r="H3" s="223"/>
      <c r="I3" s="223"/>
      <c r="J3" s="223"/>
      <c r="K3" s="223"/>
      <c r="L3" s="223"/>
      <c r="M3" s="223"/>
      <c r="N3" s="223"/>
      <c r="O3" s="223"/>
      <c r="P3" s="223"/>
      <c r="Q3" s="223"/>
    </row>
    <row r="4" spans="1:17" s="17" customFormat="1" ht="20.100000000000001" customHeight="1" x14ac:dyDescent="0.2">
      <c r="A4" s="15" t="s">
        <v>38</v>
      </c>
      <c r="F4" s="15"/>
      <c r="G4" s="18"/>
      <c r="H4" s="19"/>
      <c r="J4" s="19"/>
      <c r="K4" s="19"/>
      <c r="N4" s="19"/>
      <c r="O4" s="20"/>
      <c r="Q4" s="21"/>
    </row>
    <row r="5" spans="1:17" s="17" customFormat="1" ht="20.100000000000001" customHeight="1" x14ac:dyDescent="0.2">
      <c r="A5" s="224" t="s">
        <v>26</v>
      </c>
      <c r="B5" s="225"/>
      <c r="C5" s="225"/>
      <c r="D5" s="225"/>
      <c r="E5" s="226"/>
      <c r="F5" s="224" t="s">
        <v>39</v>
      </c>
      <c r="G5" s="225"/>
      <c r="H5" s="225"/>
      <c r="I5" s="225"/>
      <c r="J5" s="225"/>
      <c r="K5" s="225"/>
      <c r="L5" s="226"/>
      <c r="M5" s="224" t="s">
        <v>53</v>
      </c>
      <c r="N5" s="225"/>
      <c r="O5" s="225"/>
      <c r="P5" s="225"/>
      <c r="Q5" s="226"/>
    </row>
    <row r="6" spans="1:17" s="17" customFormat="1" ht="20.100000000000001" customHeight="1" x14ac:dyDescent="0.2">
      <c r="A6" s="227" t="s">
        <v>112</v>
      </c>
      <c r="B6" s="228"/>
      <c r="C6" s="228"/>
      <c r="D6" s="228"/>
      <c r="E6" s="229"/>
      <c r="F6" s="230">
        <f>C1118</f>
        <v>0</v>
      </c>
      <c r="G6" s="231"/>
      <c r="H6" s="231"/>
      <c r="I6" s="231"/>
      <c r="J6" s="231"/>
      <c r="K6" s="231"/>
      <c r="L6" s="232"/>
      <c r="M6" s="233"/>
      <c r="N6" s="234"/>
      <c r="O6" s="234"/>
      <c r="P6" s="234"/>
      <c r="Q6" s="235"/>
    </row>
    <row r="7" spans="1:17" s="17" customFormat="1" ht="20.100000000000001" customHeight="1" x14ac:dyDescent="0.2">
      <c r="A7" s="211" t="s">
        <v>67</v>
      </c>
      <c r="B7" s="212"/>
      <c r="C7" s="212"/>
      <c r="D7" s="212"/>
      <c r="E7" s="213"/>
      <c r="F7" s="214"/>
      <c r="G7" s="215"/>
      <c r="H7" s="215"/>
      <c r="I7" s="215"/>
      <c r="J7" s="215"/>
      <c r="K7" s="215"/>
      <c r="L7" s="216"/>
      <c r="M7" s="217"/>
      <c r="N7" s="218"/>
      <c r="O7" s="218"/>
      <c r="P7" s="218"/>
      <c r="Q7" s="219"/>
    </row>
    <row r="8" spans="1:17" s="17" customFormat="1" ht="20.100000000000001" customHeight="1" x14ac:dyDescent="0.2">
      <c r="A8" s="211" t="s">
        <v>62</v>
      </c>
      <c r="B8" s="212"/>
      <c r="C8" s="212"/>
      <c r="D8" s="212"/>
      <c r="E8" s="213"/>
      <c r="F8" s="220"/>
      <c r="G8" s="221"/>
      <c r="H8" s="221"/>
      <c r="I8" s="221"/>
      <c r="J8" s="221"/>
      <c r="K8" s="221"/>
      <c r="L8" s="222"/>
      <c r="M8" s="217"/>
      <c r="N8" s="218"/>
      <c r="O8" s="218"/>
      <c r="P8" s="218"/>
      <c r="Q8" s="219"/>
    </row>
    <row r="9" spans="1:17" s="17" customFormat="1" ht="20.100000000000001" customHeight="1" thickBot="1" x14ac:dyDescent="0.25">
      <c r="A9" s="236" t="s">
        <v>63</v>
      </c>
      <c r="B9" s="237"/>
      <c r="C9" s="237"/>
      <c r="D9" s="237"/>
      <c r="E9" s="238"/>
      <c r="F9" s="239"/>
      <c r="G9" s="240"/>
      <c r="H9" s="240"/>
      <c r="I9" s="240"/>
      <c r="J9" s="240"/>
      <c r="K9" s="240"/>
      <c r="L9" s="241"/>
      <c r="M9" s="242"/>
      <c r="N9" s="243"/>
      <c r="O9" s="243"/>
      <c r="P9" s="243"/>
      <c r="Q9" s="244"/>
    </row>
    <row r="10" spans="1:17" s="17" customFormat="1" ht="20.100000000000001" customHeight="1" thickTop="1" x14ac:dyDescent="0.2">
      <c r="A10" s="202" t="s">
        <v>50</v>
      </c>
      <c r="B10" s="203"/>
      <c r="C10" s="203"/>
      <c r="D10" s="203"/>
      <c r="E10" s="204"/>
      <c r="F10" s="205">
        <f>F6+F7+F8+F9</f>
        <v>0</v>
      </c>
      <c r="G10" s="206"/>
      <c r="H10" s="206"/>
      <c r="I10" s="206"/>
      <c r="J10" s="206"/>
      <c r="K10" s="206"/>
      <c r="L10" s="207"/>
      <c r="M10" s="208"/>
      <c r="N10" s="209"/>
      <c r="O10" s="209"/>
      <c r="P10" s="209"/>
      <c r="Q10" s="210"/>
    </row>
    <row r="11" spans="1:17" ht="14.25" customHeight="1" x14ac:dyDescent="0.2">
      <c r="D11" s="8"/>
      <c r="F11" s="181" t="str">
        <f>IF(F10=B1118,"","　【入力不備です】　収入合計額（F10）と支出における補助事業に要する経費の合計額（B1118）が一致していません。")</f>
        <v/>
      </c>
      <c r="G11" s="181"/>
      <c r="H11" s="181"/>
      <c r="I11" s="181"/>
      <c r="J11" s="181"/>
      <c r="K11" s="181"/>
      <c r="L11" s="181"/>
      <c r="M11" s="181"/>
      <c r="N11" s="181"/>
      <c r="O11" s="181"/>
      <c r="P11" s="181"/>
      <c r="Q11" s="181"/>
    </row>
    <row r="12" spans="1:17" ht="14.25" customHeight="1" x14ac:dyDescent="0.2">
      <c r="A12" s="180" t="s">
        <v>104</v>
      </c>
      <c r="B12" s="180"/>
      <c r="C12" s="138" t="s">
        <v>106</v>
      </c>
      <c r="D12" s="139" t="s">
        <v>108</v>
      </c>
      <c r="E12" s="140" t="s">
        <v>107</v>
      </c>
      <c r="F12" s="182"/>
      <c r="G12" s="182"/>
      <c r="H12" s="182"/>
      <c r="I12" s="182"/>
      <c r="J12" s="182"/>
      <c r="K12" s="182"/>
      <c r="L12" s="182"/>
      <c r="M12" s="182"/>
      <c r="N12" s="182"/>
      <c r="O12" s="182"/>
      <c r="P12" s="182"/>
      <c r="Q12" s="182"/>
    </row>
    <row r="13" spans="1:17" ht="14.25" customHeight="1" x14ac:dyDescent="0.2">
      <c r="A13" s="180"/>
      <c r="B13" s="180"/>
      <c r="C13" s="136" t="s">
        <v>105</v>
      </c>
      <c r="D13" s="141"/>
      <c r="E13" s="137">
        <f>25000000*D13</f>
        <v>0</v>
      </c>
      <c r="F13" s="188" t="str">
        <f>IF(C1118&gt;E13,"　【入力不備です】　交付申請額の合計額（C1118）が申請上限額（E13）を超えています。（もしくはD13が未記載です）","")</f>
        <v/>
      </c>
      <c r="G13" s="188"/>
      <c r="H13" s="188"/>
      <c r="I13" s="188"/>
      <c r="J13" s="188"/>
      <c r="K13" s="188"/>
      <c r="L13" s="188"/>
      <c r="M13" s="188"/>
      <c r="N13" s="188"/>
      <c r="O13" s="188"/>
      <c r="P13" s="188"/>
      <c r="Q13" s="188"/>
    </row>
    <row r="14" spans="1:17" s="17" customFormat="1" ht="15" x14ac:dyDescent="0.2">
      <c r="A14" s="15" t="s">
        <v>40</v>
      </c>
      <c r="F14" s="15"/>
      <c r="H14" s="19"/>
      <c r="J14" s="19"/>
      <c r="K14" s="19"/>
      <c r="N14" s="19"/>
      <c r="O14" s="20"/>
      <c r="Q14" s="22" t="s">
        <v>61</v>
      </c>
    </row>
    <row r="15" spans="1:17" ht="27" customHeight="1" x14ac:dyDescent="0.2">
      <c r="A15" s="30" t="s">
        <v>27</v>
      </c>
      <c r="B15" s="195" t="s">
        <v>110</v>
      </c>
      <c r="C15" s="195" t="s">
        <v>111</v>
      </c>
      <c r="D15" s="197" t="s">
        <v>0</v>
      </c>
      <c r="E15" s="197"/>
      <c r="F15" s="197"/>
      <c r="G15" s="197"/>
      <c r="H15" s="197"/>
      <c r="I15" s="197"/>
      <c r="J15" s="197"/>
      <c r="K15" s="197"/>
      <c r="L15" s="197"/>
      <c r="M15" s="197"/>
      <c r="N15" s="197"/>
      <c r="O15" s="197"/>
      <c r="P15" s="197" t="s">
        <v>1</v>
      </c>
      <c r="Q15" s="197"/>
    </row>
    <row r="16" spans="1:17" ht="15" customHeight="1" x14ac:dyDescent="0.2">
      <c r="A16" s="102"/>
      <c r="B16" s="196"/>
      <c r="C16" s="196"/>
      <c r="D16" s="195" t="s">
        <v>2</v>
      </c>
      <c r="E16" s="198" t="s">
        <v>3</v>
      </c>
      <c r="F16" s="199"/>
      <c r="G16" s="199"/>
      <c r="H16" s="199"/>
      <c r="I16" s="199"/>
      <c r="J16" s="199"/>
      <c r="K16" s="199"/>
      <c r="L16" s="199"/>
      <c r="M16" s="199"/>
      <c r="N16" s="199"/>
      <c r="O16" s="200"/>
      <c r="P16" s="195" t="s">
        <v>2</v>
      </c>
      <c r="Q16" s="195" t="s">
        <v>3</v>
      </c>
    </row>
    <row r="17" spans="1:17" ht="15" customHeight="1" x14ac:dyDescent="0.2">
      <c r="A17" s="31" t="s">
        <v>26</v>
      </c>
      <c r="B17" s="196"/>
      <c r="C17" s="196"/>
      <c r="D17" s="201"/>
      <c r="E17" s="100" t="s">
        <v>80</v>
      </c>
      <c r="F17" s="101" t="s">
        <v>76</v>
      </c>
      <c r="G17" s="110" t="s">
        <v>103</v>
      </c>
      <c r="H17" s="77"/>
      <c r="I17" s="91" t="s">
        <v>77</v>
      </c>
      <c r="J17" s="92" t="s">
        <v>78</v>
      </c>
      <c r="K17" s="77"/>
      <c r="L17" s="91" t="s">
        <v>77</v>
      </c>
      <c r="M17" s="92" t="s">
        <v>78</v>
      </c>
      <c r="N17" s="77"/>
      <c r="O17" s="78" t="s">
        <v>79</v>
      </c>
      <c r="P17" s="201"/>
      <c r="Q17" s="201"/>
    </row>
    <row r="18" spans="1:17" x14ac:dyDescent="0.2">
      <c r="A18" s="189" t="s">
        <v>69</v>
      </c>
      <c r="B18" s="192">
        <f>D18+P18</f>
        <v>0</v>
      </c>
      <c r="C18" s="192">
        <f>D18</f>
        <v>0</v>
      </c>
      <c r="D18" s="192">
        <f>SUM(O18:O117)</f>
        <v>0</v>
      </c>
      <c r="E18" s="93"/>
      <c r="F18" s="103"/>
      <c r="G18" s="79"/>
      <c r="H18" s="151" t="s">
        <v>72</v>
      </c>
      <c r="I18" s="80"/>
      <c r="J18" s="81"/>
      <c r="K18" s="151" t="s">
        <v>25</v>
      </c>
      <c r="L18" s="80"/>
      <c r="M18" s="81"/>
      <c r="N18" s="142" t="s">
        <v>74</v>
      </c>
      <c r="O18" s="143">
        <f>INT(G18*I18*L18)</f>
        <v>0</v>
      </c>
      <c r="P18" s="185"/>
      <c r="Q18" s="36"/>
    </row>
    <row r="19" spans="1:17" x14ac:dyDescent="0.2">
      <c r="A19" s="190"/>
      <c r="B19" s="193"/>
      <c r="C19" s="193"/>
      <c r="D19" s="193"/>
      <c r="E19" s="94"/>
      <c r="F19" s="104"/>
      <c r="G19" s="82"/>
      <c r="H19" s="152" t="s">
        <v>25</v>
      </c>
      <c r="I19" s="83"/>
      <c r="J19" s="84"/>
      <c r="K19" s="152" t="s">
        <v>25</v>
      </c>
      <c r="L19" s="83"/>
      <c r="M19" s="84"/>
      <c r="N19" s="144" t="s">
        <v>73</v>
      </c>
      <c r="O19" s="145">
        <f t="shared" ref="O19:O36" si="0">INT(G19*I19*L19)</f>
        <v>0</v>
      </c>
      <c r="P19" s="186"/>
      <c r="Q19" s="37"/>
    </row>
    <row r="20" spans="1:17" x14ac:dyDescent="0.2">
      <c r="A20" s="190"/>
      <c r="B20" s="193"/>
      <c r="C20" s="193"/>
      <c r="D20" s="193"/>
      <c r="E20" s="94"/>
      <c r="F20" s="104"/>
      <c r="G20" s="82"/>
      <c r="H20" s="152" t="s">
        <v>25</v>
      </c>
      <c r="I20" s="83"/>
      <c r="J20" s="84"/>
      <c r="K20" s="152" t="s">
        <v>25</v>
      </c>
      <c r="L20" s="83"/>
      <c r="M20" s="84"/>
      <c r="N20" s="144" t="s">
        <v>73</v>
      </c>
      <c r="O20" s="145">
        <f t="shared" si="0"/>
        <v>0</v>
      </c>
      <c r="P20" s="186"/>
      <c r="Q20" s="37"/>
    </row>
    <row r="21" spans="1:17" x14ac:dyDescent="0.2">
      <c r="A21" s="190"/>
      <c r="B21" s="193"/>
      <c r="C21" s="193"/>
      <c r="D21" s="193"/>
      <c r="E21" s="94"/>
      <c r="F21" s="104"/>
      <c r="G21" s="82"/>
      <c r="H21" s="152" t="s">
        <v>25</v>
      </c>
      <c r="I21" s="83"/>
      <c r="J21" s="84"/>
      <c r="K21" s="152" t="s">
        <v>25</v>
      </c>
      <c r="L21" s="83"/>
      <c r="M21" s="84"/>
      <c r="N21" s="144" t="s">
        <v>73</v>
      </c>
      <c r="O21" s="145">
        <f t="shared" si="0"/>
        <v>0</v>
      </c>
      <c r="P21" s="186"/>
      <c r="Q21" s="37"/>
    </row>
    <row r="22" spans="1:17" x14ac:dyDescent="0.2">
      <c r="A22" s="190"/>
      <c r="B22" s="193"/>
      <c r="C22" s="193"/>
      <c r="D22" s="193"/>
      <c r="E22" s="95"/>
      <c r="F22" s="105"/>
      <c r="G22" s="82"/>
      <c r="H22" s="152" t="s">
        <v>25</v>
      </c>
      <c r="I22" s="83"/>
      <c r="J22" s="84"/>
      <c r="K22" s="152" t="s">
        <v>25</v>
      </c>
      <c r="L22" s="83"/>
      <c r="M22" s="84"/>
      <c r="N22" s="144" t="s">
        <v>73</v>
      </c>
      <c r="O22" s="145">
        <f t="shared" si="0"/>
        <v>0</v>
      </c>
      <c r="P22" s="186"/>
      <c r="Q22" s="37"/>
    </row>
    <row r="23" spans="1:17" x14ac:dyDescent="0.2">
      <c r="A23" s="190"/>
      <c r="B23" s="193"/>
      <c r="C23" s="193"/>
      <c r="D23" s="193"/>
      <c r="E23" s="96"/>
      <c r="F23" s="106"/>
      <c r="G23" s="82"/>
      <c r="H23" s="152" t="s">
        <v>25</v>
      </c>
      <c r="I23" s="83"/>
      <c r="J23" s="84"/>
      <c r="K23" s="152" t="s">
        <v>25</v>
      </c>
      <c r="L23" s="83"/>
      <c r="M23" s="84"/>
      <c r="N23" s="144" t="s">
        <v>73</v>
      </c>
      <c r="O23" s="145">
        <f t="shared" si="0"/>
        <v>0</v>
      </c>
      <c r="P23" s="186"/>
      <c r="Q23" s="37"/>
    </row>
    <row r="24" spans="1:17" x14ac:dyDescent="0.2">
      <c r="A24" s="190"/>
      <c r="B24" s="193"/>
      <c r="C24" s="193"/>
      <c r="D24" s="193"/>
      <c r="E24" s="94"/>
      <c r="F24" s="104"/>
      <c r="G24" s="82"/>
      <c r="H24" s="152" t="s">
        <v>25</v>
      </c>
      <c r="I24" s="83"/>
      <c r="J24" s="84"/>
      <c r="K24" s="152" t="s">
        <v>25</v>
      </c>
      <c r="L24" s="83"/>
      <c r="M24" s="84"/>
      <c r="N24" s="144" t="s">
        <v>73</v>
      </c>
      <c r="O24" s="146">
        <f t="shared" si="0"/>
        <v>0</v>
      </c>
      <c r="P24" s="186"/>
      <c r="Q24" s="37"/>
    </row>
    <row r="25" spans="1:17" x14ac:dyDescent="0.2">
      <c r="A25" s="190"/>
      <c r="B25" s="193"/>
      <c r="C25" s="193"/>
      <c r="D25" s="193"/>
      <c r="E25" s="94"/>
      <c r="F25" s="104"/>
      <c r="G25" s="82"/>
      <c r="H25" s="152" t="s">
        <v>25</v>
      </c>
      <c r="I25" s="83"/>
      <c r="J25" s="84"/>
      <c r="K25" s="152" t="s">
        <v>25</v>
      </c>
      <c r="L25" s="83"/>
      <c r="M25" s="84"/>
      <c r="N25" s="144" t="s">
        <v>73</v>
      </c>
      <c r="O25" s="147">
        <f t="shared" si="0"/>
        <v>0</v>
      </c>
      <c r="P25" s="186"/>
      <c r="Q25" s="37"/>
    </row>
    <row r="26" spans="1:17" x14ac:dyDescent="0.2">
      <c r="A26" s="190"/>
      <c r="B26" s="193"/>
      <c r="C26" s="193"/>
      <c r="D26" s="193"/>
      <c r="E26" s="94"/>
      <c r="F26" s="104"/>
      <c r="G26" s="82"/>
      <c r="H26" s="152" t="s">
        <v>25</v>
      </c>
      <c r="I26" s="83"/>
      <c r="J26" s="84"/>
      <c r="K26" s="152" t="s">
        <v>25</v>
      </c>
      <c r="L26" s="83"/>
      <c r="M26" s="84"/>
      <c r="N26" s="144" t="s">
        <v>73</v>
      </c>
      <c r="O26" s="145">
        <f t="shared" si="0"/>
        <v>0</v>
      </c>
      <c r="P26" s="186"/>
      <c r="Q26" s="37"/>
    </row>
    <row r="27" spans="1:17" x14ac:dyDescent="0.2">
      <c r="A27" s="190"/>
      <c r="B27" s="193"/>
      <c r="C27" s="193"/>
      <c r="D27" s="193"/>
      <c r="E27" s="94"/>
      <c r="F27" s="104"/>
      <c r="G27" s="82"/>
      <c r="H27" s="152" t="s">
        <v>25</v>
      </c>
      <c r="I27" s="83"/>
      <c r="J27" s="84"/>
      <c r="K27" s="152" t="s">
        <v>25</v>
      </c>
      <c r="L27" s="83"/>
      <c r="M27" s="84"/>
      <c r="N27" s="144" t="s">
        <v>73</v>
      </c>
      <c r="O27" s="145">
        <f t="shared" si="0"/>
        <v>0</v>
      </c>
      <c r="P27" s="186"/>
      <c r="Q27" s="37"/>
    </row>
    <row r="28" spans="1:17" hidden="1" x14ac:dyDescent="0.2">
      <c r="A28" s="190"/>
      <c r="B28" s="193"/>
      <c r="C28" s="193"/>
      <c r="D28" s="193"/>
      <c r="E28" s="94"/>
      <c r="F28" s="104"/>
      <c r="G28" s="82"/>
      <c r="H28" s="152" t="s">
        <v>25</v>
      </c>
      <c r="I28" s="83"/>
      <c r="J28" s="84"/>
      <c r="K28" s="152" t="s">
        <v>25</v>
      </c>
      <c r="L28" s="83"/>
      <c r="M28" s="84"/>
      <c r="N28" s="144" t="s">
        <v>73</v>
      </c>
      <c r="O28" s="145">
        <f t="shared" si="0"/>
        <v>0</v>
      </c>
      <c r="P28" s="186"/>
      <c r="Q28" s="37"/>
    </row>
    <row r="29" spans="1:17" hidden="1" x14ac:dyDescent="0.2">
      <c r="A29" s="190"/>
      <c r="B29" s="193"/>
      <c r="C29" s="193"/>
      <c r="D29" s="193"/>
      <c r="E29" s="94"/>
      <c r="F29" s="104"/>
      <c r="G29" s="82"/>
      <c r="H29" s="152" t="s">
        <v>25</v>
      </c>
      <c r="I29" s="83"/>
      <c r="J29" s="84"/>
      <c r="K29" s="152" t="s">
        <v>25</v>
      </c>
      <c r="L29" s="83"/>
      <c r="M29" s="84"/>
      <c r="N29" s="144" t="s">
        <v>73</v>
      </c>
      <c r="O29" s="145">
        <f t="shared" si="0"/>
        <v>0</v>
      </c>
      <c r="P29" s="186"/>
      <c r="Q29" s="37"/>
    </row>
    <row r="30" spans="1:17" hidden="1" x14ac:dyDescent="0.2">
      <c r="A30" s="190"/>
      <c r="B30" s="193"/>
      <c r="C30" s="193"/>
      <c r="D30" s="193"/>
      <c r="E30" s="94"/>
      <c r="F30" s="104"/>
      <c r="G30" s="82"/>
      <c r="H30" s="152" t="s">
        <v>25</v>
      </c>
      <c r="I30" s="83"/>
      <c r="J30" s="84"/>
      <c r="K30" s="152" t="s">
        <v>25</v>
      </c>
      <c r="L30" s="83"/>
      <c r="M30" s="84"/>
      <c r="N30" s="144" t="s">
        <v>73</v>
      </c>
      <c r="O30" s="145">
        <f t="shared" si="0"/>
        <v>0</v>
      </c>
      <c r="P30" s="186"/>
      <c r="Q30" s="37"/>
    </row>
    <row r="31" spans="1:17" hidden="1" x14ac:dyDescent="0.2">
      <c r="A31" s="190"/>
      <c r="B31" s="193"/>
      <c r="C31" s="193"/>
      <c r="D31" s="193"/>
      <c r="E31" s="94"/>
      <c r="F31" s="104"/>
      <c r="G31" s="82"/>
      <c r="H31" s="152" t="s">
        <v>25</v>
      </c>
      <c r="I31" s="83"/>
      <c r="J31" s="84"/>
      <c r="K31" s="152" t="s">
        <v>25</v>
      </c>
      <c r="L31" s="83"/>
      <c r="M31" s="84"/>
      <c r="N31" s="144" t="s">
        <v>73</v>
      </c>
      <c r="O31" s="145">
        <f t="shared" si="0"/>
        <v>0</v>
      </c>
      <c r="P31" s="186"/>
      <c r="Q31" s="37"/>
    </row>
    <row r="32" spans="1:17" hidden="1" x14ac:dyDescent="0.2">
      <c r="A32" s="190"/>
      <c r="B32" s="193"/>
      <c r="C32" s="193"/>
      <c r="D32" s="193"/>
      <c r="E32" s="95"/>
      <c r="F32" s="105"/>
      <c r="G32" s="82"/>
      <c r="H32" s="152" t="s">
        <v>25</v>
      </c>
      <c r="I32" s="83"/>
      <c r="J32" s="84"/>
      <c r="K32" s="152" t="s">
        <v>25</v>
      </c>
      <c r="L32" s="83"/>
      <c r="M32" s="84"/>
      <c r="N32" s="144" t="s">
        <v>73</v>
      </c>
      <c r="O32" s="145">
        <f t="shared" si="0"/>
        <v>0</v>
      </c>
      <c r="P32" s="186"/>
      <c r="Q32" s="37"/>
    </row>
    <row r="33" spans="1:17" hidden="1" x14ac:dyDescent="0.2">
      <c r="A33" s="190"/>
      <c r="B33" s="193"/>
      <c r="C33" s="193"/>
      <c r="D33" s="193"/>
      <c r="E33" s="96"/>
      <c r="F33" s="106"/>
      <c r="G33" s="82"/>
      <c r="H33" s="152" t="s">
        <v>25</v>
      </c>
      <c r="I33" s="83"/>
      <c r="J33" s="84"/>
      <c r="K33" s="152" t="s">
        <v>25</v>
      </c>
      <c r="L33" s="83"/>
      <c r="M33" s="84"/>
      <c r="N33" s="144" t="s">
        <v>73</v>
      </c>
      <c r="O33" s="145">
        <f t="shared" si="0"/>
        <v>0</v>
      </c>
      <c r="P33" s="186"/>
      <c r="Q33" s="37"/>
    </row>
    <row r="34" spans="1:17" hidden="1" x14ac:dyDescent="0.2">
      <c r="A34" s="190"/>
      <c r="B34" s="193"/>
      <c r="C34" s="193"/>
      <c r="D34" s="193"/>
      <c r="E34" s="94"/>
      <c r="F34" s="104"/>
      <c r="G34" s="82"/>
      <c r="H34" s="152" t="s">
        <v>25</v>
      </c>
      <c r="I34" s="83"/>
      <c r="J34" s="84"/>
      <c r="K34" s="152" t="s">
        <v>25</v>
      </c>
      <c r="L34" s="83"/>
      <c r="M34" s="84"/>
      <c r="N34" s="144" t="s">
        <v>73</v>
      </c>
      <c r="O34" s="146">
        <f t="shared" si="0"/>
        <v>0</v>
      </c>
      <c r="P34" s="186"/>
      <c r="Q34" s="37"/>
    </row>
    <row r="35" spans="1:17" hidden="1" x14ac:dyDescent="0.2">
      <c r="A35" s="190"/>
      <c r="B35" s="193"/>
      <c r="C35" s="193"/>
      <c r="D35" s="193"/>
      <c r="E35" s="94"/>
      <c r="F35" s="104"/>
      <c r="G35" s="82"/>
      <c r="H35" s="152" t="s">
        <v>25</v>
      </c>
      <c r="I35" s="83"/>
      <c r="J35" s="84"/>
      <c r="K35" s="152" t="s">
        <v>25</v>
      </c>
      <c r="L35" s="83"/>
      <c r="M35" s="84"/>
      <c r="N35" s="144" t="s">
        <v>73</v>
      </c>
      <c r="O35" s="147">
        <f t="shared" si="0"/>
        <v>0</v>
      </c>
      <c r="P35" s="186"/>
      <c r="Q35" s="37"/>
    </row>
    <row r="36" spans="1:17" hidden="1" x14ac:dyDescent="0.2">
      <c r="A36" s="190"/>
      <c r="B36" s="193"/>
      <c r="C36" s="193"/>
      <c r="D36" s="193"/>
      <c r="E36" s="94"/>
      <c r="F36" s="104"/>
      <c r="G36" s="82"/>
      <c r="H36" s="152" t="s">
        <v>25</v>
      </c>
      <c r="I36" s="83"/>
      <c r="J36" s="84"/>
      <c r="K36" s="152" t="s">
        <v>25</v>
      </c>
      <c r="L36" s="83"/>
      <c r="M36" s="84"/>
      <c r="N36" s="144" t="s">
        <v>73</v>
      </c>
      <c r="O36" s="145">
        <f t="shared" si="0"/>
        <v>0</v>
      </c>
      <c r="P36" s="186"/>
      <c r="Q36" s="37"/>
    </row>
    <row r="37" spans="1:17" hidden="1" x14ac:dyDescent="0.2">
      <c r="A37" s="190"/>
      <c r="B37" s="193"/>
      <c r="C37" s="193"/>
      <c r="D37" s="193"/>
      <c r="E37" s="94"/>
      <c r="F37" s="104"/>
      <c r="G37" s="82"/>
      <c r="H37" s="152" t="s">
        <v>25</v>
      </c>
      <c r="I37" s="83"/>
      <c r="J37" s="84"/>
      <c r="K37" s="152" t="s">
        <v>25</v>
      </c>
      <c r="L37" s="83"/>
      <c r="M37" s="84"/>
      <c r="N37" s="144" t="s">
        <v>73</v>
      </c>
      <c r="O37" s="145">
        <f t="shared" ref="O37:O76" si="1">INT(G37*I37*L37)</f>
        <v>0</v>
      </c>
      <c r="P37" s="186"/>
      <c r="Q37" s="37"/>
    </row>
    <row r="38" spans="1:17" hidden="1" x14ac:dyDescent="0.2">
      <c r="A38" s="190"/>
      <c r="B38" s="193"/>
      <c r="C38" s="193"/>
      <c r="D38" s="193"/>
      <c r="E38" s="94"/>
      <c r="F38" s="104"/>
      <c r="G38" s="82"/>
      <c r="H38" s="152" t="s">
        <v>25</v>
      </c>
      <c r="I38" s="83"/>
      <c r="J38" s="84"/>
      <c r="K38" s="152" t="s">
        <v>25</v>
      </c>
      <c r="L38" s="83"/>
      <c r="M38" s="84"/>
      <c r="N38" s="144" t="s">
        <v>73</v>
      </c>
      <c r="O38" s="145">
        <f t="shared" si="1"/>
        <v>0</v>
      </c>
      <c r="P38" s="186"/>
      <c r="Q38" s="37"/>
    </row>
    <row r="39" spans="1:17" hidden="1" x14ac:dyDescent="0.2">
      <c r="A39" s="190"/>
      <c r="B39" s="193"/>
      <c r="C39" s="193"/>
      <c r="D39" s="193"/>
      <c r="E39" s="94"/>
      <c r="F39" s="104"/>
      <c r="G39" s="82"/>
      <c r="H39" s="152" t="s">
        <v>25</v>
      </c>
      <c r="I39" s="83"/>
      <c r="J39" s="84"/>
      <c r="K39" s="152" t="s">
        <v>25</v>
      </c>
      <c r="L39" s="83"/>
      <c r="M39" s="84"/>
      <c r="N39" s="144" t="s">
        <v>73</v>
      </c>
      <c r="O39" s="145">
        <f t="shared" si="1"/>
        <v>0</v>
      </c>
      <c r="P39" s="186"/>
      <c r="Q39" s="37"/>
    </row>
    <row r="40" spans="1:17" hidden="1" x14ac:dyDescent="0.2">
      <c r="A40" s="190"/>
      <c r="B40" s="193"/>
      <c r="C40" s="193"/>
      <c r="D40" s="193"/>
      <c r="E40" s="95"/>
      <c r="F40" s="105"/>
      <c r="G40" s="82"/>
      <c r="H40" s="152" t="s">
        <v>25</v>
      </c>
      <c r="I40" s="83"/>
      <c r="J40" s="84"/>
      <c r="K40" s="152" t="s">
        <v>25</v>
      </c>
      <c r="L40" s="83"/>
      <c r="M40" s="84"/>
      <c r="N40" s="144" t="s">
        <v>73</v>
      </c>
      <c r="O40" s="145">
        <f t="shared" si="1"/>
        <v>0</v>
      </c>
      <c r="P40" s="186"/>
      <c r="Q40" s="37"/>
    </row>
    <row r="41" spans="1:17" hidden="1" x14ac:dyDescent="0.2">
      <c r="A41" s="190"/>
      <c r="B41" s="193"/>
      <c r="C41" s="193"/>
      <c r="D41" s="193"/>
      <c r="E41" s="96"/>
      <c r="F41" s="106"/>
      <c r="G41" s="82"/>
      <c r="H41" s="152" t="s">
        <v>25</v>
      </c>
      <c r="I41" s="83"/>
      <c r="J41" s="84"/>
      <c r="K41" s="152" t="s">
        <v>25</v>
      </c>
      <c r="L41" s="83"/>
      <c r="M41" s="84"/>
      <c r="N41" s="144" t="s">
        <v>73</v>
      </c>
      <c r="O41" s="145">
        <f t="shared" si="1"/>
        <v>0</v>
      </c>
      <c r="P41" s="186"/>
      <c r="Q41" s="37"/>
    </row>
    <row r="42" spans="1:17" hidden="1" x14ac:dyDescent="0.2">
      <c r="A42" s="190"/>
      <c r="B42" s="193"/>
      <c r="C42" s="193"/>
      <c r="D42" s="193"/>
      <c r="E42" s="94"/>
      <c r="F42" s="104"/>
      <c r="G42" s="82"/>
      <c r="H42" s="152" t="s">
        <v>25</v>
      </c>
      <c r="I42" s="83"/>
      <c r="J42" s="84"/>
      <c r="K42" s="152" t="s">
        <v>25</v>
      </c>
      <c r="L42" s="83"/>
      <c r="M42" s="84"/>
      <c r="N42" s="144" t="s">
        <v>73</v>
      </c>
      <c r="O42" s="146">
        <f t="shared" si="1"/>
        <v>0</v>
      </c>
      <c r="P42" s="186"/>
      <c r="Q42" s="37"/>
    </row>
    <row r="43" spans="1:17" hidden="1" x14ac:dyDescent="0.2">
      <c r="A43" s="190"/>
      <c r="B43" s="193"/>
      <c r="C43" s="193"/>
      <c r="D43" s="193"/>
      <c r="E43" s="94"/>
      <c r="F43" s="104"/>
      <c r="G43" s="82"/>
      <c r="H43" s="152" t="s">
        <v>25</v>
      </c>
      <c r="I43" s="83"/>
      <c r="J43" s="84"/>
      <c r="K43" s="152" t="s">
        <v>25</v>
      </c>
      <c r="L43" s="83"/>
      <c r="M43" s="84"/>
      <c r="N43" s="144" t="s">
        <v>73</v>
      </c>
      <c r="O43" s="147">
        <f t="shared" si="1"/>
        <v>0</v>
      </c>
      <c r="P43" s="186"/>
      <c r="Q43" s="37"/>
    </row>
    <row r="44" spans="1:17" hidden="1" x14ac:dyDescent="0.2">
      <c r="A44" s="190"/>
      <c r="B44" s="193"/>
      <c r="C44" s="193"/>
      <c r="D44" s="193"/>
      <c r="E44" s="94"/>
      <c r="F44" s="104"/>
      <c r="G44" s="82"/>
      <c r="H44" s="152" t="s">
        <v>25</v>
      </c>
      <c r="I44" s="83"/>
      <c r="J44" s="84"/>
      <c r="K44" s="152" t="s">
        <v>25</v>
      </c>
      <c r="L44" s="83"/>
      <c r="M44" s="84"/>
      <c r="N44" s="144" t="s">
        <v>73</v>
      </c>
      <c r="O44" s="145">
        <f t="shared" si="1"/>
        <v>0</v>
      </c>
      <c r="P44" s="186"/>
      <c r="Q44" s="37"/>
    </row>
    <row r="45" spans="1:17" hidden="1" x14ac:dyDescent="0.2">
      <c r="A45" s="190"/>
      <c r="B45" s="193"/>
      <c r="C45" s="193"/>
      <c r="D45" s="193"/>
      <c r="E45" s="94"/>
      <c r="F45" s="104"/>
      <c r="G45" s="82"/>
      <c r="H45" s="152" t="s">
        <v>25</v>
      </c>
      <c r="I45" s="83"/>
      <c r="J45" s="84"/>
      <c r="K45" s="152" t="s">
        <v>25</v>
      </c>
      <c r="L45" s="83"/>
      <c r="M45" s="84"/>
      <c r="N45" s="144" t="s">
        <v>73</v>
      </c>
      <c r="O45" s="145">
        <f t="shared" si="1"/>
        <v>0</v>
      </c>
      <c r="P45" s="186"/>
      <c r="Q45" s="37"/>
    </row>
    <row r="46" spans="1:17" hidden="1" x14ac:dyDescent="0.2">
      <c r="A46" s="190"/>
      <c r="B46" s="193"/>
      <c r="C46" s="193"/>
      <c r="D46" s="193"/>
      <c r="E46" s="94"/>
      <c r="F46" s="104"/>
      <c r="G46" s="82"/>
      <c r="H46" s="152" t="s">
        <v>25</v>
      </c>
      <c r="I46" s="83"/>
      <c r="J46" s="84"/>
      <c r="K46" s="152" t="s">
        <v>25</v>
      </c>
      <c r="L46" s="83"/>
      <c r="M46" s="84"/>
      <c r="N46" s="144" t="s">
        <v>73</v>
      </c>
      <c r="O46" s="145">
        <f t="shared" si="1"/>
        <v>0</v>
      </c>
      <c r="P46" s="186"/>
      <c r="Q46" s="37"/>
    </row>
    <row r="47" spans="1:17" hidden="1" x14ac:dyDescent="0.2">
      <c r="A47" s="190"/>
      <c r="B47" s="193"/>
      <c r="C47" s="193"/>
      <c r="D47" s="193"/>
      <c r="E47" s="94"/>
      <c r="F47" s="104"/>
      <c r="G47" s="82"/>
      <c r="H47" s="152" t="s">
        <v>25</v>
      </c>
      <c r="I47" s="83"/>
      <c r="J47" s="84"/>
      <c r="K47" s="152" t="s">
        <v>25</v>
      </c>
      <c r="L47" s="83"/>
      <c r="M47" s="84"/>
      <c r="N47" s="144" t="s">
        <v>73</v>
      </c>
      <c r="O47" s="145">
        <f t="shared" si="1"/>
        <v>0</v>
      </c>
      <c r="P47" s="186"/>
      <c r="Q47" s="37"/>
    </row>
    <row r="48" spans="1:17" hidden="1" x14ac:dyDescent="0.2">
      <c r="A48" s="190"/>
      <c r="B48" s="193"/>
      <c r="C48" s="193"/>
      <c r="D48" s="193"/>
      <c r="E48" s="94"/>
      <c r="F48" s="104"/>
      <c r="G48" s="82"/>
      <c r="H48" s="152" t="s">
        <v>25</v>
      </c>
      <c r="I48" s="83"/>
      <c r="J48" s="84"/>
      <c r="K48" s="152" t="s">
        <v>25</v>
      </c>
      <c r="L48" s="83"/>
      <c r="M48" s="84"/>
      <c r="N48" s="144" t="s">
        <v>73</v>
      </c>
      <c r="O48" s="145">
        <f t="shared" si="1"/>
        <v>0</v>
      </c>
      <c r="P48" s="186"/>
      <c r="Q48" s="37"/>
    </row>
    <row r="49" spans="1:17" hidden="1" x14ac:dyDescent="0.2">
      <c r="A49" s="190"/>
      <c r="B49" s="193"/>
      <c r="C49" s="193"/>
      <c r="D49" s="193"/>
      <c r="E49" s="94"/>
      <c r="F49" s="104"/>
      <c r="G49" s="82"/>
      <c r="H49" s="152" t="s">
        <v>25</v>
      </c>
      <c r="I49" s="83"/>
      <c r="J49" s="84"/>
      <c r="K49" s="152" t="s">
        <v>25</v>
      </c>
      <c r="L49" s="83"/>
      <c r="M49" s="84"/>
      <c r="N49" s="144" t="s">
        <v>73</v>
      </c>
      <c r="O49" s="145">
        <f t="shared" si="1"/>
        <v>0</v>
      </c>
      <c r="P49" s="186"/>
      <c r="Q49" s="37"/>
    </row>
    <row r="50" spans="1:17" hidden="1" x14ac:dyDescent="0.2">
      <c r="A50" s="190"/>
      <c r="B50" s="193"/>
      <c r="C50" s="193"/>
      <c r="D50" s="193"/>
      <c r="E50" s="95"/>
      <c r="F50" s="105"/>
      <c r="G50" s="82"/>
      <c r="H50" s="152" t="s">
        <v>25</v>
      </c>
      <c r="I50" s="83"/>
      <c r="J50" s="84"/>
      <c r="K50" s="152" t="s">
        <v>25</v>
      </c>
      <c r="L50" s="83"/>
      <c r="M50" s="84"/>
      <c r="N50" s="144" t="s">
        <v>73</v>
      </c>
      <c r="O50" s="145">
        <f t="shared" si="1"/>
        <v>0</v>
      </c>
      <c r="P50" s="186"/>
      <c r="Q50" s="37"/>
    </row>
    <row r="51" spans="1:17" hidden="1" x14ac:dyDescent="0.2">
      <c r="A51" s="190"/>
      <c r="B51" s="193"/>
      <c r="C51" s="193"/>
      <c r="D51" s="193"/>
      <c r="E51" s="96"/>
      <c r="F51" s="106"/>
      <c r="G51" s="82"/>
      <c r="H51" s="152" t="s">
        <v>25</v>
      </c>
      <c r="I51" s="83"/>
      <c r="J51" s="84"/>
      <c r="K51" s="152" t="s">
        <v>25</v>
      </c>
      <c r="L51" s="83"/>
      <c r="M51" s="84"/>
      <c r="N51" s="144" t="s">
        <v>73</v>
      </c>
      <c r="O51" s="145">
        <f t="shared" si="1"/>
        <v>0</v>
      </c>
      <c r="P51" s="186"/>
      <c r="Q51" s="37"/>
    </row>
    <row r="52" spans="1:17" hidden="1" x14ac:dyDescent="0.2">
      <c r="A52" s="190"/>
      <c r="B52" s="193"/>
      <c r="C52" s="193"/>
      <c r="D52" s="193"/>
      <c r="E52" s="94"/>
      <c r="F52" s="104"/>
      <c r="G52" s="82"/>
      <c r="H52" s="152" t="s">
        <v>25</v>
      </c>
      <c r="I52" s="83"/>
      <c r="J52" s="84"/>
      <c r="K52" s="152" t="s">
        <v>25</v>
      </c>
      <c r="L52" s="83"/>
      <c r="M52" s="84"/>
      <c r="N52" s="144" t="s">
        <v>73</v>
      </c>
      <c r="O52" s="146">
        <f t="shared" si="1"/>
        <v>0</v>
      </c>
      <c r="P52" s="186"/>
      <c r="Q52" s="37"/>
    </row>
    <row r="53" spans="1:17" hidden="1" x14ac:dyDescent="0.2">
      <c r="A53" s="190"/>
      <c r="B53" s="193"/>
      <c r="C53" s="193"/>
      <c r="D53" s="193"/>
      <c r="E53" s="94"/>
      <c r="F53" s="104"/>
      <c r="G53" s="82"/>
      <c r="H53" s="152" t="s">
        <v>25</v>
      </c>
      <c r="I53" s="83"/>
      <c r="J53" s="84"/>
      <c r="K53" s="152" t="s">
        <v>25</v>
      </c>
      <c r="L53" s="83"/>
      <c r="M53" s="84"/>
      <c r="N53" s="144" t="s">
        <v>73</v>
      </c>
      <c r="O53" s="147">
        <f t="shared" si="1"/>
        <v>0</v>
      </c>
      <c r="P53" s="186"/>
      <c r="Q53" s="37"/>
    </row>
    <row r="54" spans="1:17" hidden="1" x14ac:dyDescent="0.2">
      <c r="A54" s="190"/>
      <c r="B54" s="193"/>
      <c r="C54" s="193"/>
      <c r="D54" s="193"/>
      <c r="E54" s="94"/>
      <c r="F54" s="104"/>
      <c r="G54" s="82"/>
      <c r="H54" s="152" t="s">
        <v>25</v>
      </c>
      <c r="I54" s="83"/>
      <c r="J54" s="84"/>
      <c r="K54" s="152" t="s">
        <v>25</v>
      </c>
      <c r="L54" s="83"/>
      <c r="M54" s="84"/>
      <c r="N54" s="144" t="s">
        <v>73</v>
      </c>
      <c r="O54" s="145">
        <f t="shared" si="1"/>
        <v>0</v>
      </c>
      <c r="P54" s="186"/>
      <c r="Q54" s="37"/>
    </row>
    <row r="55" spans="1:17" hidden="1" x14ac:dyDescent="0.2">
      <c r="A55" s="190"/>
      <c r="B55" s="193"/>
      <c r="C55" s="193"/>
      <c r="D55" s="193"/>
      <c r="E55" s="94"/>
      <c r="F55" s="104"/>
      <c r="G55" s="82"/>
      <c r="H55" s="152" t="s">
        <v>25</v>
      </c>
      <c r="I55" s="83"/>
      <c r="J55" s="84"/>
      <c r="K55" s="152" t="s">
        <v>25</v>
      </c>
      <c r="L55" s="83"/>
      <c r="M55" s="84"/>
      <c r="N55" s="144" t="s">
        <v>73</v>
      </c>
      <c r="O55" s="145">
        <f t="shared" si="1"/>
        <v>0</v>
      </c>
      <c r="P55" s="186"/>
      <c r="Q55" s="37"/>
    </row>
    <row r="56" spans="1:17" hidden="1" x14ac:dyDescent="0.2">
      <c r="A56" s="190"/>
      <c r="B56" s="193"/>
      <c r="C56" s="193"/>
      <c r="D56" s="193"/>
      <c r="E56" s="94"/>
      <c r="F56" s="104"/>
      <c r="G56" s="82"/>
      <c r="H56" s="152" t="s">
        <v>25</v>
      </c>
      <c r="I56" s="83"/>
      <c r="J56" s="84"/>
      <c r="K56" s="152" t="s">
        <v>25</v>
      </c>
      <c r="L56" s="83"/>
      <c r="M56" s="84"/>
      <c r="N56" s="144" t="s">
        <v>73</v>
      </c>
      <c r="O56" s="145">
        <f t="shared" si="1"/>
        <v>0</v>
      </c>
      <c r="P56" s="186"/>
      <c r="Q56" s="37"/>
    </row>
    <row r="57" spans="1:17" hidden="1" x14ac:dyDescent="0.2">
      <c r="A57" s="190"/>
      <c r="B57" s="193"/>
      <c r="C57" s="193"/>
      <c r="D57" s="193"/>
      <c r="E57" s="94"/>
      <c r="F57" s="104"/>
      <c r="G57" s="82"/>
      <c r="H57" s="152" t="s">
        <v>25</v>
      </c>
      <c r="I57" s="83"/>
      <c r="J57" s="84"/>
      <c r="K57" s="152" t="s">
        <v>25</v>
      </c>
      <c r="L57" s="83"/>
      <c r="M57" s="84"/>
      <c r="N57" s="144" t="s">
        <v>73</v>
      </c>
      <c r="O57" s="145">
        <f t="shared" si="1"/>
        <v>0</v>
      </c>
      <c r="P57" s="186"/>
      <c r="Q57" s="37"/>
    </row>
    <row r="58" spans="1:17" hidden="1" x14ac:dyDescent="0.2">
      <c r="A58" s="190"/>
      <c r="B58" s="193"/>
      <c r="C58" s="193"/>
      <c r="D58" s="193"/>
      <c r="E58" s="94"/>
      <c r="F58" s="104"/>
      <c r="G58" s="82"/>
      <c r="H58" s="152" t="s">
        <v>25</v>
      </c>
      <c r="I58" s="83"/>
      <c r="J58" s="84"/>
      <c r="K58" s="152" t="s">
        <v>25</v>
      </c>
      <c r="L58" s="83"/>
      <c r="M58" s="84"/>
      <c r="N58" s="144" t="s">
        <v>73</v>
      </c>
      <c r="O58" s="145">
        <f t="shared" si="1"/>
        <v>0</v>
      </c>
      <c r="P58" s="186"/>
      <c r="Q58" s="37"/>
    </row>
    <row r="59" spans="1:17" hidden="1" x14ac:dyDescent="0.2">
      <c r="A59" s="190"/>
      <c r="B59" s="193"/>
      <c r="C59" s="193"/>
      <c r="D59" s="193"/>
      <c r="E59" s="94"/>
      <c r="F59" s="104"/>
      <c r="G59" s="82"/>
      <c r="H59" s="152" t="s">
        <v>25</v>
      </c>
      <c r="I59" s="83"/>
      <c r="J59" s="84"/>
      <c r="K59" s="152" t="s">
        <v>25</v>
      </c>
      <c r="L59" s="83"/>
      <c r="M59" s="84"/>
      <c r="N59" s="144" t="s">
        <v>73</v>
      </c>
      <c r="O59" s="145">
        <f t="shared" si="1"/>
        <v>0</v>
      </c>
      <c r="P59" s="186"/>
      <c r="Q59" s="37"/>
    </row>
    <row r="60" spans="1:17" hidden="1" x14ac:dyDescent="0.2">
      <c r="A60" s="190"/>
      <c r="B60" s="193"/>
      <c r="C60" s="193"/>
      <c r="D60" s="193"/>
      <c r="E60" s="95"/>
      <c r="F60" s="105"/>
      <c r="G60" s="82"/>
      <c r="H60" s="152" t="s">
        <v>25</v>
      </c>
      <c r="I60" s="83"/>
      <c r="J60" s="84"/>
      <c r="K60" s="152" t="s">
        <v>25</v>
      </c>
      <c r="L60" s="83"/>
      <c r="M60" s="84"/>
      <c r="N60" s="144" t="s">
        <v>73</v>
      </c>
      <c r="O60" s="145">
        <f t="shared" si="1"/>
        <v>0</v>
      </c>
      <c r="P60" s="186"/>
      <c r="Q60" s="37"/>
    </row>
    <row r="61" spans="1:17" hidden="1" x14ac:dyDescent="0.2">
      <c r="A61" s="190"/>
      <c r="B61" s="193"/>
      <c r="C61" s="193"/>
      <c r="D61" s="193"/>
      <c r="E61" s="96"/>
      <c r="F61" s="106"/>
      <c r="G61" s="82"/>
      <c r="H61" s="152" t="s">
        <v>25</v>
      </c>
      <c r="I61" s="83"/>
      <c r="J61" s="84"/>
      <c r="K61" s="152" t="s">
        <v>25</v>
      </c>
      <c r="L61" s="83"/>
      <c r="M61" s="84"/>
      <c r="N61" s="144" t="s">
        <v>73</v>
      </c>
      <c r="O61" s="145">
        <f t="shared" si="1"/>
        <v>0</v>
      </c>
      <c r="P61" s="186"/>
      <c r="Q61" s="37"/>
    </row>
    <row r="62" spans="1:17" hidden="1" x14ac:dyDescent="0.2">
      <c r="A62" s="190"/>
      <c r="B62" s="193"/>
      <c r="C62" s="193"/>
      <c r="D62" s="193"/>
      <c r="E62" s="94"/>
      <c r="F62" s="104"/>
      <c r="G62" s="82"/>
      <c r="H62" s="152" t="s">
        <v>25</v>
      </c>
      <c r="I62" s="83"/>
      <c r="J62" s="84"/>
      <c r="K62" s="152" t="s">
        <v>25</v>
      </c>
      <c r="L62" s="83"/>
      <c r="M62" s="84"/>
      <c r="N62" s="144" t="s">
        <v>73</v>
      </c>
      <c r="O62" s="146">
        <f t="shared" si="1"/>
        <v>0</v>
      </c>
      <c r="P62" s="186"/>
      <c r="Q62" s="37"/>
    </row>
    <row r="63" spans="1:17" hidden="1" x14ac:dyDescent="0.2">
      <c r="A63" s="190"/>
      <c r="B63" s="193"/>
      <c r="C63" s="193"/>
      <c r="D63" s="193"/>
      <c r="E63" s="94"/>
      <c r="F63" s="104"/>
      <c r="G63" s="82"/>
      <c r="H63" s="152" t="s">
        <v>25</v>
      </c>
      <c r="I63" s="83"/>
      <c r="J63" s="84"/>
      <c r="K63" s="152" t="s">
        <v>25</v>
      </c>
      <c r="L63" s="83"/>
      <c r="M63" s="84"/>
      <c r="N63" s="144" t="s">
        <v>73</v>
      </c>
      <c r="O63" s="147">
        <f t="shared" si="1"/>
        <v>0</v>
      </c>
      <c r="P63" s="186"/>
      <c r="Q63" s="37"/>
    </row>
    <row r="64" spans="1:17" hidden="1" x14ac:dyDescent="0.2">
      <c r="A64" s="190"/>
      <c r="B64" s="193"/>
      <c r="C64" s="193"/>
      <c r="D64" s="193"/>
      <c r="E64" s="94"/>
      <c r="F64" s="104"/>
      <c r="G64" s="82"/>
      <c r="H64" s="152" t="s">
        <v>25</v>
      </c>
      <c r="I64" s="83"/>
      <c r="J64" s="84"/>
      <c r="K64" s="152" t="s">
        <v>25</v>
      </c>
      <c r="L64" s="83"/>
      <c r="M64" s="84"/>
      <c r="N64" s="144" t="s">
        <v>73</v>
      </c>
      <c r="O64" s="145">
        <f t="shared" si="1"/>
        <v>0</v>
      </c>
      <c r="P64" s="186"/>
      <c r="Q64" s="37"/>
    </row>
    <row r="65" spans="1:17" hidden="1" x14ac:dyDescent="0.2">
      <c r="A65" s="190"/>
      <c r="B65" s="193"/>
      <c r="C65" s="193"/>
      <c r="D65" s="193"/>
      <c r="E65" s="94"/>
      <c r="F65" s="104"/>
      <c r="G65" s="82"/>
      <c r="H65" s="152" t="s">
        <v>25</v>
      </c>
      <c r="I65" s="83"/>
      <c r="J65" s="84"/>
      <c r="K65" s="152" t="s">
        <v>25</v>
      </c>
      <c r="L65" s="83"/>
      <c r="M65" s="84"/>
      <c r="N65" s="144" t="s">
        <v>73</v>
      </c>
      <c r="O65" s="145">
        <f t="shared" si="1"/>
        <v>0</v>
      </c>
      <c r="P65" s="186"/>
      <c r="Q65" s="37"/>
    </row>
    <row r="66" spans="1:17" hidden="1" x14ac:dyDescent="0.2">
      <c r="A66" s="190"/>
      <c r="B66" s="193"/>
      <c r="C66" s="193"/>
      <c r="D66" s="193"/>
      <c r="E66" s="94"/>
      <c r="F66" s="104"/>
      <c r="G66" s="82"/>
      <c r="H66" s="152" t="s">
        <v>25</v>
      </c>
      <c r="I66" s="83"/>
      <c r="J66" s="84"/>
      <c r="K66" s="152" t="s">
        <v>25</v>
      </c>
      <c r="L66" s="83"/>
      <c r="M66" s="84"/>
      <c r="N66" s="144" t="s">
        <v>73</v>
      </c>
      <c r="O66" s="145">
        <f t="shared" si="1"/>
        <v>0</v>
      </c>
      <c r="P66" s="186"/>
      <c r="Q66" s="37"/>
    </row>
    <row r="67" spans="1:17" hidden="1" x14ac:dyDescent="0.2">
      <c r="A67" s="190"/>
      <c r="B67" s="193"/>
      <c r="C67" s="193"/>
      <c r="D67" s="193"/>
      <c r="E67" s="94"/>
      <c r="F67" s="104"/>
      <c r="G67" s="82"/>
      <c r="H67" s="152" t="s">
        <v>25</v>
      </c>
      <c r="I67" s="83"/>
      <c r="J67" s="84"/>
      <c r="K67" s="152" t="s">
        <v>25</v>
      </c>
      <c r="L67" s="83"/>
      <c r="M67" s="84"/>
      <c r="N67" s="144" t="s">
        <v>73</v>
      </c>
      <c r="O67" s="145">
        <f t="shared" si="1"/>
        <v>0</v>
      </c>
      <c r="P67" s="186"/>
      <c r="Q67" s="37"/>
    </row>
    <row r="68" spans="1:17" hidden="1" x14ac:dyDescent="0.2">
      <c r="A68" s="190"/>
      <c r="B68" s="193"/>
      <c r="C68" s="193"/>
      <c r="D68" s="193"/>
      <c r="E68" s="94"/>
      <c r="F68" s="104"/>
      <c r="G68" s="82"/>
      <c r="H68" s="152" t="s">
        <v>25</v>
      </c>
      <c r="I68" s="83"/>
      <c r="J68" s="84"/>
      <c r="K68" s="152" t="s">
        <v>25</v>
      </c>
      <c r="L68" s="83"/>
      <c r="M68" s="84"/>
      <c r="N68" s="144" t="s">
        <v>73</v>
      </c>
      <c r="O68" s="145">
        <f t="shared" si="1"/>
        <v>0</v>
      </c>
      <c r="P68" s="186"/>
      <c r="Q68" s="37"/>
    </row>
    <row r="69" spans="1:17" hidden="1" x14ac:dyDescent="0.2">
      <c r="A69" s="190"/>
      <c r="B69" s="193"/>
      <c r="C69" s="193"/>
      <c r="D69" s="193"/>
      <c r="E69" s="94"/>
      <c r="F69" s="104"/>
      <c r="G69" s="82"/>
      <c r="H69" s="152" t="s">
        <v>25</v>
      </c>
      <c r="I69" s="83"/>
      <c r="J69" s="84"/>
      <c r="K69" s="152" t="s">
        <v>25</v>
      </c>
      <c r="L69" s="83"/>
      <c r="M69" s="84"/>
      <c r="N69" s="144" t="s">
        <v>73</v>
      </c>
      <c r="O69" s="145">
        <f t="shared" si="1"/>
        <v>0</v>
      </c>
      <c r="P69" s="186"/>
      <c r="Q69" s="37"/>
    </row>
    <row r="70" spans="1:17" hidden="1" x14ac:dyDescent="0.2">
      <c r="A70" s="190"/>
      <c r="B70" s="193"/>
      <c r="C70" s="193"/>
      <c r="D70" s="193"/>
      <c r="E70" s="95"/>
      <c r="F70" s="105"/>
      <c r="G70" s="82"/>
      <c r="H70" s="152" t="s">
        <v>25</v>
      </c>
      <c r="I70" s="83"/>
      <c r="J70" s="84"/>
      <c r="K70" s="152" t="s">
        <v>25</v>
      </c>
      <c r="L70" s="83"/>
      <c r="M70" s="84"/>
      <c r="N70" s="144" t="s">
        <v>73</v>
      </c>
      <c r="O70" s="145">
        <f t="shared" si="1"/>
        <v>0</v>
      </c>
      <c r="P70" s="186"/>
      <c r="Q70" s="37"/>
    </row>
    <row r="71" spans="1:17" hidden="1" x14ac:dyDescent="0.2">
      <c r="A71" s="190"/>
      <c r="B71" s="193"/>
      <c r="C71" s="193"/>
      <c r="D71" s="193"/>
      <c r="E71" s="96"/>
      <c r="F71" s="106"/>
      <c r="G71" s="82"/>
      <c r="H71" s="152" t="s">
        <v>25</v>
      </c>
      <c r="I71" s="83"/>
      <c r="J71" s="84"/>
      <c r="K71" s="152" t="s">
        <v>25</v>
      </c>
      <c r="L71" s="83"/>
      <c r="M71" s="84"/>
      <c r="N71" s="144" t="s">
        <v>73</v>
      </c>
      <c r="O71" s="145">
        <f t="shared" si="1"/>
        <v>0</v>
      </c>
      <c r="P71" s="186"/>
      <c r="Q71" s="37"/>
    </row>
    <row r="72" spans="1:17" hidden="1" x14ac:dyDescent="0.2">
      <c r="A72" s="190"/>
      <c r="B72" s="193"/>
      <c r="C72" s="193"/>
      <c r="D72" s="193"/>
      <c r="E72" s="94"/>
      <c r="F72" s="104"/>
      <c r="G72" s="82"/>
      <c r="H72" s="152" t="s">
        <v>25</v>
      </c>
      <c r="I72" s="83"/>
      <c r="J72" s="84"/>
      <c r="K72" s="152" t="s">
        <v>25</v>
      </c>
      <c r="L72" s="83"/>
      <c r="M72" s="84"/>
      <c r="N72" s="144" t="s">
        <v>73</v>
      </c>
      <c r="O72" s="146">
        <f t="shared" si="1"/>
        <v>0</v>
      </c>
      <c r="P72" s="186"/>
      <c r="Q72" s="37"/>
    </row>
    <row r="73" spans="1:17" hidden="1" x14ac:dyDescent="0.2">
      <c r="A73" s="190"/>
      <c r="B73" s="193"/>
      <c r="C73" s="193"/>
      <c r="D73" s="193"/>
      <c r="E73" s="94"/>
      <c r="F73" s="104"/>
      <c r="G73" s="82"/>
      <c r="H73" s="152" t="s">
        <v>25</v>
      </c>
      <c r="I73" s="83"/>
      <c r="J73" s="84"/>
      <c r="K73" s="152" t="s">
        <v>25</v>
      </c>
      <c r="L73" s="83"/>
      <c r="M73" s="84"/>
      <c r="N73" s="144" t="s">
        <v>73</v>
      </c>
      <c r="O73" s="147">
        <f t="shared" si="1"/>
        <v>0</v>
      </c>
      <c r="P73" s="186"/>
      <c r="Q73" s="37"/>
    </row>
    <row r="74" spans="1:17" hidden="1" x14ac:dyDescent="0.2">
      <c r="A74" s="190"/>
      <c r="B74" s="193"/>
      <c r="C74" s="193"/>
      <c r="D74" s="193"/>
      <c r="E74" s="94"/>
      <c r="F74" s="104"/>
      <c r="G74" s="82"/>
      <c r="H74" s="152" t="s">
        <v>25</v>
      </c>
      <c r="I74" s="83"/>
      <c r="J74" s="84"/>
      <c r="K74" s="152" t="s">
        <v>25</v>
      </c>
      <c r="L74" s="83"/>
      <c r="M74" s="84"/>
      <c r="N74" s="144" t="s">
        <v>73</v>
      </c>
      <c r="O74" s="145">
        <f t="shared" si="1"/>
        <v>0</v>
      </c>
      <c r="P74" s="186"/>
      <c r="Q74" s="37"/>
    </row>
    <row r="75" spans="1:17" hidden="1" x14ac:dyDescent="0.2">
      <c r="A75" s="190"/>
      <c r="B75" s="193"/>
      <c r="C75" s="193"/>
      <c r="D75" s="193"/>
      <c r="E75" s="94"/>
      <c r="F75" s="104"/>
      <c r="G75" s="82"/>
      <c r="H75" s="152" t="s">
        <v>25</v>
      </c>
      <c r="I75" s="83"/>
      <c r="J75" s="84"/>
      <c r="K75" s="152" t="s">
        <v>25</v>
      </c>
      <c r="L75" s="83"/>
      <c r="M75" s="84"/>
      <c r="N75" s="144" t="s">
        <v>73</v>
      </c>
      <c r="O75" s="145">
        <f t="shared" si="1"/>
        <v>0</v>
      </c>
      <c r="P75" s="186"/>
      <c r="Q75" s="37"/>
    </row>
    <row r="76" spans="1:17" hidden="1" x14ac:dyDescent="0.2">
      <c r="A76" s="190"/>
      <c r="B76" s="193"/>
      <c r="C76" s="193"/>
      <c r="D76" s="193"/>
      <c r="E76" s="94"/>
      <c r="F76" s="104"/>
      <c r="G76" s="82"/>
      <c r="H76" s="152" t="s">
        <v>25</v>
      </c>
      <c r="I76" s="83"/>
      <c r="J76" s="84"/>
      <c r="K76" s="152" t="s">
        <v>25</v>
      </c>
      <c r="L76" s="83"/>
      <c r="M76" s="84"/>
      <c r="N76" s="144" t="s">
        <v>73</v>
      </c>
      <c r="O76" s="145">
        <f t="shared" si="1"/>
        <v>0</v>
      </c>
      <c r="P76" s="186"/>
      <c r="Q76" s="37"/>
    </row>
    <row r="77" spans="1:17" hidden="1" x14ac:dyDescent="0.2">
      <c r="A77" s="190"/>
      <c r="B77" s="193"/>
      <c r="C77" s="193"/>
      <c r="D77" s="193"/>
      <c r="E77" s="94"/>
      <c r="F77" s="104"/>
      <c r="G77" s="82"/>
      <c r="H77" s="152" t="s">
        <v>25</v>
      </c>
      <c r="I77" s="83"/>
      <c r="J77" s="84"/>
      <c r="K77" s="152" t="s">
        <v>25</v>
      </c>
      <c r="L77" s="83"/>
      <c r="M77" s="84"/>
      <c r="N77" s="144" t="s">
        <v>73</v>
      </c>
      <c r="O77" s="145">
        <f t="shared" ref="O77:O96" si="2">INT(G77*I77*L77)</f>
        <v>0</v>
      </c>
      <c r="P77" s="186"/>
      <c r="Q77" s="37"/>
    </row>
    <row r="78" spans="1:17" hidden="1" x14ac:dyDescent="0.2">
      <c r="A78" s="190"/>
      <c r="B78" s="193"/>
      <c r="C78" s="193"/>
      <c r="D78" s="193"/>
      <c r="E78" s="94"/>
      <c r="F78" s="104"/>
      <c r="G78" s="82"/>
      <c r="H78" s="152" t="s">
        <v>25</v>
      </c>
      <c r="I78" s="83"/>
      <c r="J78" s="84"/>
      <c r="K78" s="152" t="s">
        <v>25</v>
      </c>
      <c r="L78" s="83"/>
      <c r="M78" s="84"/>
      <c r="N78" s="144" t="s">
        <v>73</v>
      </c>
      <c r="O78" s="145">
        <f t="shared" si="2"/>
        <v>0</v>
      </c>
      <c r="P78" s="186"/>
      <c r="Q78" s="37"/>
    </row>
    <row r="79" spans="1:17" hidden="1" x14ac:dyDescent="0.2">
      <c r="A79" s="190"/>
      <c r="B79" s="193"/>
      <c r="C79" s="193"/>
      <c r="D79" s="193"/>
      <c r="E79" s="94"/>
      <c r="F79" s="104"/>
      <c r="G79" s="82"/>
      <c r="H79" s="152" t="s">
        <v>25</v>
      </c>
      <c r="I79" s="83"/>
      <c r="J79" s="84"/>
      <c r="K79" s="152" t="s">
        <v>25</v>
      </c>
      <c r="L79" s="83"/>
      <c r="M79" s="84"/>
      <c r="N79" s="144" t="s">
        <v>73</v>
      </c>
      <c r="O79" s="145">
        <f t="shared" si="2"/>
        <v>0</v>
      </c>
      <c r="P79" s="186"/>
      <c r="Q79" s="37"/>
    </row>
    <row r="80" spans="1:17" hidden="1" x14ac:dyDescent="0.2">
      <c r="A80" s="190"/>
      <c r="B80" s="193"/>
      <c r="C80" s="193"/>
      <c r="D80" s="193"/>
      <c r="E80" s="95"/>
      <c r="F80" s="105"/>
      <c r="G80" s="82"/>
      <c r="H80" s="152" t="s">
        <v>25</v>
      </c>
      <c r="I80" s="83"/>
      <c r="J80" s="84"/>
      <c r="K80" s="152" t="s">
        <v>25</v>
      </c>
      <c r="L80" s="83"/>
      <c r="M80" s="84"/>
      <c r="N80" s="144" t="s">
        <v>73</v>
      </c>
      <c r="O80" s="145">
        <f t="shared" si="2"/>
        <v>0</v>
      </c>
      <c r="P80" s="186"/>
      <c r="Q80" s="37"/>
    </row>
    <row r="81" spans="1:17" hidden="1" x14ac:dyDescent="0.2">
      <c r="A81" s="190"/>
      <c r="B81" s="193"/>
      <c r="C81" s="193"/>
      <c r="D81" s="193"/>
      <c r="E81" s="96"/>
      <c r="F81" s="106"/>
      <c r="G81" s="82"/>
      <c r="H81" s="152" t="s">
        <v>25</v>
      </c>
      <c r="I81" s="83"/>
      <c r="J81" s="84"/>
      <c r="K81" s="152" t="s">
        <v>25</v>
      </c>
      <c r="L81" s="83"/>
      <c r="M81" s="84"/>
      <c r="N81" s="144" t="s">
        <v>73</v>
      </c>
      <c r="O81" s="145">
        <f t="shared" si="2"/>
        <v>0</v>
      </c>
      <c r="P81" s="186"/>
      <c r="Q81" s="37"/>
    </row>
    <row r="82" spans="1:17" hidden="1" x14ac:dyDescent="0.2">
      <c r="A82" s="190"/>
      <c r="B82" s="193"/>
      <c r="C82" s="193"/>
      <c r="D82" s="193"/>
      <c r="E82" s="94"/>
      <c r="F82" s="104"/>
      <c r="G82" s="82"/>
      <c r="H82" s="152" t="s">
        <v>25</v>
      </c>
      <c r="I82" s="83"/>
      <c r="J82" s="84"/>
      <c r="K82" s="152" t="s">
        <v>25</v>
      </c>
      <c r="L82" s="83"/>
      <c r="M82" s="84"/>
      <c r="N82" s="144" t="s">
        <v>73</v>
      </c>
      <c r="O82" s="146">
        <f t="shared" si="2"/>
        <v>0</v>
      </c>
      <c r="P82" s="186"/>
      <c r="Q82" s="37"/>
    </row>
    <row r="83" spans="1:17" hidden="1" x14ac:dyDescent="0.2">
      <c r="A83" s="190"/>
      <c r="B83" s="193"/>
      <c r="C83" s="193"/>
      <c r="D83" s="193"/>
      <c r="E83" s="94"/>
      <c r="F83" s="104"/>
      <c r="G83" s="82"/>
      <c r="H83" s="152" t="s">
        <v>25</v>
      </c>
      <c r="I83" s="83"/>
      <c r="J83" s="84"/>
      <c r="K83" s="152" t="s">
        <v>25</v>
      </c>
      <c r="L83" s="83"/>
      <c r="M83" s="84"/>
      <c r="N83" s="144" t="s">
        <v>73</v>
      </c>
      <c r="O83" s="147">
        <f t="shared" si="2"/>
        <v>0</v>
      </c>
      <c r="P83" s="186"/>
      <c r="Q83" s="37"/>
    </row>
    <row r="84" spans="1:17" hidden="1" x14ac:dyDescent="0.2">
      <c r="A84" s="190"/>
      <c r="B84" s="193"/>
      <c r="C84" s="193"/>
      <c r="D84" s="193"/>
      <c r="E84" s="94"/>
      <c r="F84" s="104"/>
      <c r="G84" s="82"/>
      <c r="H84" s="152" t="s">
        <v>25</v>
      </c>
      <c r="I84" s="83"/>
      <c r="J84" s="84"/>
      <c r="K84" s="152" t="s">
        <v>25</v>
      </c>
      <c r="L84" s="83"/>
      <c r="M84" s="84"/>
      <c r="N84" s="144" t="s">
        <v>73</v>
      </c>
      <c r="O84" s="145">
        <f t="shared" si="2"/>
        <v>0</v>
      </c>
      <c r="P84" s="186"/>
      <c r="Q84" s="37"/>
    </row>
    <row r="85" spans="1:17" hidden="1" x14ac:dyDescent="0.2">
      <c r="A85" s="190"/>
      <c r="B85" s="193"/>
      <c r="C85" s="193"/>
      <c r="D85" s="193"/>
      <c r="E85" s="94"/>
      <c r="F85" s="104"/>
      <c r="G85" s="82"/>
      <c r="H85" s="152" t="s">
        <v>25</v>
      </c>
      <c r="I85" s="83"/>
      <c r="J85" s="84"/>
      <c r="K85" s="152" t="s">
        <v>25</v>
      </c>
      <c r="L85" s="83"/>
      <c r="M85" s="84"/>
      <c r="N85" s="144" t="s">
        <v>73</v>
      </c>
      <c r="O85" s="145">
        <f t="shared" si="2"/>
        <v>0</v>
      </c>
      <c r="P85" s="186"/>
      <c r="Q85" s="37"/>
    </row>
    <row r="86" spans="1:17" hidden="1" x14ac:dyDescent="0.2">
      <c r="A86" s="190"/>
      <c r="B86" s="193"/>
      <c r="C86" s="193"/>
      <c r="D86" s="193"/>
      <c r="E86" s="94"/>
      <c r="F86" s="104"/>
      <c r="G86" s="82"/>
      <c r="H86" s="152" t="s">
        <v>25</v>
      </c>
      <c r="I86" s="83"/>
      <c r="J86" s="84"/>
      <c r="K86" s="152" t="s">
        <v>25</v>
      </c>
      <c r="L86" s="83"/>
      <c r="M86" s="84"/>
      <c r="N86" s="144" t="s">
        <v>73</v>
      </c>
      <c r="O86" s="145">
        <f t="shared" si="2"/>
        <v>0</v>
      </c>
      <c r="P86" s="186"/>
      <c r="Q86" s="37"/>
    </row>
    <row r="87" spans="1:17" hidden="1" x14ac:dyDescent="0.2">
      <c r="A87" s="190"/>
      <c r="B87" s="193"/>
      <c r="C87" s="193"/>
      <c r="D87" s="193"/>
      <c r="E87" s="94"/>
      <c r="F87" s="104"/>
      <c r="G87" s="82"/>
      <c r="H87" s="152" t="s">
        <v>25</v>
      </c>
      <c r="I87" s="83"/>
      <c r="J87" s="84"/>
      <c r="K87" s="152" t="s">
        <v>25</v>
      </c>
      <c r="L87" s="83"/>
      <c r="M87" s="84"/>
      <c r="N87" s="144" t="s">
        <v>73</v>
      </c>
      <c r="O87" s="145">
        <f t="shared" si="2"/>
        <v>0</v>
      </c>
      <c r="P87" s="186"/>
      <c r="Q87" s="37"/>
    </row>
    <row r="88" spans="1:17" hidden="1" x14ac:dyDescent="0.2">
      <c r="A88" s="190"/>
      <c r="B88" s="193"/>
      <c r="C88" s="193"/>
      <c r="D88" s="193"/>
      <c r="E88" s="94"/>
      <c r="F88" s="104"/>
      <c r="G88" s="82"/>
      <c r="H88" s="152" t="s">
        <v>25</v>
      </c>
      <c r="I88" s="83"/>
      <c r="J88" s="84"/>
      <c r="K88" s="152" t="s">
        <v>25</v>
      </c>
      <c r="L88" s="83"/>
      <c r="M88" s="84"/>
      <c r="N88" s="144" t="s">
        <v>73</v>
      </c>
      <c r="O88" s="145">
        <f t="shared" si="2"/>
        <v>0</v>
      </c>
      <c r="P88" s="186"/>
      <c r="Q88" s="37"/>
    </row>
    <row r="89" spans="1:17" hidden="1" x14ac:dyDescent="0.2">
      <c r="A89" s="190"/>
      <c r="B89" s="193"/>
      <c r="C89" s="193"/>
      <c r="D89" s="193"/>
      <c r="E89" s="94"/>
      <c r="F89" s="104"/>
      <c r="G89" s="82"/>
      <c r="H89" s="152" t="s">
        <v>25</v>
      </c>
      <c r="I89" s="83"/>
      <c r="J89" s="84"/>
      <c r="K89" s="152" t="s">
        <v>25</v>
      </c>
      <c r="L89" s="83"/>
      <c r="M89" s="84"/>
      <c r="N89" s="144" t="s">
        <v>73</v>
      </c>
      <c r="O89" s="145">
        <f t="shared" si="2"/>
        <v>0</v>
      </c>
      <c r="P89" s="186"/>
      <c r="Q89" s="37"/>
    </row>
    <row r="90" spans="1:17" hidden="1" x14ac:dyDescent="0.2">
      <c r="A90" s="190"/>
      <c r="B90" s="193"/>
      <c r="C90" s="193"/>
      <c r="D90" s="193"/>
      <c r="E90" s="95"/>
      <c r="F90" s="105"/>
      <c r="G90" s="82"/>
      <c r="H90" s="152" t="s">
        <v>25</v>
      </c>
      <c r="I90" s="83"/>
      <c r="J90" s="84"/>
      <c r="K90" s="152" t="s">
        <v>25</v>
      </c>
      <c r="L90" s="83"/>
      <c r="M90" s="84"/>
      <c r="N90" s="144" t="s">
        <v>73</v>
      </c>
      <c r="O90" s="145">
        <f t="shared" si="2"/>
        <v>0</v>
      </c>
      <c r="P90" s="186"/>
      <c r="Q90" s="37"/>
    </row>
    <row r="91" spans="1:17" hidden="1" x14ac:dyDescent="0.2">
      <c r="A91" s="190"/>
      <c r="B91" s="193"/>
      <c r="C91" s="193"/>
      <c r="D91" s="193"/>
      <c r="E91" s="96"/>
      <c r="F91" s="106"/>
      <c r="G91" s="82"/>
      <c r="H91" s="152" t="s">
        <v>25</v>
      </c>
      <c r="I91" s="83"/>
      <c r="J91" s="84"/>
      <c r="K91" s="152" t="s">
        <v>25</v>
      </c>
      <c r="L91" s="83"/>
      <c r="M91" s="84"/>
      <c r="N91" s="144" t="s">
        <v>73</v>
      </c>
      <c r="O91" s="145">
        <f t="shared" si="2"/>
        <v>0</v>
      </c>
      <c r="P91" s="186"/>
      <c r="Q91" s="37"/>
    </row>
    <row r="92" spans="1:17" hidden="1" x14ac:dyDescent="0.2">
      <c r="A92" s="190"/>
      <c r="B92" s="193"/>
      <c r="C92" s="193"/>
      <c r="D92" s="193"/>
      <c r="E92" s="94"/>
      <c r="F92" s="104"/>
      <c r="G92" s="82"/>
      <c r="H92" s="152" t="s">
        <v>25</v>
      </c>
      <c r="I92" s="83"/>
      <c r="J92" s="84"/>
      <c r="K92" s="152" t="s">
        <v>25</v>
      </c>
      <c r="L92" s="83"/>
      <c r="M92" s="84"/>
      <c r="N92" s="144" t="s">
        <v>73</v>
      </c>
      <c r="O92" s="146">
        <f t="shared" si="2"/>
        <v>0</v>
      </c>
      <c r="P92" s="186"/>
      <c r="Q92" s="37"/>
    </row>
    <row r="93" spans="1:17" hidden="1" x14ac:dyDescent="0.2">
      <c r="A93" s="190"/>
      <c r="B93" s="193"/>
      <c r="C93" s="193"/>
      <c r="D93" s="193"/>
      <c r="E93" s="94"/>
      <c r="F93" s="104"/>
      <c r="G93" s="82"/>
      <c r="H93" s="152" t="s">
        <v>25</v>
      </c>
      <c r="I93" s="83"/>
      <c r="J93" s="84"/>
      <c r="K93" s="152" t="s">
        <v>25</v>
      </c>
      <c r="L93" s="83"/>
      <c r="M93" s="84"/>
      <c r="N93" s="144" t="s">
        <v>73</v>
      </c>
      <c r="O93" s="147">
        <f t="shared" si="2"/>
        <v>0</v>
      </c>
      <c r="P93" s="186"/>
      <c r="Q93" s="37"/>
    </row>
    <row r="94" spans="1:17" hidden="1" x14ac:dyDescent="0.2">
      <c r="A94" s="190"/>
      <c r="B94" s="193"/>
      <c r="C94" s="193"/>
      <c r="D94" s="193"/>
      <c r="E94" s="94"/>
      <c r="F94" s="104"/>
      <c r="G94" s="82"/>
      <c r="H94" s="152" t="s">
        <v>25</v>
      </c>
      <c r="I94" s="83"/>
      <c r="J94" s="84"/>
      <c r="K94" s="152" t="s">
        <v>25</v>
      </c>
      <c r="L94" s="83"/>
      <c r="M94" s="84"/>
      <c r="N94" s="144" t="s">
        <v>73</v>
      </c>
      <c r="O94" s="145">
        <f t="shared" si="2"/>
        <v>0</v>
      </c>
      <c r="P94" s="186"/>
      <c r="Q94" s="37"/>
    </row>
    <row r="95" spans="1:17" hidden="1" x14ac:dyDescent="0.2">
      <c r="A95" s="190"/>
      <c r="B95" s="193"/>
      <c r="C95" s="193"/>
      <c r="D95" s="193"/>
      <c r="E95" s="94"/>
      <c r="F95" s="104"/>
      <c r="G95" s="82"/>
      <c r="H95" s="152" t="s">
        <v>25</v>
      </c>
      <c r="I95" s="83"/>
      <c r="J95" s="84"/>
      <c r="K95" s="152" t="s">
        <v>25</v>
      </c>
      <c r="L95" s="83"/>
      <c r="M95" s="84"/>
      <c r="N95" s="144" t="s">
        <v>73</v>
      </c>
      <c r="O95" s="145">
        <f t="shared" si="2"/>
        <v>0</v>
      </c>
      <c r="P95" s="186"/>
      <c r="Q95" s="37"/>
    </row>
    <row r="96" spans="1:17" hidden="1" x14ac:dyDescent="0.2">
      <c r="A96" s="190"/>
      <c r="B96" s="193"/>
      <c r="C96" s="193"/>
      <c r="D96" s="193"/>
      <c r="E96" s="94"/>
      <c r="F96" s="104"/>
      <c r="G96" s="82"/>
      <c r="H96" s="152" t="s">
        <v>25</v>
      </c>
      <c r="I96" s="83"/>
      <c r="J96" s="84"/>
      <c r="K96" s="152" t="s">
        <v>25</v>
      </c>
      <c r="L96" s="83"/>
      <c r="M96" s="84"/>
      <c r="N96" s="144" t="s">
        <v>73</v>
      </c>
      <c r="O96" s="145">
        <f t="shared" si="2"/>
        <v>0</v>
      </c>
      <c r="P96" s="186"/>
      <c r="Q96" s="37"/>
    </row>
    <row r="97" spans="1:17" hidden="1" x14ac:dyDescent="0.2">
      <c r="A97" s="190"/>
      <c r="B97" s="193"/>
      <c r="C97" s="193"/>
      <c r="D97" s="193"/>
      <c r="E97" s="94"/>
      <c r="F97" s="104"/>
      <c r="G97" s="82"/>
      <c r="H97" s="152" t="s">
        <v>25</v>
      </c>
      <c r="I97" s="83"/>
      <c r="J97" s="84"/>
      <c r="K97" s="152" t="s">
        <v>25</v>
      </c>
      <c r="L97" s="83"/>
      <c r="M97" s="84"/>
      <c r="N97" s="144" t="s">
        <v>73</v>
      </c>
      <c r="O97" s="145">
        <f t="shared" ref="O97:O106" si="3">INT(G97*I97*L97)</f>
        <v>0</v>
      </c>
      <c r="P97" s="186"/>
      <c r="Q97" s="37"/>
    </row>
    <row r="98" spans="1:17" hidden="1" x14ac:dyDescent="0.2">
      <c r="A98" s="190"/>
      <c r="B98" s="193"/>
      <c r="C98" s="193"/>
      <c r="D98" s="193"/>
      <c r="E98" s="94"/>
      <c r="F98" s="104"/>
      <c r="G98" s="82"/>
      <c r="H98" s="152" t="s">
        <v>25</v>
      </c>
      <c r="I98" s="83"/>
      <c r="J98" s="84"/>
      <c r="K98" s="152" t="s">
        <v>25</v>
      </c>
      <c r="L98" s="83"/>
      <c r="M98" s="84"/>
      <c r="N98" s="144" t="s">
        <v>73</v>
      </c>
      <c r="O98" s="145">
        <f t="shared" si="3"/>
        <v>0</v>
      </c>
      <c r="P98" s="186"/>
      <c r="Q98" s="37"/>
    </row>
    <row r="99" spans="1:17" hidden="1" x14ac:dyDescent="0.2">
      <c r="A99" s="190"/>
      <c r="B99" s="193"/>
      <c r="C99" s="193"/>
      <c r="D99" s="193"/>
      <c r="E99" s="94"/>
      <c r="F99" s="104"/>
      <c r="G99" s="82"/>
      <c r="H99" s="152" t="s">
        <v>25</v>
      </c>
      <c r="I99" s="83"/>
      <c r="J99" s="84"/>
      <c r="K99" s="152" t="s">
        <v>25</v>
      </c>
      <c r="L99" s="83"/>
      <c r="M99" s="84"/>
      <c r="N99" s="144" t="s">
        <v>73</v>
      </c>
      <c r="O99" s="145">
        <f t="shared" si="3"/>
        <v>0</v>
      </c>
      <c r="P99" s="186"/>
      <c r="Q99" s="37"/>
    </row>
    <row r="100" spans="1:17" hidden="1" x14ac:dyDescent="0.2">
      <c r="A100" s="190"/>
      <c r="B100" s="193"/>
      <c r="C100" s="193"/>
      <c r="D100" s="193"/>
      <c r="E100" s="95"/>
      <c r="F100" s="105"/>
      <c r="G100" s="82"/>
      <c r="H100" s="152" t="s">
        <v>25</v>
      </c>
      <c r="I100" s="83"/>
      <c r="J100" s="84"/>
      <c r="K100" s="152" t="s">
        <v>25</v>
      </c>
      <c r="L100" s="83"/>
      <c r="M100" s="84"/>
      <c r="N100" s="144" t="s">
        <v>73</v>
      </c>
      <c r="O100" s="145">
        <f t="shared" si="3"/>
        <v>0</v>
      </c>
      <c r="P100" s="186"/>
      <c r="Q100" s="37"/>
    </row>
    <row r="101" spans="1:17" hidden="1" x14ac:dyDescent="0.2">
      <c r="A101" s="190"/>
      <c r="B101" s="193"/>
      <c r="C101" s="193"/>
      <c r="D101" s="193"/>
      <c r="E101" s="96"/>
      <c r="F101" s="106"/>
      <c r="G101" s="82"/>
      <c r="H101" s="152" t="s">
        <v>25</v>
      </c>
      <c r="I101" s="83"/>
      <c r="J101" s="84"/>
      <c r="K101" s="152" t="s">
        <v>25</v>
      </c>
      <c r="L101" s="83"/>
      <c r="M101" s="84"/>
      <c r="N101" s="144" t="s">
        <v>73</v>
      </c>
      <c r="O101" s="145">
        <f t="shared" si="3"/>
        <v>0</v>
      </c>
      <c r="P101" s="186"/>
      <c r="Q101" s="37"/>
    </row>
    <row r="102" spans="1:17" hidden="1" x14ac:dyDescent="0.2">
      <c r="A102" s="190"/>
      <c r="B102" s="193"/>
      <c r="C102" s="193"/>
      <c r="D102" s="193"/>
      <c r="E102" s="94"/>
      <c r="F102" s="104"/>
      <c r="G102" s="82"/>
      <c r="H102" s="152" t="s">
        <v>25</v>
      </c>
      <c r="I102" s="83"/>
      <c r="J102" s="84"/>
      <c r="K102" s="152" t="s">
        <v>25</v>
      </c>
      <c r="L102" s="83"/>
      <c r="M102" s="84"/>
      <c r="N102" s="144" t="s">
        <v>73</v>
      </c>
      <c r="O102" s="146">
        <f t="shared" si="3"/>
        <v>0</v>
      </c>
      <c r="P102" s="186"/>
      <c r="Q102" s="37"/>
    </row>
    <row r="103" spans="1:17" hidden="1" x14ac:dyDescent="0.2">
      <c r="A103" s="190"/>
      <c r="B103" s="193"/>
      <c r="C103" s="193"/>
      <c r="D103" s="193"/>
      <c r="E103" s="94"/>
      <c r="F103" s="104"/>
      <c r="G103" s="82"/>
      <c r="H103" s="152" t="s">
        <v>25</v>
      </c>
      <c r="I103" s="83"/>
      <c r="J103" s="84"/>
      <c r="K103" s="152" t="s">
        <v>25</v>
      </c>
      <c r="L103" s="83"/>
      <c r="M103" s="84"/>
      <c r="N103" s="144" t="s">
        <v>73</v>
      </c>
      <c r="O103" s="147">
        <f t="shared" si="3"/>
        <v>0</v>
      </c>
      <c r="P103" s="186"/>
      <c r="Q103" s="37"/>
    </row>
    <row r="104" spans="1:17" hidden="1" x14ac:dyDescent="0.2">
      <c r="A104" s="190"/>
      <c r="B104" s="193"/>
      <c r="C104" s="193"/>
      <c r="D104" s="193"/>
      <c r="E104" s="94"/>
      <c r="F104" s="104"/>
      <c r="G104" s="82"/>
      <c r="H104" s="152" t="s">
        <v>25</v>
      </c>
      <c r="I104" s="83"/>
      <c r="J104" s="84"/>
      <c r="K104" s="152" t="s">
        <v>25</v>
      </c>
      <c r="L104" s="83"/>
      <c r="M104" s="84"/>
      <c r="N104" s="144" t="s">
        <v>73</v>
      </c>
      <c r="O104" s="145">
        <f t="shared" si="3"/>
        <v>0</v>
      </c>
      <c r="P104" s="186"/>
      <c r="Q104" s="37"/>
    </row>
    <row r="105" spans="1:17" hidden="1" x14ac:dyDescent="0.2">
      <c r="A105" s="190"/>
      <c r="B105" s="193"/>
      <c r="C105" s="193"/>
      <c r="D105" s="193"/>
      <c r="E105" s="94"/>
      <c r="F105" s="104"/>
      <c r="G105" s="82"/>
      <c r="H105" s="152" t="s">
        <v>25</v>
      </c>
      <c r="I105" s="83"/>
      <c r="J105" s="84"/>
      <c r="K105" s="152" t="s">
        <v>25</v>
      </c>
      <c r="L105" s="83"/>
      <c r="M105" s="84"/>
      <c r="N105" s="144" t="s">
        <v>73</v>
      </c>
      <c r="O105" s="145">
        <f t="shared" si="3"/>
        <v>0</v>
      </c>
      <c r="P105" s="186"/>
      <c r="Q105" s="37"/>
    </row>
    <row r="106" spans="1:17" hidden="1" x14ac:dyDescent="0.2">
      <c r="A106" s="190"/>
      <c r="B106" s="193"/>
      <c r="C106" s="193"/>
      <c r="D106" s="193"/>
      <c r="E106" s="94"/>
      <c r="F106" s="104"/>
      <c r="G106" s="82"/>
      <c r="H106" s="152" t="s">
        <v>25</v>
      </c>
      <c r="I106" s="83"/>
      <c r="J106" s="84"/>
      <c r="K106" s="152" t="s">
        <v>25</v>
      </c>
      <c r="L106" s="83"/>
      <c r="M106" s="84"/>
      <c r="N106" s="144" t="s">
        <v>73</v>
      </c>
      <c r="O106" s="145">
        <f t="shared" si="3"/>
        <v>0</v>
      </c>
      <c r="P106" s="186"/>
      <c r="Q106" s="37"/>
    </row>
    <row r="107" spans="1:17" hidden="1" x14ac:dyDescent="0.2">
      <c r="A107" s="190"/>
      <c r="B107" s="193"/>
      <c r="C107" s="193"/>
      <c r="D107" s="193"/>
      <c r="E107" s="94"/>
      <c r="F107" s="104"/>
      <c r="G107" s="82"/>
      <c r="H107" s="152" t="s">
        <v>25</v>
      </c>
      <c r="I107" s="83"/>
      <c r="J107" s="84"/>
      <c r="K107" s="152" t="s">
        <v>25</v>
      </c>
      <c r="L107" s="83"/>
      <c r="M107" s="84"/>
      <c r="N107" s="144" t="s">
        <v>73</v>
      </c>
      <c r="O107" s="145">
        <f t="shared" ref="O107" si="4">INT(G107*I107*L107)</f>
        <v>0</v>
      </c>
      <c r="P107" s="186"/>
      <c r="Q107" s="37"/>
    </row>
    <row r="108" spans="1:17" hidden="1" x14ac:dyDescent="0.2">
      <c r="A108" s="190"/>
      <c r="B108" s="193"/>
      <c r="C108" s="193"/>
      <c r="D108" s="193"/>
      <c r="E108" s="94"/>
      <c r="F108" s="104"/>
      <c r="G108" s="82"/>
      <c r="H108" s="152" t="s">
        <v>25</v>
      </c>
      <c r="I108" s="83"/>
      <c r="J108" s="84"/>
      <c r="K108" s="152" t="s">
        <v>25</v>
      </c>
      <c r="L108" s="83"/>
      <c r="M108" s="84"/>
      <c r="N108" s="144" t="s">
        <v>73</v>
      </c>
      <c r="O108" s="145">
        <f t="shared" ref="O108" si="5">INT(G108*I108*L108)</f>
        <v>0</v>
      </c>
      <c r="P108" s="186"/>
      <c r="Q108" s="37"/>
    </row>
    <row r="109" spans="1:17" hidden="1" x14ac:dyDescent="0.2">
      <c r="A109" s="190"/>
      <c r="B109" s="193"/>
      <c r="C109" s="193"/>
      <c r="D109" s="193"/>
      <c r="E109" s="94"/>
      <c r="F109" s="104"/>
      <c r="G109" s="82"/>
      <c r="H109" s="152" t="s">
        <v>25</v>
      </c>
      <c r="I109" s="83"/>
      <c r="J109" s="84"/>
      <c r="K109" s="152" t="s">
        <v>25</v>
      </c>
      <c r="L109" s="83"/>
      <c r="M109" s="84"/>
      <c r="N109" s="144" t="s">
        <v>73</v>
      </c>
      <c r="O109" s="145">
        <f t="shared" ref="O109:O712" si="6">INT(G109*I109*L109)</f>
        <v>0</v>
      </c>
      <c r="P109" s="186"/>
      <c r="Q109" s="37"/>
    </row>
    <row r="110" spans="1:17" hidden="1" x14ac:dyDescent="0.2">
      <c r="A110" s="190"/>
      <c r="B110" s="193"/>
      <c r="C110" s="193"/>
      <c r="D110" s="193"/>
      <c r="E110" s="95"/>
      <c r="F110" s="105"/>
      <c r="G110" s="82"/>
      <c r="H110" s="152" t="s">
        <v>25</v>
      </c>
      <c r="I110" s="83"/>
      <c r="J110" s="84"/>
      <c r="K110" s="152" t="s">
        <v>25</v>
      </c>
      <c r="L110" s="83"/>
      <c r="M110" s="84"/>
      <c r="N110" s="144" t="s">
        <v>73</v>
      </c>
      <c r="O110" s="145">
        <f t="shared" si="6"/>
        <v>0</v>
      </c>
      <c r="P110" s="186"/>
      <c r="Q110" s="37"/>
    </row>
    <row r="111" spans="1:17" hidden="1" x14ac:dyDescent="0.2">
      <c r="A111" s="190"/>
      <c r="B111" s="193"/>
      <c r="C111" s="193"/>
      <c r="D111" s="193"/>
      <c r="E111" s="96"/>
      <c r="F111" s="106"/>
      <c r="G111" s="82"/>
      <c r="H111" s="152" t="s">
        <v>25</v>
      </c>
      <c r="I111" s="83"/>
      <c r="J111" s="84"/>
      <c r="K111" s="152" t="s">
        <v>25</v>
      </c>
      <c r="L111" s="83"/>
      <c r="M111" s="84"/>
      <c r="N111" s="144" t="s">
        <v>73</v>
      </c>
      <c r="O111" s="145">
        <f t="shared" si="6"/>
        <v>0</v>
      </c>
      <c r="P111" s="186"/>
      <c r="Q111" s="37"/>
    </row>
    <row r="112" spans="1:17" hidden="1" x14ac:dyDescent="0.2">
      <c r="A112" s="190"/>
      <c r="B112" s="193"/>
      <c r="C112" s="193"/>
      <c r="D112" s="193"/>
      <c r="E112" s="94"/>
      <c r="F112" s="104"/>
      <c r="G112" s="82"/>
      <c r="H112" s="152" t="s">
        <v>25</v>
      </c>
      <c r="I112" s="83"/>
      <c r="J112" s="84"/>
      <c r="K112" s="152" t="s">
        <v>25</v>
      </c>
      <c r="L112" s="83"/>
      <c r="M112" s="84"/>
      <c r="N112" s="144" t="s">
        <v>73</v>
      </c>
      <c r="O112" s="146">
        <f t="shared" si="6"/>
        <v>0</v>
      </c>
      <c r="P112" s="186"/>
      <c r="Q112" s="37"/>
    </row>
    <row r="113" spans="1:17" hidden="1" x14ac:dyDescent="0.2">
      <c r="A113" s="190"/>
      <c r="B113" s="193"/>
      <c r="C113" s="193"/>
      <c r="D113" s="193"/>
      <c r="E113" s="94"/>
      <c r="F113" s="104"/>
      <c r="G113" s="82"/>
      <c r="H113" s="152" t="s">
        <v>25</v>
      </c>
      <c r="I113" s="83"/>
      <c r="J113" s="84"/>
      <c r="K113" s="152" t="s">
        <v>25</v>
      </c>
      <c r="L113" s="83"/>
      <c r="M113" s="84"/>
      <c r="N113" s="144" t="s">
        <v>73</v>
      </c>
      <c r="O113" s="147">
        <f t="shared" si="6"/>
        <v>0</v>
      </c>
      <c r="P113" s="186"/>
      <c r="Q113" s="37"/>
    </row>
    <row r="114" spans="1:17" hidden="1" x14ac:dyDescent="0.2">
      <c r="A114" s="190"/>
      <c r="B114" s="193"/>
      <c r="C114" s="193"/>
      <c r="D114" s="193"/>
      <c r="E114" s="94"/>
      <c r="F114" s="104"/>
      <c r="G114" s="82"/>
      <c r="H114" s="152" t="s">
        <v>25</v>
      </c>
      <c r="I114" s="83"/>
      <c r="J114" s="84"/>
      <c r="K114" s="152" t="s">
        <v>25</v>
      </c>
      <c r="L114" s="83"/>
      <c r="M114" s="84"/>
      <c r="N114" s="144" t="s">
        <v>73</v>
      </c>
      <c r="O114" s="145">
        <f t="shared" si="6"/>
        <v>0</v>
      </c>
      <c r="P114" s="186"/>
      <c r="Q114" s="37"/>
    </row>
    <row r="115" spans="1:17" hidden="1" x14ac:dyDescent="0.2">
      <c r="A115" s="190"/>
      <c r="B115" s="193"/>
      <c r="C115" s="193"/>
      <c r="D115" s="193"/>
      <c r="E115" s="94"/>
      <c r="F115" s="104"/>
      <c r="G115" s="82"/>
      <c r="H115" s="152" t="s">
        <v>25</v>
      </c>
      <c r="I115" s="83"/>
      <c r="J115" s="84"/>
      <c r="K115" s="152" t="s">
        <v>25</v>
      </c>
      <c r="L115" s="83"/>
      <c r="M115" s="84"/>
      <c r="N115" s="144" t="s">
        <v>73</v>
      </c>
      <c r="O115" s="145">
        <f t="shared" si="6"/>
        <v>0</v>
      </c>
      <c r="P115" s="186"/>
      <c r="Q115" s="37"/>
    </row>
    <row r="116" spans="1:17" hidden="1" x14ac:dyDescent="0.2">
      <c r="A116" s="190"/>
      <c r="B116" s="193"/>
      <c r="C116" s="193"/>
      <c r="D116" s="193"/>
      <c r="E116" s="94"/>
      <c r="F116" s="104"/>
      <c r="G116" s="82"/>
      <c r="H116" s="152" t="s">
        <v>25</v>
      </c>
      <c r="I116" s="83"/>
      <c r="J116" s="84"/>
      <c r="K116" s="152" t="s">
        <v>25</v>
      </c>
      <c r="L116" s="83"/>
      <c r="M116" s="84"/>
      <c r="N116" s="144" t="s">
        <v>73</v>
      </c>
      <c r="O116" s="145">
        <f t="shared" si="6"/>
        <v>0</v>
      </c>
      <c r="P116" s="186"/>
      <c r="Q116" s="37"/>
    </row>
    <row r="117" spans="1:17" hidden="1" x14ac:dyDescent="0.2">
      <c r="A117" s="191"/>
      <c r="B117" s="194"/>
      <c r="C117" s="194"/>
      <c r="D117" s="194"/>
      <c r="E117" s="97"/>
      <c r="F117" s="107"/>
      <c r="G117" s="85"/>
      <c r="H117" s="153" t="s">
        <v>25</v>
      </c>
      <c r="I117" s="86"/>
      <c r="J117" s="87"/>
      <c r="K117" s="153" t="s">
        <v>25</v>
      </c>
      <c r="L117" s="86"/>
      <c r="M117" s="87"/>
      <c r="N117" s="148" t="s">
        <v>73</v>
      </c>
      <c r="O117" s="146">
        <f t="shared" si="6"/>
        <v>0</v>
      </c>
      <c r="P117" s="187"/>
      <c r="Q117" s="38"/>
    </row>
    <row r="118" spans="1:17" x14ac:dyDescent="0.2">
      <c r="A118" s="189" t="s">
        <v>70</v>
      </c>
      <c r="B118" s="192">
        <f>D118+P118</f>
        <v>0</v>
      </c>
      <c r="C118" s="192">
        <f>D118</f>
        <v>0</v>
      </c>
      <c r="D118" s="192">
        <f>SUM(O118:O217)</f>
        <v>0</v>
      </c>
      <c r="E118" s="93"/>
      <c r="F118" s="103"/>
      <c r="G118" s="79"/>
      <c r="H118" s="151" t="s">
        <v>25</v>
      </c>
      <c r="I118" s="80"/>
      <c r="J118" s="81"/>
      <c r="K118" s="151" t="s">
        <v>25</v>
      </c>
      <c r="L118" s="80"/>
      <c r="M118" s="81"/>
      <c r="N118" s="142" t="s">
        <v>73</v>
      </c>
      <c r="O118" s="143">
        <f t="shared" si="6"/>
        <v>0</v>
      </c>
      <c r="P118" s="185"/>
      <c r="Q118" s="36"/>
    </row>
    <row r="119" spans="1:17" x14ac:dyDescent="0.2">
      <c r="A119" s="190"/>
      <c r="B119" s="193"/>
      <c r="C119" s="193"/>
      <c r="D119" s="193"/>
      <c r="E119" s="94"/>
      <c r="F119" s="104"/>
      <c r="G119" s="82"/>
      <c r="H119" s="152" t="s">
        <v>25</v>
      </c>
      <c r="I119" s="83"/>
      <c r="J119" s="84"/>
      <c r="K119" s="152" t="s">
        <v>25</v>
      </c>
      <c r="L119" s="83"/>
      <c r="M119" s="84"/>
      <c r="N119" s="144" t="s">
        <v>73</v>
      </c>
      <c r="O119" s="145">
        <f t="shared" si="6"/>
        <v>0</v>
      </c>
      <c r="P119" s="186"/>
      <c r="Q119" s="37"/>
    </row>
    <row r="120" spans="1:17" x14ac:dyDescent="0.2">
      <c r="A120" s="190"/>
      <c r="B120" s="193"/>
      <c r="C120" s="193"/>
      <c r="D120" s="193"/>
      <c r="E120" s="94"/>
      <c r="F120" s="104"/>
      <c r="G120" s="82"/>
      <c r="H120" s="152" t="s">
        <v>25</v>
      </c>
      <c r="I120" s="83"/>
      <c r="J120" s="84"/>
      <c r="K120" s="152" t="s">
        <v>25</v>
      </c>
      <c r="L120" s="83"/>
      <c r="M120" s="84"/>
      <c r="N120" s="144" t="s">
        <v>73</v>
      </c>
      <c r="O120" s="145">
        <f t="shared" si="6"/>
        <v>0</v>
      </c>
      <c r="P120" s="186"/>
      <c r="Q120" s="37"/>
    </row>
    <row r="121" spans="1:17" x14ac:dyDescent="0.2">
      <c r="A121" s="190"/>
      <c r="B121" s="193"/>
      <c r="C121" s="193"/>
      <c r="D121" s="193"/>
      <c r="E121" s="94"/>
      <c r="F121" s="104"/>
      <c r="G121" s="82"/>
      <c r="H121" s="152" t="s">
        <v>25</v>
      </c>
      <c r="I121" s="83"/>
      <c r="J121" s="84"/>
      <c r="K121" s="152" t="s">
        <v>25</v>
      </c>
      <c r="L121" s="83"/>
      <c r="M121" s="84"/>
      <c r="N121" s="144" t="s">
        <v>73</v>
      </c>
      <c r="O121" s="145">
        <f t="shared" si="6"/>
        <v>0</v>
      </c>
      <c r="P121" s="186"/>
      <c r="Q121" s="37"/>
    </row>
    <row r="122" spans="1:17" x14ac:dyDescent="0.2">
      <c r="A122" s="190"/>
      <c r="B122" s="193"/>
      <c r="C122" s="193"/>
      <c r="D122" s="193"/>
      <c r="E122" s="94"/>
      <c r="F122" s="104"/>
      <c r="G122" s="82"/>
      <c r="H122" s="152" t="s">
        <v>25</v>
      </c>
      <c r="I122" s="83"/>
      <c r="J122" s="84"/>
      <c r="K122" s="152" t="s">
        <v>25</v>
      </c>
      <c r="L122" s="83"/>
      <c r="M122" s="84"/>
      <c r="N122" s="144" t="s">
        <v>73</v>
      </c>
      <c r="O122" s="145">
        <f t="shared" si="6"/>
        <v>0</v>
      </c>
      <c r="P122" s="186"/>
      <c r="Q122" s="37"/>
    </row>
    <row r="123" spans="1:17" x14ac:dyDescent="0.2">
      <c r="A123" s="190"/>
      <c r="B123" s="193"/>
      <c r="C123" s="193"/>
      <c r="D123" s="193"/>
      <c r="E123" s="94"/>
      <c r="F123" s="104"/>
      <c r="G123" s="82"/>
      <c r="H123" s="152" t="s">
        <v>25</v>
      </c>
      <c r="I123" s="83"/>
      <c r="J123" s="84"/>
      <c r="K123" s="152" t="s">
        <v>25</v>
      </c>
      <c r="L123" s="83"/>
      <c r="M123" s="84"/>
      <c r="N123" s="144" t="s">
        <v>73</v>
      </c>
      <c r="O123" s="145">
        <f t="shared" si="6"/>
        <v>0</v>
      </c>
      <c r="P123" s="186"/>
      <c r="Q123" s="37"/>
    </row>
    <row r="124" spans="1:17" x14ac:dyDescent="0.2">
      <c r="A124" s="190"/>
      <c r="B124" s="193"/>
      <c r="C124" s="193"/>
      <c r="D124" s="193"/>
      <c r="E124" s="95"/>
      <c r="F124" s="105"/>
      <c r="G124" s="82"/>
      <c r="H124" s="152" t="s">
        <v>25</v>
      </c>
      <c r="I124" s="83"/>
      <c r="J124" s="84"/>
      <c r="K124" s="152" t="s">
        <v>25</v>
      </c>
      <c r="L124" s="83"/>
      <c r="M124" s="84"/>
      <c r="N124" s="144" t="s">
        <v>73</v>
      </c>
      <c r="O124" s="145">
        <f t="shared" si="6"/>
        <v>0</v>
      </c>
      <c r="P124" s="186"/>
      <c r="Q124" s="37"/>
    </row>
    <row r="125" spans="1:17" x14ac:dyDescent="0.2">
      <c r="A125" s="190"/>
      <c r="B125" s="193"/>
      <c r="C125" s="193"/>
      <c r="D125" s="193"/>
      <c r="E125" s="96"/>
      <c r="F125" s="106"/>
      <c r="G125" s="82"/>
      <c r="H125" s="152" t="s">
        <v>25</v>
      </c>
      <c r="I125" s="83"/>
      <c r="J125" s="84"/>
      <c r="K125" s="152" t="s">
        <v>25</v>
      </c>
      <c r="L125" s="83"/>
      <c r="M125" s="84"/>
      <c r="N125" s="144" t="s">
        <v>73</v>
      </c>
      <c r="O125" s="145">
        <f t="shared" si="6"/>
        <v>0</v>
      </c>
      <c r="P125" s="186"/>
      <c r="Q125" s="37"/>
    </row>
    <row r="126" spans="1:17" x14ac:dyDescent="0.2">
      <c r="A126" s="190"/>
      <c r="B126" s="193"/>
      <c r="C126" s="193"/>
      <c r="D126" s="193"/>
      <c r="E126" s="94"/>
      <c r="F126" s="104"/>
      <c r="G126" s="82"/>
      <c r="H126" s="152" t="s">
        <v>25</v>
      </c>
      <c r="I126" s="83"/>
      <c r="J126" s="84"/>
      <c r="K126" s="152" t="s">
        <v>25</v>
      </c>
      <c r="L126" s="83"/>
      <c r="M126" s="84"/>
      <c r="N126" s="144" t="s">
        <v>73</v>
      </c>
      <c r="O126" s="146">
        <f t="shared" si="6"/>
        <v>0</v>
      </c>
      <c r="P126" s="186"/>
      <c r="Q126" s="37"/>
    </row>
    <row r="127" spans="1:17" x14ac:dyDescent="0.2">
      <c r="A127" s="190"/>
      <c r="B127" s="193"/>
      <c r="C127" s="193"/>
      <c r="D127" s="193"/>
      <c r="E127" s="94"/>
      <c r="F127" s="104"/>
      <c r="G127" s="82"/>
      <c r="H127" s="152" t="s">
        <v>25</v>
      </c>
      <c r="I127" s="83"/>
      <c r="J127" s="84"/>
      <c r="K127" s="152" t="s">
        <v>25</v>
      </c>
      <c r="L127" s="83"/>
      <c r="M127" s="84"/>
      <c r="N127" s="144" t="s">
        <v>73</v>
      </c>
      <c r="O127" s="147">
        <f t="shared" si="6"/>
        <v>0</v>
      </c>
      <c r="P127" s="186"/>
      <c r="Q127" s="37"/>
    </row>
    <row r="128" spans="1:17" hidden="1" x14ac:dyDescent="0.2">
      <c r="A128" s="190"/>
      <c r="B128" s="193"/>
      <c r="C128" s="193"/>
      <c r="D128" s="193"/>
      <c r="E128" s="94"/>
      <c r="F128" s="104"/>
      <c r="G128" s="82"/>
      <c r="H128" s="152" t="s">
        <v>25</v>
      </c>
      <c r="I128" s="83"/>
      <c r="J128" s="84"/>
      <c r="K128" s="152" t="s">
        <v>25</v>
      </c>
      <c r="L128" s="83"/>
      <c r="M128" s="84"/>
      <c r="N128" s="144" t="s">
        <v>73</v>
      </c>
      <c r="O128" s="145">
        <f t="shared" si="6"/>
        <v>0</v>
      </c>
      <c r="P128" s="186"/>
      <c r="Q128" s="37"/>
    </row>
    <row r="129" spans="1:17" hidden="1" x14ac:dyDescent="0.2">
      <c r="A129" s="190"/>
      <c r="B129" s="193"/>
      <c r="C129" s="193"/>
      <c r="D129" s="193"/>
      <c r="E129" s="94"/>
      <c r="F129" s="104"/>
      <c r="G129" s="82"/>
      <c r="H129" s="152" t="s">
        <v>25</v>
      </c>
      <c r="I129" s="83"/>
      <c r="J129" s="84"/>
      <c r="K129" s="152" t="s">
        <v>25</v>
      </c>
      <c r="L129" s="83"/>
      <c r="M129" s="84"/>
      <c r="N129" s="144" t="s">
        <v>73</v>
      </c>
      <c r="O129" s="145">
        <f t="shared" si="6"/>
        <v>0</v>
      </c>
      <c r="P129" s="186"/>
      <c r="Q129" s="37"/>
    </row>
    <row r="130" spans="1:17" hidden="1" x14ac:dyDescent="0.2">
      <c r="A130" s="190"/>
      <c r="B130" s="193"/>
      <c r="C130" s="193"/>
      <c r="D130" s="193"/>
      <c r="E130" s="94"/>
      <c r="F130" s="104"/>
      <c r="G130" s="82"/>
      <c r="H130" s="152" t="s">
        <v>25</v>
      </c>
      <c r="I130" s="83"/>
      <c r="J130" s="84"/>
      <c r="K130" s="152" t="s">
        <v>25</v>
      </c>
      <c r="L130" s="83"/>
      <c r="M130" s="84"/>
      <c r="N130" s="144" t="s">
        <v>73</v>
      </c>
      <c r="O130" s="145">
        <f t="shared" si="6"/>
        <v>0</v>
      </c>
      <c r="P130" s="186"/>
      <c r="Q130" s="37"/>
    </row>
    <row r="131" spans="1:17" hidden="1" x14ac:dyDescent="0.2">
      <c r="A131" s="190"/>
      <c r="B131" s="193"/>
      <c r="C131" s="193"/>
      <c r="D131" s="193"/>
      <c r="E131" s="94"/>
      <c r="F131" s="104"/>
      <c r="G131" s="82"/>
      <c r="H131" s="152" t="s">
        <v>25</v>
      </c>
      <c r="I131" s="83"/>
      <c r="J131" s="84"/>
      <c r="K131" s="152" t="s">
        <v>25</v>
      </c>
      <c r="L131" s="83"/>
      <c r="M131" s="84"/>
      <c r="N131" s="144" t="s">
        <v>73</v>
      </c>
      <c r="O131" s="145">
        <f t="shared" si="6"/>
        <v>0</v>
      </c>
      <c r="P131" s="186"/>
      <c r="Q131" s="37"/>
    </row>
    <row r="132" spans="1:17" hidden="1" x14ac:dyDescent="0.2">
      <c r="A132" s="190"/>
      <c r="B132" s="193"/>
      <c r="C132" s="193"/>
      <c r="D132" s="193"/>
      <c r="E132" s="95"/>
      <c r="F132" s="105"/>
      <c r="G132" s="82"/>
      <c r="H132" s="152" t="s">
        <v>25</v>
      </c>
      <c r="I132" s="83"/>
      <c r="J132" s="84"/>
      <c r="K132" s="152" t="s">
        <v>25</v>
      </c>
      <c r="L132" s="83"/>
      <c r="M132" s="84"/>
      <c r="N132" s="144" t="s">
        <v>73</v>
      </c>
      <c r="O132" s="145">
        <f t="shared" si="6"/>
        <v>0</v>
      </c>
      <c r="P132" s="186"/>
      <c r="Q132" s="37"/>
    </row>
    <row r="133" spans="1:17" hidden="1" x14ac:dyDescent="0.2">
      <c r="A133" s="190"/>
      <c r="B133" s="193"/>
      <c r="C133" s="193"/>
      <c r="D133" s="193"/>
      <c r="E133" s="96"/>
      <c r="F133" s="106"/>
      <c r="G133" s="82"/>
      <c r="H133" s="152" t="s">
        <v>25</v>
      </c>
      <c r="I133" s="83"/>
      <c r="J133" s="84"/>
      <c r="K133" s="152" t="s">
        <v>25</v>
      </c>
      <c r="L133" s="83"/>
      <c r="M133" s="84"/>
      <c r="N133" s="144" t="s">
        <v>73</v>
      </c>
      <c r="O133" s="145">
        <f t="shared" si="6"/>
        <v>0</v>
      </c>
      <c r="P133" s="186"/>
      <c r="Q133" s="37"/>
    </row>
    <row r="134" spans="1:17" hidden="1" x14ac:dyDescent="0.2">
      <c r="A134" s="190"/>
      <c r="B134" s="193"/>
      <c r="C134" s="193"/>
      <c r="D134" s="193"/>
      <c r="E134" s="94"/>
      <c r="F134" s="104"/>
      <c r="G134" s="82"/>
      <c r="H134" s="152" t="s">
        <v>25</v>
      </c>
      <c r="I134" s="83"/>
      <c r="J134" s="84"/>
      <c r="K134" s="152" t="s">
        <v>25</v>
      </c>
      <c r="L134" s="83"/>
      <c r="M134" s="84"/>
      <c r="N134" s="144" t="s">
        <v>73</v>
      </c>
      <c r="O134" s="146">
        <f t="shared" si="6"/>
        <v>0</v>
      </c>
      <c r="P134" s="186"/>
      <c r="Q134" s="37"/>
    </row>
    <row r="135" spans="1:17" hidden="1" x14ac:dyDescent="0.2">
      <c r="A135" s="190"/>
      <c r="B135" s="193"/>
      <c r="C135" s="193"/>
      <c r="D135" s="193"/>
      <c r="E135" s="94"/>
      <c r="F135" s="104"/>
      <c r="G135" s="82"/>
      <c r="H135" s="152" t="s">
        <v>25</v>
      </c>
      <c r="I135" s="83"/>
      <c r="J135" s="84"/>
      <c r="K135" s="152" t="s">
        <v>25</v>
      </c>
      <c r="L135" s="83"/>
      <c r="M135" s="84"/>
      <c r="N135" s="144" t="s">
        <v>73</v>
      </c>
      <c r="O135" s="147">
        <f t="shared" si="6"/>
        <v>0</v>
      </c>
      <c r="P135" s="186"/>
      <c r="Q135" s="37"/>
    </row>
    <row r="136" spans="1:17" hidden="1" x14ac:dyDescent="0.2">
      <c r="A136" s="190"/>
      <c r="B136" s="193"/>
      <c r="C136" s="193"/>
      <c r="D136" s="193"/>
      <c r="E136" s="94"/>
      <c r="F136" s="104"/>
      <c r="G136" s="82"/>
      <c r="H136" s="152" t="s">
        <v>25</v>
      </c>
      <c r="I136" s="83"/>
      <c r="J136" s="84"/>
      <c r="K136" s="152" t="s">
        <v>25</v>
      </c>
      <c r="L136" s="83"/>
      <c r="M136" s="84"/>
      <c r="N136" s="144" t="s">
        <v>73</v>
      </c>
      <c r="O136" s="145">
        <f t="shared" si="6"/>
        <v>0</v>
      </c>
      <c r="P136" s="186"/>
      <c r="Q136" s="37"/>
    </row>
    <row r="137" spans="1:17" hidden="1" x14ac:dyDescent="0.2">
      <c r="A137" s="190"/>
      <c r="B137" s="193"/>
      <c r="C137" s="193"/>
      <c r="D137" s="193"/>
      <c r="E137" s="94"/>
      <c r="F137" s="104"/>
      <c r="G137" s="82"/>
      <c r="H137" s="152" t="s">
        <v>25</v>
      </c>
      <c r="I137" s="83"/>
      <c r="J137" s="84"/>
      <c r="K137" s="152" t="s">
        <v>25</v>
      </c>
      <c r="L137" s="83"/>
      <c r="M137" s="84"/>
      <c r="N137" s="144" t="s">
        <v>73</v>
      </c>
      <c r="O137" s="145">
        <f t="shared" si="6"/>
        <v>0</v>
      </c>
      <c r="P137" s="186"/>
      <c r="Q137" s="37"/>
    </row>
    <row r="138" spans="1:17" hidden="1" x14ac:dyDescent="0.2">
      <c r="A138" s="190"/>
      <c r="B138" s="193"/>
      <c r="C138" s="193"/>
      <c r="D138" s="193"/>
      <c r="E138" s="94"/>
      <c r="F138" s="104"/>
      <c r="G138" s="82"/>
      <c r="H138" s="152" t="s">
        <v>25</v>
      </c>
      <c r="I138" s="83"/>
      <c r="J138" s="84"/>
      <c r="K138" s="152" t="s">
        <v>25</v>
      </c>
      <c r="L138" s="83"/>
      <c r="M138" s="84"/>
      <c r="N138" s="144" t="s">
        <v>73</v>
      </c>
      <c r="O138" s="145">
        <f t="shared" si="6"/>
        <v>0</v>
      </c>
      <c r="P138" s="186"/>
      <c r="Q138" s="37"/>
    </row>
    <row r="139" spans="1:17" hidden="1" x14ac:dyDescent="0.2">
      <c r="A139" s="190"/>
      <c r="B139" s="193"/>
      <c r="C139" s="193"/>
      <c r="D139" s="193"/>
      <c r="E139" s="94"/>
      <c r="F139" s="104"/>
      <c r="G139" s="82"/>
      <c r="H139" s="152" t="s">
        <v>25</v>
      </c>
      <c r="I139" s="83"/>
      <c r="J139" s="84"/>
      <c r="K139" s="152" t="s">
        <v>25</v>
      </c>
      <c r="L139" s="83"/>
      <c r="M139" s="84"/>
      <c r="N139" s="144" t="s">
        <v>73</v>
      </c>
      <c r="O139" s="145">
        <f t="shared" si="6"/>
        <v>0</v>
      </c>
      <c r="P139" s="186"/>
      <c r="Q139" s="37"/>
    </row>
    <row r="140" spans="1:17" hidden="1" x14ac:dyDescent="0.2">
      <c r="A140" s="190"/>
      <c r="B140" s="193"/>
      <c r="C140" s="193"/>
      <c r="D140" s="193"/>
      <c r="E140" s="94"/>
      <c r="F140" s="104"/>
      <c r="G140" s="82"/>
      <c r="H140" s="152" t="s">
        <v>25</v>
      </c>
      <c r="I140" s="83"/>
      <c r="J140" s="84"/>
      <c r="K140" s="152" t="s">
        <v>25</v>
      </c>
      <c r="L140" s="83"/>
      <c r="M140" s="84"/>
      <c r="N140" s="144" t="s">
        <v>73</v>
      </c>
      <c r="O140" s="145">
        <f t="shared" si="6"/>
        <v>0</v>
      </c>
      <c r="P140" s="186"/>
      <c r="Q140" s="37"/>
    </row>
    <row r="141" spans="1:17" hidden="1" x14ac:dyDescent="0.2">
      <c r="A141" s="190"/>
      <c r="B141" s="193"/>
      <c r="C141" s="193"/>
      <c r="D141" s="193"/>
      <c r="E141" s="94"/>
      <c r="F141" s="104"/>
      <c r="G141" s="82"/>
      <c r="H141" s="152" t="s">
        <v>25</v>
      </c>
      <c r="I141" s="83"/>
      <c r="J141" s="84"/>
      <c r="K141" s="152" t="s">
        <v>25</v>
      </c>
      <c r="L141" s="83"/>
      <c r="M141" s="84"/>
      <c r="N141" s="144" t="s">
        <v>73</v>
      </c>
      <c r="O141" s="145">
        <f t="shared" si="6"/>
        <v>0</v>
      </c>
      <c r="P141" s="186"/>
      <c r="Q141" s="37"/>
    </row>
    <row r="142" spans="1:17" hidden="1" x14ac:dyDescent="0.2">
      <c r="A142" s="190"/>
      <c r="B142" s="193"/>
      <c r="C142" s="193"/>
      <c r="D142" s="193"/>
      <c r="E142" s="95"/>
      <c r="F142" s="105"/>
      <c r="G142" s="82"/>
      <c r="H142" s="152" t="s">
        <v>25</v>
      </c>
      <c r="I142" s="83"/>
      <c r="J142" s="84"/>
      <c r="K142" s="152" t="s">
        <v>25</v>
      </c>
      <c r="L142" s="83"/>
      <c r="M142" s="84"/>
      <c r="N142" s="144" t="s">
        <v>73</v>
      </c>
      <c r="O142" s="145">
        <f t="shared" si="6"/>
        <v>0</v>
      </c>
      <c r="P142" s="186"/>
      <c r="Q142" s="37"/>
    </row>
    <row r="143" spans="1:17" hidden="1" x14ac:dyDescent="0.2">
      <c r="A143" s="190"/>
      <c r="B143" s="193"/>
      <c r="C143" s="193"/>
      <c r="D143" s="193"/>
      <c r="E143" s="96"/>
      <c r="F143" s="106"/>
      <c r="G143" s="82"/>
      <c r="H143" s="152" t="s">
        <v>25</v>
      </c>
      <c r="I143" s="83"/>
      <c r="J143" s="84"/>
      <c r="K143" s="152" t="s">
        <v>25</v>
      </c>
      <c r="L143" s="83"/>
      <c r="M143" s="84"/>
      <c r="N143" s="144" t="s">
        <v>73</v>
      </c>
      <c r="O143" s="145">
        <f t="shared" si="6"/>
        <v>0</v>
      </c>
      <c r="P143" s="186"/>
      <c r="Q143" s="37"/>
    </row>
    <row r="144" spans="1:17" hidden="1" x14ac:dyDescent="0.2">
      <c r="A144" s="190"/>
      <c r="B144" s="193"/>
      <c r="C144" s="193"/>
      <c r="D144" s="193"/>
      <c r="E144" s="94"/>
      <c r="F144" s="104"/>
      <c r="G144" s="82"/>
      <c r="H144" s="152" t="s">
        <v>25</v>
      </c>
      <c r="I144" s="83"/>
      <c r="J144" s="84"/>
      <c r="K144" s="152" t="s">
        <v>25</v>
      </c>
      <c r="L144" s="83"/>
      <c r="M144" s="84"/>
      <c r="N144" s="144" t="s">
        <v>73</v>
      </c>
      <c r="O144" s="146">
        <f t="shared" si="6"/>
        <v>0</v>
      </c>
      <c r="P144" s="186"/>
      <c r="Q144" s="37"/>
    </row>
    <row r="145" spans="1:17" hidden="1" x14ac:dyDescent="0.2">
      <c r="A145" s="190"/>
      <c r="B145" s="193"/>
      <c r="C145" s="193"/>
      <c r="D145" s="193"/>
      <c r="E145" s="94"/>
      <c r="F145" s="104"/>
      <c r="G145" s="82"/>
      <c r="H145" s="152" t="s">
        <v>25</v>
      </c>
      <c r="I145" s="83"/>
      <c r="J145" s="84"/>
      <c r="K145" s="152" t="s">
        <v>25</v>
      </c>
      <c r="L145" s="83"/>
      <c r="M145" s="84"/>
      <c r="N145" s="144" t="s">
        <v>73</v>
      </c>
      <c r="O145" s="147">
        <f t="shared" si="6"/>
        <v>0</v>
      </c>
      <c r="P145" s="186"/>
      <c r="Q145" s="37"/>
    </row>
    <row r="146" spans="1:17" hidden="1" x14ac:dyDescent="0.2">
      <c r="A146" s="190"/>
      <c r="B146" s="193"/>
      <c r="C146" s="193"/>
      <c r="D146" s="193"/>
      <c r="E146" s="94"/>
      <c r="F146" s="104"/>
      <c r="G146" s="82"/>
      <c r="H146" s="152" t="s">
        <v>25</v>
      </c>
      <c r="I146" s="83"/>
      <c r="J146" s="84"/>
      <c r="K146" s="152" t="s">
        <v>25</v>
      </c>
      <c r="L146" s="83"/>
      <c r="M146" s="84"/>
      <c r="N146" s="144" t="s">
        <v>73</v>
      </c>
      <c r="O146" s="145">
        <f t="shared" si="6"/>
        <v>0</v>
      </c>
      <c r="P146" s="186"/>
      <c r="Q146" s="37"/>
    </row>
    <row r="147" spans="1:17" hidden="1" x14ac:dyDescent="0.2">
      <c r="A147" s="190"/>
      <c r="B147" s="193"/>
      <c r="C147" s="193"/>
      <c r="D147" s="193"/>
      <c r="E147" s="94"/>
      <c r="F147" s="104"/>
      <c r="G147" s="82"/>
      <c r="H147" s="152" t="s">
        <v>25</v>
      </c>
      <c r="I147" s="83"/>
      <c r="J147" s="84"/>
      <c r="K147" s="152" t="s">
        <v>25</v>
      </c>
      <c r="L147" s="83"/>
      <c r="M147" s="84"/>
      <c r="N147" s="144" t="s">
        <v>73</v>
      </c>
      <c r="O147" s="145">
        <f t="shared" si="6"/>
        <v>0</v>
      </c>
      <c r="P147" s="186"/>
      <c r="Q147" s="37"/>
    </row>
    <row r="148" spans="1:17" hidden="1" x14ac:dyDescent="0.2">
      <c r="A148" s="190"/>
      <c r="B148" s="193"/>
      <c r="C148" s="193"/>
      <c r="D148" s="193"/>
      <c r="E148" s="94"/>
      <c r="F148" s="104"/>
      <c r="G148" s="82"/>
      <c r="H148" s="152" t="s">
        <v>25</v>
      </c>
      <c r="I148" s="83"/>
      <c r="J148" s="84"/>
      <c r="K148" s="152" t="s">
        <v>25</v>
      </c>
      <c r="L148" s="83"/>
      <c r="M148" s="84"/>
      <c r="N148" s="144" t="s">
        <v>73</v>
      </c>
      <c r="O148" s="145">
        <f t="shared" si="6"/>
        <v>0</v>
      </c>
      <c r="P148" s="186"/>
      <c r="Q148" s="37"/>
    </row>
    <row r="149" spans="1:17" hidden="1" x14ac:dyDescent="0.2">
      <c r="A149" s="190"/>
      <c r="B149" s="193"/>
      <c r="C149" s="193"/>
      <c r="D149" s="193"/>
      <c r="E149" s="94"/>
      <c r="F149" s="104"/>
      <c r="G149" s="82"/>
      <c r="H149" s="152" t="s">
        <v>25</v>
      </c>
      <c r="I149" s="83"/>
      <c r="J149" s="84"/>
      <c r="K149" s="152" t="s">
        <v>25</v>
      </c>
      <c r="L149" s="83"/>
      <c r="M149" s="84"/>
      <c r="N149" s="144" t="s">
        <v>73</v>
      </c>
      <c r="O149" s="145">
        <f t="shared" si="6"/>
        <v>0</v>
      </c>
      <c r="P149" s="186"/>
      <c r="Q149" s="37"/>
    </row>
    <row r="150" spans="1:17" hidden="1" x14ac:dyDescent="0.2">
      <c r="A150" s="190"/>
      <c r="B150" s="193"/>
      <c r="C150" s="193"/>
      <c r="D150" s="193"/>
      <c r="E150" s="94"/>
      <c r="F150" s="104"/>
      <c r="G150" s="82"/>
      <c r="H150" s="152" t="s">
        <v>25</v>
      </c>
      <c r="I150" s="83"/>
      <c r="J150" s="84"/>
      <c r="K150" s="152" t="s">
        <v>25</v>
      </c>
      <c r="L150" s="83"/>
      <c r="M150" s="84"/>
      <c r="N150" s="144" t="s">
        <v>73</v>
      </c>
      <c r="O150" s="145">
        <f t="shared" si="6"/>
        <v>0</v>
      </c>
      <c r="P150" s="186"/>
      <c r="Q150" s="37"/>
    </row>
    <row r="151" spans="1:17" hidden="1" x14ac:dyDescent="0.2">
      <c r="A151" s="190"/>
      <c r="B151" s="193"/>
      <c r="C151" s="193"/>
      <c r="D151" s="193"/>
      <c r="E151" s="94"/>
      <c r="F151" s="104"/>
      <c r="G151" s="82"/>
      <c r="H151" s="152" t="s">
        <v>25</v>
      </c>
      <c r="I151" s="83"/>
      <c r="J151" s="84"/>
      <c r="K151" s="152" t="s">
        <v>25</v>
      </c>
      <c r="L151" s="83"/>
      <c r="M151" s="84"/>
      <c r="N151" s="144" t="s">
        <v>73</v>
      </c>
      <c r="O151" s="145">
        <f t="shared" si="6"/>
        <v>0</v>
      </c>
      <c r="P151" s="186"/>
      <c r="Q151" s="37"/>
    </row>
    <row r="152" spans="1:17" hidden="1" x14ac:dyDescent="0.2">
      <c r="A152" s="190"/>
      <c r="B152" s="193"/>
      <c r="C152" s="193"/>
      <c r="D152" s="193"/>
      <c r="E152" s="95"/>
      <c r="F152" s="105"/>
      <c r="G152" s="82"/>
      <c r="H152" s="152" t="s">
        <v>25</v>
      </c>
      <c r="I152" s="83"/>
      <c r="J152" s="84"/>
      <c r="K152" s="152" t="s">
        <v>25</v>
      </c>
      <c r="L152" s="83"/>
      <c r="M152" s="84"/>
      <c r="N152" s="144" t="s">
        <v>73</v>
      </c>
      <c r="O152" s="145">
        <f t="shared" si="6"/>
        <v>0</v>
      </c>
      <c r="P152" s="186"/>
      <c r="Q152" s="37"/>
    </row>
    <row r="153" spans="1:17" hidden="1" x14ac:dyDescent="0.2">
      <c r="A153" s="190"/>
      <c r="B153" s="193"/>
      <c r="C153" s="193"/>
      <c r="D153" s="193"/>
      <c r="E153" s="96"/>
      <c r="F153" s="106"/>
      <c r="G153" s="82"/>
      <c r="H153" s="152" t="s">
        <v>25</v>
      </c>
      <c r="I153" s="83"/>
      <c r="J153" s="84"/>
      <c r="K153" s="152" t="s">
        <v>25</v>
      </c>
      <c r="L153" s="83"/>
      <c r="M153" s="84"/>
      <c r="N153" s="144" t="s">
        <v>73</v>
      </c>
      <c r="O153" s="145">
        <f t="shared" si="6"/>
        <v>0</v>
      </c>
      <c r="P153" s="186"/>
      <c r="Q153" s="37"/>
    </row>
    <row r="154" spans="1:17" hidden="1" x14ac:dyDescent="0.2">
      <c r="A154" s="190"/>
      <c r="B154" s="193"/>
      <c r="C154" s="193"/>
      <c r="D154" s="193"/>
      <c r="E154" s="94"/>
      <c r="F154" s="104"/>
      <c r="G154" s="82"/>
      <c r="H154" s="152" t="s">
        <v>25</v>
      </c>
      <c r="I154" s="83"/>
      <c r="J154" s="84"/>
      <c r="K154" s="152" t="s">
        <v>25</v>
      </c>
      <c r="L154" s="83"/>
      <c r="M154" s="84"/>
      <c r="N154" s="144" t="s">
        <v>73</v>
      </c>
      <c r="O154" s="146">
        <f t="shared" si="6"/>
        <v>0</v>
      </c>
      <c r="P154" s="186"/>
      <c r="Q154" s="37"/>
    </row>
    <row r="155" spans="1:17" hidden="1" x14ac:dyDescent="0.2">
      <c r="A155" s="190"/>
      <c r="B155" s="193"/>
      <c r="C155" s="193"/>
      <c r="D155" s="193"/>
      <c r="E155" s="94"/>
      <c r="F155" s="104"/>
      <c r="G155" s="82"/>
      <c r="H155" s="152" t="s">
        <v>25</v>
      </c>
      <c r="I155" s="83"/>
      <c r="J155" s="84"/>
      <c r="K155" s="152" t="s">
        <v>25</v>
      </c>
      <c r="L155" s="83"/>
      <c r="M155" s="84"/>
      <c r="N155" s="144" t="s">
        <v>73</v>
      </c>
      <c r="O155" s="147">
        <f t="shared" si="6"/>
        <v>0</v>
      </c>
      <c r="P155" s="186"/>
      <c r="Q155" s="37"/>
    </row>
    <row r="156" spans="1:17" hidden="1" x14ac:dyDescent="0.2">
      <c r="A156" s="190"/>
      <c r="B156" s="193"/>
      <c r="C156" s="193"/>
      <c r="D156" s="193"/>
      <c r="E156" s="94"/>
      <c r="F156" s="104"/>
      <c r="G156" s="82"/>
      <c r="H156" s="152" t="s">
        <v>25</v>
      </c>
      <c r="I156" s="83"/>
      <c r="J156" s="84"/>
      <c r="K156" s="152" t="s">
        <v>25</v>
      </c>
      <c r="L156" s="83"/>
      <c r="M156" s="84"/>
      <c r="N156" s="144" t="s">
        <v>73</v>
      </c>
      <c r="O156" s="145">
        <f t="shared" si="6"/>
        <v>0</v>
      </c>
      <c r="P156" s="186"/>
      <c r="Q156" s="37"/>
    </row>
    <row r="157" spans="1:17" hidden="1" x14ac:dyDescent="0.2">
      <c r="A157" s="190"/>
      <c r="B157" s="193"/>
      <c r="C157" s="193"/>
      <c r="D157" s="193"/>
      <c r="E157" s="94"/>
      <c r="F157" s="104"/>
      <c r="G157" s="82"/>
      <c r="H157" s="152" t="s">
        <v>25</v>
      </c>
      <c r="I157" s="83"/>
      <c r="J157" s="84"/>
      <c r="K157" s="152" t="s">
        <v>25</v>
      </c>
      <c r="L157" s="83"/>
      <c r="M157" s="84"/>
      <c r="N157" s="144" t="s">
        <v>73</v>
      </c>
      <c r="O157" s="145">
        <f t="shared" si="6"/>
        <v>0</v>
      </c>
      <c r="P157" s="186"/>
      <c r="Q157" s="37"/>
    </row>
    <row r="158" spans="1:17" hidden="1" x14ac:dyDescent="0.2">
      <c r="A158" s="190"/>
      <c r="B158" s="193"/>
      <c r="C158" s="193"/>
      <c r="D158" s="193"/>
      <c r="E158" s="94"/>
      <c r="F158" s="104"/>
      <c r="G158" s="82"/>
      <c r="H158" s="152" t="s">
        <v>25</v>
      </c>
      <c r="I158" s="83"/>
      <c r="J158" s="84"/>
      <c r="K158" s="152" t="s">
        <v>25</v>
      </c>
      <c r="L158" s="83"/>
      <c r="M158" s="84"/>
      <c r="N158" s="144" t="s">
        <v>73</v>
      </c>
      <c r="O158" s="145">
        <f t="shared" si="6"/>
        <v>0</v>
      </c>
      <c r="P158" s="186"/>
      <c r="Q158" s="37"/>
    </row>
    <row r="159" spans="1:17" hidden="1" x14ac:dyDescent="0.2">
      <c r="A159" s="190"/>
      <c r="B159" s="193"/>
      <c r="C159" s="193"/>
      <c r="D159" s="193"/>
      <c r="E159" s="94"/>
      <c r="F159" s="104"/>
      <c r="G159" s="82"/>
      <c r="H159" s="152" t="s">
        <v>25</v>
      </c>
      <c r="I159" s="83"/>
      <c r="J159" s="84"/>
      <c r="K159" s="152" t="s">
        <v>25</v>
      </c>
      <c r="L159" s="83"/>
      <c r="M159" s="84"/>
      <c r="N159" s="144" t="s">
        <v>73</v>
      </c>
      <c r="O159" s="145">
        <f t="shared" si="6"/>
        <v>0</v>
      </c>
      <c r="P159" s="186"/>
      <c r="Q159" s="37"/>
    </row>
    <row r="160" spans="1:17" hidden="1" x14ac:dyDescent="0.2">
      <c r="A160" s="190"/>
      <c r="B160" s="193"/>
      <c r="C160" s="193"/>
      <c r="D160" s="193"/>
      <c r="E160" s="94"/>
      <c r="F160" s="104"/>
      <c r="G160" s="82"/>
      <c r="H160" s="152" t="s">
        <v>25</v>
      </c>
      <c r="I160" s="83"/>
      <c r="J160" s="84"/>
      <c r="K160" s="152" t="s">
        <v>25</v>
      </c>
      <c r="L160" s="83"/>
      <c r="M160" s="84"/>
      <c r="N160" s="144" t="s">
        <v>73</v>
      </c>
      <c r="O160" s="145">
        <f t="shared" si="6"/>
        <v>0</v>
      </c>
      <c r="P160" s="186"/>
      <c r="Q160" s="37"/>
    </row>
    <row r="161" spans="1:17" hidden="1" x14ac:dyDescent="0.2">
      <c r="A161" s="190"/>
      <c r="B161" s="193"/>
      <c r="C161" s="193"/>
      <c r="D161" s="193"/>
      <c r="E161" s="94"/>
      <c r="F161" s="104"/>
      <c r="G161" s="82"/>
      <c r="H161" s="152" t="s">
        <v>25</v>
      </c>
      <c r="I161" s="83"/>
      <c r="J161" s="84"/>
      <c r="K161" s="152" t="s">
        <v>25</v>
      </c>
      <c r="L161" s="83"/>
      <c r="M161" s="84"/>
      <c r="N161" s="144" t="s">
        <v>73</v>
      </c>
      <c r="O161" s="145">
        <f t="shared" si="6"/>
        <v>0</v>
      </c>
      <c r="P161" s="186"/>
      <c r="Q161" s="37"/>
    </row>
    <row r="162" spans="1:17" hidden="1" x14ac:dyDescent="0.2">
      <c r="A162" s="190"/>
      <c r="B162" s="193"/>
      <c r="C162" s="193"/>
      <c r="D162" s="193"/>
      <c r="E162" s="95"/>
      <c r="F162" s="105"/>
      <c r="G162" s="82"/>
      <c r="H162" s="152" t="s">
        <v>25</v>
      </c>
      <c r="I162" s="83"/>
      <c r="J162" s="84"/>
      <c r="K162" s="152" t="s">
        <v>25</v>
      </c>
      <c r="L162" s="83"/>
      <c r="M162" s="84"/>
      <c r="N162" s="144" t="s">
        <v>73</v>
      </c>
      <c r="O162" s="145">
        <f t="shared" si="6"/>
        <v>0</v>
      </c>
      <c r="P162" s="186"/>
      <c r="Q162" s="37"/>
    </row>
    <row r="163" spans="1:17" hidden="1" x14ac:dyDescent="0.2">
      <c r="A163" s="190"/>
      <c r="B163" s="193"/>
      <c r="C163" s="193"/>
      <c r="D163" s="193"/>
      <c r="E163" s="96"/>
      <c r="F163" s="106"/>
      <c r="G163" s="82"/>
      <c r="H163" s="152" t="s">
        <v>25</v>
      </c>
      <c r="I163" s="83"/>
      <c r="J163" s="84"/>
      <c r="K163" s="152" t="s">
        <v>25</v>
      </c>
      <c r="L163" s="83"/>
      <c r="M163" s="84"/>
      <c r="N163" s="144" t="s">
        <v>73</v>
      </c>
      <c r="O163" s="145">
        <f t="shared" si="6"/>
        <v>0</v>
      </c>
      <c r="P163" s="186"/>
      <c r="Q163" s="37"/>
    </row>
    <row r="164" spans="1:17" hidden="1" x14ac:dyDescent="0.2">
      <c r="A164" s="190"/>
      <c r="B164" s="193"/>
      <c r="C164" s="193"/>
      <c r="D164" s="193"/>
      <c r="E164" s="94"/>
      <c r="F164" s="104"/>
      <c r="G164" s="82"/>
      <c r="H164" s="152" t="s">
        <v>25</v>
      </c>
      <c r="I164" s="83"/>
      <c r="J164" s="84"/>
      <c r="K164" s="152" t="s">
        <v>25</v>
      </c>
      <c r="L164" s="83"/>
      <c r="M164" s="84"/>
      <c r="N164" s="144" t="s">
        <v>73</v>
      </c>
      <c r="O164" s="146">
        <f t="shared" si="6"/>
        <v>0</v>
      </c>
      <c r="P164" s="186"/>
      <c r="Q164" s="37"/>
    </row>
    <row r="165" spans="1:17" hidden="1" x14ac:dyDescent="0.2">
      <c r="A165" s="190"/>
      <c r="B165" s="193"/>
      <c r="C165" s="193"/>
      <c r="D165" s="193"/>
      <c r="E165" s="94"/>
      <c r="F165" s="104"/>
      <c r="G165" s="82"/>
      <c r="H165" s="152" t="s">
        <v>25</v>
      </c>
      <c r="I165" s="83"/>
      <c r="J165" s="84"/>
      <c r="K165" s="152" t="s">
        <v>25</v>
      </c>
      <c r="L165" s="83"/>
      <c r="M165" s="84"/>
      <c r="N165" s="144" t="s">
        <v>73</v>
      </c>
      <c r="O165" s="147">
        <f t="shared" si="6"/>
        <v>0</v>
      </c>
      <c r="P165" s="186"/>
      <c r="Q165" s="37"/>
    </row>
    <row r="166" spans="1:17" hidden="1" x14ac:dyDescent="0.2">
      <c r="A166" s="190"/>
      <c r="B166" s="193"/>
      <c r="C166" s="193"/>
      <c r="D166" s="193"/>
      <c r="E166" s="94"/>
      <c r="F166" s="104"/>
      <c r="G166" s="82"/>
      <c r="H166" s="152" t="s">
        <v>25</v>
      </c>
      <c r="I166" s="83"/>
      <c r="J166" s="84"/>
      <c r="K166" s="152" t="s">
        <v>25</v>
      </c>
      <c r="L166" s="83"/>
      <c r="M166" s="84"/>
      <c r="N166" s="144" t="s">
        <v>73</v>
      </c>
      <c r="O166" s="145">
        <f t="shared" si="6"/>
        <v>0</v>
      </c>
      <c r="P166" s="186"/>
      <c r="Q166" s="37"/>
    </row>
    <row r="167" spans="1:17" hidden="1" x14ac:dyDescent="0.2">
      <c r="A167" s="190"/>
      <c r="B167" s="193"/>
      <c r="C167" s="193"/>
      <c r="D167" s="193"/>
      <c r="E167" s="94"/>
      <c r="F167" s="104"/>
      <c r="G167" s="82"/>
      <c r="H167" s="152" t="s">
        <v>25</v>
      </c>
      <c r="I167" s="83"/>
      <c r="J167" s="84"/>
      <c r="K167" s="152" t="s">
        <v>25</v>
      </c>
      <c r="L167" s="83"/>
      <c r="M167" s="84"/>
      <c r="N167" s="144" t="s">
        <v>73</v>
      </c>
      <c r="O167" s="145">
        <f t="shared" si="6"/>
        <v>0</v>
      </c>
      <c r="P167" s="186"/>
      <c r="Q167" s="37"/>
    </row>
    <row r="168" spans="1:17" hidden="1" x14ac:dyDescent="0.2">
      <c r="A168" s="190"/>
      <c r="B168" s="193"/>
      <c r="C168" s="193"/>
      <c r="D168" s="193"/>
      <c r="E168" s="94"/>
      <c r="F168" s="104"/>
      <c r="G168" s="82"/>
      <c r="H168" s="152" t="s">
        <v>25</v>
      </c>
      <c r="I168" s="83"/>
      <c r="J168" s="84"/>
      <c r="K168" s="152" t="s">
        <v>25</v>
      </c>
      <c r="L168" s="83"/>
      <c r="M168" s="84"/>
      <c r="N168" s="144" t="s">
        <v>73</v>
      </c>
      <c r="O168" s="145">
        <f t="shared" si="6"/>
        <v>0</v>
      </c>
      <c r="P168" s="186"/>
      <c r="Q168" s="37"/>
    </row>
    <row r="169" spans="1:17" hidden="1" x14ac:dyDescent="0.2">
      <c r="A169" s="190"/>
      <c r="B169" s="193"/>
      <c r="C169" s="193"/>
      <c r="D169" s="193"/>
      <c r="E169" s="94"/>
      <c r="F169" s="104"/>
      <c r="G169" s="82"/>
      <c r="H169" s="152" t="s">
        <v>25</v>
      </c>
      <c r="I169" s="83"/>
      <c r="J169" s="84"/>
      <c r="K169" s="152" t="s">
        <v>25</v>
      </c>
      <c r="L169" s="83"/>
      <c r="M169" s="84"/>
      <c r="N169" s="144" t="s">
        <v>73</v>
      </c>
      <c r="O169" s="145">
        <f t="shared" si="6"/>
        <v>0</v>
      </c>
      <c r="P169" s="186"/>
      <c r="Q169" s="37"/>
    </row>
    <row r="170" spans="1:17" hidden="1" x14ac:dyDescent="0.2">
      <c r="A170" s="190"/>
      <c r="B170" s="193"/>
      <c r="C170" s="193"/>
      <c r="D170" s="193"/>
      <c r="E170" s="94"/>
      <c r="F170" s="104"/>
      <c r="G170" s="82"/>
      <c r="H170" s="152" t="s">
        <v>25</v>
      </c>
      <c r="I170" s="83"/>
      <c r="J170" s="84"/>
      <c r="K170" s="152" t="s">
        <v>25</v>
      </c>
      <c r="L170" s="83"/>
      <c r="M170" s="84"/>
      <c r="N170" s="144" t="s">
        <v>73</v>
      </c>
      <c r="O170" s="145">
        <f t="shared" si="6"/>
        <v>0</v>
      </c>
      <c r="P170" s="186"/>
      <c r="Q170" s="37"/>
    </row>
    <row r="171" spans="1:17" hidden="1" x14ac:dyDescent="0.2">
      <c r="A171" s="190"/>
      <c r="B171" s="193"/>
      <c r="C171" s="193"/>
      <c r="D171" s="193"/>
      <c r="E171" s="94"/>
      <c r="F171" s="104"/>
      <c r="G171" s="82"/>
      <c r="H171" s="152" t="s">
        <v>25</v>
      </c>
      <c r="I171" s="83"/>
      <c r="J171" s="84"/>
      <c r="K171" s="152" t="s">
        <v>25</v>
      </c>
      <c r="L171" s="83"/>
      <c r="M171" s="84"/>
      <c r="N171" s="144" t="s">
        <v>73</v>
      </c>
      <c r="O171" s="145">
        <f t="shared" si="6"/>
        <v>0</v>
      </c>
      <c r="P171" s="186"/>
      <c r="Q171" s="37"/>
    </row>
    <row r="172" spans="1:17" hidden="1" x14ac:dyDescent="0.2">
      <c r="A172" s="190"/>
      <c r="B172" s="193"/>
      <c r="C172" s="193"/>
      <c r="D172" s="193"/>
      <c r="E172" s="95"/>
      <c r="F172" s="105"/>
      <c r="G172" s="82"/>
      <c r="H172" s="152" t="s">
        <v>25</v>
      </c>
      <c r="I172" s="83"/>
      <c r="J172" s="84"/>
      <c r="K172" s="152" t="s">
        <v>25</v>
      </c>
      <c r="L172" s="83"/>
      <c r="M172" s="84"/>
      <c r="N172" s="144" t="s">
        <v>73</v>
      </c>
      <c r="O172" s="145">
        <f t="shared" si="6"/>
        <v>0</v>
      </c>
      <c r="P172" s="186"/>
      <c r="Q172" s="37"/>
    </row>
    <row r="173" spans="1:17" hidden="1" x14ac:dyDescent="0.2">
      <c r="A173" s="190"/>
      <c r="B173" s="193"/>
      <c r="C173" s="193"/>
      <c r="D173" s="193"/>
      <c r="E173" s="96"/>
      <c r="F173" s="106"/>
      <c r="G173" s="82"/>
      <c r="H173" s="152" t="s">
        <v>25</v>
      </c>
      <c r="I173" s="83"/>
      <c r="J173" s="84"/>
      <c r="K173" s="152" t="s">
        <v>25</v>
      </c>
      <c r="L173" s="83"/>
      <c r="M173" s="84"/>
      <c r="N173" s="144" t="s">
        <v>73</v>
      </c>
      <c r="O173" s="145">
        <f t="shared" si="6"/>
        <v>0</v>
      </c>
      <c r="P173" s="186"/>
      <c r="Q173" s="37"/>
    </row>
    <row r="174" spans="1:17" hidden="1" x14ac:dyDescent="0.2">
      <c r="A174" s="190"/>
      <c r="B174" s="193"/>
      <c r="C174" s="193"/>
      <c r="D174" s="193"/>
      <c r="E174" s="94"/>
      <c r="F174" s="104"/>
      <c r="G174" s="82"/>
      <c r="H174" s="152" t="s">
        <v>25</v>
      </c>
      <c r="I174" s="83"/>
      <c r="J174" s="84"/>
      <c r="K174" s="152" t="s">
        <v>25</v>
      </c>
      <c r="L174" s="83"/>
      <c r="M174" s="84"/>
      <c r="N174" s="144" t="s">
        <v>73</v>
      </c>
      <c r="O174" s="146">
        <f t="shared" si="6"/>
        <v>0</v>
      </c>
      <c r="P174" s="186"/>
      <c r="Q174" s="37"/>
    </row>
    <row r="175" spans="1:17" hidden="1" x14ac:dyDescent="0.2">
      <c r="A175" s="190"/>
      <c r="B175" s="193"/>
      <c r="C175" s="193"/>
      <c r="D175" s="193"/>
      <c r="E175" s="94"/>
      <c r="F175" s="104"/>
      <c r="G175" s="82"/>
      <c r="H175" s="152" t="s">
        <v>25</v>
      </c>
      <c r="I175" s="83"/>
      <c r="J175" s="84"/>
      <c r="K175" s="152" t="s">
        <v>25</v>
      </c>
      <c r="L175" s="83"/>
      <c r="M175" s="84"/>
      <c r="N175" s="144" t="s">
        <v>73</v>
      </c>
      <c r="O175" s="147">
        <f t="shared" si="6"/>
        <v>0</v>
      </c>
      <c r="P175" s="186"/>
      <c r="Q175" s="37"/>
    </row>
    <row r="176" spans="1:17" hidden="1" x14ac:dyDescent="0.2">
      <c r="A176" s="190"/>
      <c r="B176" s="193"/>
      <c r="C176" s="193"/>
      <c r="D176" s="193"/>
      <c r="E176" s="94"/>
      <c r="F176" s="104"/>
      <c r="G176" s="82"/>
      <c r="H176" s="152" t="s">
        <v>25</v>
      </c>
      <c r="I176" s="83"/>
      <c r="J176" s="84"/>
      <c r="K176" s="152" t="s">
        <v>25</v>
      </c>
      <c r="L176" s="83"/>
      <c r="M176" s="84"/>
      <c r="N176" s="144" t="s">
        <v>73</v>
      </c>
      <c r="O176" s="145">
        <f t="shared" si="6"/>
        <v>0</v>
      </c>
      <c r="P176" s="186"/>
      <c r="Q176" s="37"/>
    </row>
    <row r="177" spans="1:17" hidden="1" x14ac:dyDescent="0.2">
      <c r="A177" s="190"/>
      <c r="B177" s="193"/>
      <c r="C177" s="193"/>
      <c r="D177" s="193"/>
      <c r="E177" s="94"/>
      <c r="F177" s="104"/>
      <c r="G177" s="82"/>
      <c r="H177" s="152" t="s">
        <v>25</v>
      </c>
      <c r="I177" s="83"/>
      <c r="J177" s="84"/>
      <c r="K177" s="152" t="s">
        <v>25</v>
      </c>
      <c r="L177" s="83"/>
      <c r="M177" s="84"/>
      <c r="N177" s="144" t="s">
        <v>73</v>
      </c>
      <c r="O177" s="145">
        <f t="shared" si="6"/>
        <v>0</v>
      </c>
      <c r="P177" s="186"/>
      <c r="Q177" s="37"/>
    </row>
    <row r="178" spans="1:17" hidden="1" x14ac:dyDescent="0.2">
      <c r="A178" s="190"/>
      <c r="B178" s="193"/>
      <c r="C178" s="193"/>
      <c r="D178" s="193"/>
      <c r="E178" s="94"/>
      <c r="F178" s="104"/>
      <c r="G178" s="82"/>
      <c r="H178" s="152" t="s">
        <v>25</v>
      </c>
      <c r="I178" s="83"/>
      <c r="J178" s="84"/>
      <c r="K178" s="152" t="s">
        <v>25</v>
      </c>
      <c r="L178" s="83"/>
      <c r="M178" s="84"/>
      <c r="N178" s="144" t="s">
        <v>73</v>
      </c>
      <c r="O178" s="145">
        <f t="shared" si="6"/>
        <v>0</v>
      </c>
      <c r="P178" s="186"/>
      <c r="Q178" s="37"/>
    </row>
    <row r="179" spans="1:17" hidden="1" x14ac:dyDescent="0.2">
      <c r="A179" s="190"/>
      <c r="B179" s="193"/>
      <c r="C179" s="193"/>
      <c r="D179" s="193"/>
      <c r="E179" s="94"/>
      <c r="F179" s="104"/>
      <c r="G179" s="82"/>
      <c r="H179" s="152" t="s">
        <v>25</v>
      </c>
      <c r="I179" s="83"/>
      <c r="J179" s="84"/>
      <c r="K179" s="152" t="s">
        <v>25</v>
      </c>
      <c r="L179" s="83"/>
      <c r="M179" s="84"/>
      <c r="N179" s="144" t="s">
        <v>73</v>
      </c>
      <c r="O179" s="145">
        <f t="shared" si="6"/>
        <v>0</v>
      </c>
      <c r="P179" s="186"/>
      <c r="Q179" s="37"/>
    </row>
    <row r="180" spans="1:17" hidden="1" x14ac:dyDescent="0.2">
      <c r="A180" s="190"/>
      <c r="B180" s="193"/>
      <c r="C180" s="193"/>
      <c r="D180" s="193"/>
      <c r="E180" s="94"/>
      <c r="F180" s="104"/>
      <c r="G180" s="82"/>
      <c r="H180" s="152" t="s">
        <v>25</v>
      </c>
      <c r="I180" s="83"/>
      <c r="J180" s="84"/>
      <c r="K180" s="152" t="s">
        <v>25</v>
      </c>
      <c r="L180" s="83"/>
      <c r="M180" s="84"/>
      <c r="N180" s="144" t="s">
        <v>73</v>
      </c>
      <c r="O180" s="145">
        <f t="shared" si="6"/>
        <v>0</v>
      </c>
      <c r="P180" s="186"/>
      <c r="Q180" s="37"/>
    </row>
    <row r="181" spans="1:17" hidden="1" x14ac:dyDescent="0.2">
      <c r="A181" s="190"/>
      <c r="B181" s="193"/>
      <c r="C181" s="193"/>
      <c r="D181" s="193"/>
      <c r="E181" s="94"/>
      <c r="F181" s="104"/>
      <c r="G181" s="82"/>
      <c r="H181" s="152" t="s">
        <v>25</v>
      </c>
      <c r="I181" s="83"/>
      <c r="J181" s="84"/>
      <c r="K181" s="152" t="s">
        <v>25</v>
      </c>
      <c r="L181" s="83"/>
      <c r="M181" s="84"/>
      <c r="N181" s="144" t="s">
        <v>73</v>
      </c>
      <c r="O181" s="145">
        <f t="shared" si="6"/>
        <v>0</v>
      </c>
      <c r="P181" s="186"/>
      <c r="Q181" s="37"/>
    </row>
    <row r="182" spans="1:17" hidden="1" x14ac:dyDescent="0.2">
      <c r="A182" s="190"/>
      <c r="B182" s="193"/>
      <c r="C182" s="193"/>
      <c r="D182" s="193"/>
      <c r="E182" s="95"/>
      <c r="F182" s="105"/>
      <c r="G182" s="82"/>
      <c r="H182" s="152" t="s">
        <v>25</v>
      </c>
      <c r="I182" s="83"/>
      <c r="J182" s="84"/>
      <c r="K182" s="152" t="s">
        <v>25</v>
      </c>
      <c r="L182" s="83"/>
      <c r="M182" s="84"/>
      <c r="N182" s="144" t="s">
        <v>73</v>
      </c>
      <c r="O182" s="145">
        <f t="shared" si="6"/>
        <v>0</v>
      </c>
      <c r="P182" s="186"/>
      <c r="Q182" s="37"/>
    </row>
    <row r="183" spans="1:17" hidden="1" x14ac:dyDescent="0.2">
      <c r="A183" s="190"/>
      <c r="B183" s="193"/>
      <c r="C183" s="193"/>
      <c r="D183" s="193"/>
      <c r="E183" s="96"/>
      <c r="F183" s="106"/>
      <c r="G183" s="82"/>
      <c r="H183" s="152" t="s">
        <v>25</v>
      </c>
      <c r="I183" s="83"/>
      <c r="J183" s="84"/>
      <c r="K183" s="152" t="s">
        <v>25</v>
      </c>
      <c r="L183" s="83"/>
      <c r="M183" s="84"/>
      <c r="N183" s="144" t="s">
        <v>73</v>
      </c>
      <c r="O183" s="145">
        <f t="shared" si="6"/>
        <v>0</v>
      </c>
      <c r="P183" s="186"/>
      <c r="Q183" s="37"/>
    </row>
    <row r="184" spans="1:17" hidden="1" x14ac:dyDescent="0.2">
      <c r="A184" s="190"/>
      <c r="B184" s="193"/>
      <c r="C184" s="193"/>
      <c r="D184" s="193"/>
      <c r="E184" s="94"/>
      <c r="F184" s="104"/>
      <c r="G184" s="82"/>
      <c r="H184" s="152" t="s">
        <v>25</v>
      </c>
      <c r="I184" s="83"/>
      <c r="J184" s="84"/>
      <c r="K184" s="152" t="s">
        <v>25</v>
      </c>
      <c r="L184" s="83"/>
      <c r="M184" s="84"/>
      <c r="N184" s="144" t="s">
        <v>73</v>
      </c>
      <c r="O184" s="146">
        <f t="shared" si="6"/>
        <v>0</v>
      </c>
      <c r="P184" s="186"/>
      <c r="Q184" s="37"/>
    </row>
    <row r="185" spans="1:17" hidden="1" x14ac:dyDescent="0.2">
      <c r="A185" s="190"/>
      <c r="B185" s="193"/>
      <c r="C185" s="193"/>
      <c r="D185" s="193"/>
      <c r="E185" s="94"/>
      <c r="F185" s="104"/>
      <c r="G185" s="82"/>
      <c r="H185" s="152" t="s">
        <v>25</v>
      </c>
      <c r="I185" s="83"/>
      <c r="J185" s="84"/>
      <c r="K185" s="152" t="s">
        <v>25</v>
      </c>
      <c r="L185" s="83"/>
      <c r="M185" s="84"/>
      <c r="N185" s="144" t="s">
        <v>73</v>
      </c>
      <c r="O185" s="147">
        <f t="shared" si="6"/>
        <v>0</v>
      </c>
      <c r="P185" s="186"/>
      <c r="Q185" s="37"/>
    </row>
    <row r="186" spans="1:17" hidden="1" x14ac:dyDescent="0.2">
      <c r="A186" s="190"/>
      <c r="B186" s="193"/>
      <c r="C186" s="193"/>
      <c r="D186" s="193"/>
      <c r="E186" s="94"/>
      <c r="F186" s="104"/>
      <c r="G186" s="82"/>
      <c r="H186" s="152" t="s">
        <v>25</v>
      </c>
      <c r="I186" s="83"/>
      <c r="J186" s="84"/>
      <c r="K186" s="152" t="s">
        <v>25</v>
      </c>
      <c r="L186" s="83"/>
      <c r="M186" s="84"/>
      <c r="N186" s="144" t="s">
        <v>73</v>
      </c>
      <c r="O186" s="145">
        <f t="shared" si="6"/>
        <v>0</v>
      </c>
      <c r="P186" s="186"/>
      <c r="Q186" s="37"/>
    </row>
    <row r="187" spans="1:17" hidden="1" x14ac:dyDescent="0.2">
      <c r="A187" s="190"/>
      <c r="B187" s="193"/>
      <c r="C187" s="193"/>
      <c r="D187" s="193"/>
      <c r="E187" s="94"/>
      <c r="F187" s="104"/>
      <c r="G187" s="82"/>
      <c r="H187" s="152" t="s">
        <v>25</v>
      </c>
      <c r="I187" s="83"/>
      <c r="J187" s="84"/>
      <c r="K187" s="152" t="s">
        <v>25</v>
      </c>
      <c r="L187" s="83"/>
      <c r="M187" s="84"/>
      <c r="N187" s="144" t="s">
        <v>73</v>
      </c>
      <c r="O187" s="145">
        <f t="shared" si="6"/>
        <v>0</v>
      </c>
      <c r="P187" s="186"/>
      <c r="Q187" s="37"/>
    </row>
    <row r="188" spans="1:17" hidden="1" x14ac:dyDescent="0.2">
      <c r="A188" s="190"/>
      <c r="B188" s="193"/>
      <c r="C188" s="193"/>
      <c r="D188" s="193"/>
      <c r="E188" s="94"/>
      <c r="F188" s="104"/>
      <c r="G188" s="82"/>
      <c r="H188" s="152" t="s">
        <v>25</v>
      </c>
      <c r="I188" s="83"/>
      <c r="J188" s="84"/>
      <c r="K188" s="152" t="s">
        <v>25</v>
      </c>
      <c r="L188" s="83"/>
      <c r="M188" s="84"/>
      <c r="N188" s="144" t="s">
        <v>73</v>
      </c>
      <c r="O188" s="145">
        <f t="shared" si="6"/>
        <v>0</v>
      </c>
      <c r="P188" s="186"/>
      <c r="Q188" s="37"/>
    </row>
    <row r="189" spans="1:17" hidden="1" x14ac:dyDescent="0.2">
      <c r="A189" s="190"/>
      <c r="B189" s="193"/>
      <c r="C189" s="193"/>
      <c r="D189" s="193"/>
      <c r="E189" s="94"/>
      <c r="F189" s="104"/>
      <c r="G189" s="82"/>
      <c r="H189" s="152" t="s">
        <v>25</v>
      </c>
      <c r="I189" s="83"/>
      <c r="J189" s="84"/>
      <c r="K189" s="152" t="s">
        <v>25</v>
      </c>
      <c r="L189" s="83"/>
      <c r="M189" s="84"/>
      <c r="N189" s="144" t="s">
        <v>73</v>
      </c>
      <c r="O189" s="145">
        <f t="shared" si="6"/>
        <v>0</v>
      </c>
      <c r="P189" s="186"/>
      <c r="Q189" s="37"/>
    </row>
    <row r="190" spans="1:17" hidden="1" x14ac:dyDescent="0.2">
      <c r="A190" s="190"/>
      <c r="B190" s="193"/>
      <c r="C190" s="193"/>
      <c r="D190" s="193"/>
      <c r="E190" s="94"/>
      <c r="F190" s="104"/>
      <c r="G190" s="82"/>
      <c r="H190" s="152" t="s">
        <v>25</v>
      </c>
      <c r="I190" s="83"/>
      <c r="J190" s="84"/>
      <c r="K190" s="152" t="s">
        <v>25</v>
      </c>
      <c r="L190" s="83"/>
      <c r="M190" s="84"/>
      <c r="N190" s="144" t="s">
        <v>73</v>
      </c>
      <c r="O190" s="145">
        <f t="shared" si="6"/>
        <v>0</v>
      </c>
      <c r="P190" s="186"/>
      <c r="Q190" s="37"/>
    </row>
    <row r="191" spans="1:17" hidden="1" x14ac:dyDescent="0.2">
      <c r="A191" s="190"/>
      <c r="B191" s="193"/>
      <c r="C191" s="193"/>
      <c r="D191" s="193"/>
      <c r="E191" s="94"/>
      <c r="F191" s="104"/>
      <c r="G191" s="82"/>
      <c r="H191" s="152" t="s">
        <v>25</v>
      </c>
      <c r="I191" s="83"/>
      <c r="J191" s="84"/>
      <c r="K191" s="152" t="s">
        <v>25</v>
      </c>
      <c r="L191" s="83"/>
      <c r="M191" s="84"/>
      <c r="N191" s="144" t="s">
        <v>73</v>
      </c>
      <c r="O191" s="145">
        <f t="shared" si="6"/>
        <v>0</v>
      </c>
      <c r="P191" s="186"/>
      <c r="Q191" s="37"/>
    </row>
    <row r="192" spans="1:17" hidden="1" x14ac:dyDescent="0.2">
      <c r="A192" s="190"/>
      <c r="B192" s="193"/>
      <c r="C192" s="193"/>
      <c r="D192" s="193"/>
      <c r="E192" s="95"/>
      <c r="F192" s="105"/>
      <c r="G192" s="82"/>
      <c r="H192" s="152" t="s">
        <v>25</v>
      </c>
      <c r="I192" s="83"/>
      <c r="J192" s="84"/>
      <c r="K192" s="152" t="s">
        <v>25</v>
      </c>
      <c r="L192" s="83"/>
      <c r="M192" s="84"/>
      <c r="N192" s="144" t="s">
        <v>73</v>
      </c>
      <c r="O192" s="145">
        <f t="shared" si="6"/>
        <v>0</v>
      </c>
      <c r="P192" s="186"/>
      <c r="Q192" s="37"/>
    </row>
    <row r="193" spans="1:17" hidden="1" x14ac:dyDescent="0.2">
      <c r="A193" s="190"/>
      <c r="B193" s="193"/>
      <c r="C193" s="193"/>
      <c r="D193" s="193"/>
      <c r="E193" s="96"/>
      <c r="F193" s="106"/>
      <c r="G193" s="82"/>
      <c r="H193" s="152" t="s">
        <v>25</v>
      </c>
      <c r="I193" s="83"/>
      <c r="J193" s="84"/>
      <c r="K193" s="152" t="s">
        <v>25</v>
      </c>
      <c r="L193" s="83"/>
      <c r="M193" s="84"/>
      <c r="N193" s="144" t="s">
        <v>73</v>
      </c>
      <c r="O193" s="145">
        <f t="shared" si="6"/>
        <v>0</v>
      </c>
      <c r="P193" s="186"/>
      <c r="Q193" s="37"/>
    </row>
    <row r="194" spans="1:17" hidden="1" x14ac:dyDescent="0.2">
      <c r="A194" s="190"/>
      <c r="B194" s="193"/>
      <c r="C194" s="193"/>
      <c r="D194" s="193"/>
      <c r="E194" s="94"/>
      <c r="F194" s="104"/>
      <c r="G194" s="82"/>
      <c r="H194" s="152" t="s">
        <v>25</v>
      </c>
      <c r="I194" s="83"/>
      <c r="J194" s="84"/>
      <c r="K194" s="152" t="s">
        <v>25</v>
      </c>
      <c r="L194" s="83"/>
      <c r="M194" s="84"/>
      <c r="N194" s="144" t="s">
        <v>73</v>
      </c>
      <c r="O194" s="146">
        <f t="shared" si="6"/>
        <v>0</v>
      </c>
      <c r="P194" s="186"/>
      <c r="Q194" s="37"/>
    </row>
    <row r="195" spans="1:17" hidden="1" x14ac:dyDescent="0.2">
      <c r="A195" s="190"/>
      <c r="B195" s="193"/>
      <c r="C195" s="193"/>
      <c r="D195" s="193"/>
      <c r="E195" s="94"/>
      <c r="F195" s="104"/>
      <c r="G195" s="82"/>
      <c r="H195" s="152" t="s">
        <v>25</v>
      </c>
      <c r="I195" s="83"/>
      <c r="J195" s="84"/>
      <c r="K195" s="152" t="s">
        <v>25</v>
      </c>
      <c r="L195" s="83"/>
      <c r="M195" s="84"/>
      <c r="N195" s="144" t="s">
        <v>73</v>
      </c>
      <c r="O195" s="147">
        <f t="shared" si="6"/>
        <v>0</v>
      </c>
      <c r="P195" s="186"/>
      <c r="Q195" s="37"/>
    </row>
    <row r="196" spans="1:17" hidden="1" x14ac:dyDescent="0.2">
      <c r="A196" s="190"/>
      <c r="B196" s="193"/>
      <c r="C196" s="193"/>
      <c r="D196" s="193"/>
      <c r="E196" s="94"/>
      <c r="F196" s="104"/>
      <c r="G196" s="82"/>
      <c r="H196" s="152" t="s">
        <v>25</v>
      </c>
      <c r="I196" s="83"/>
      <c r="J196" s="84"/>
      <c r="K196" s="152" t="s">
        <v>25</v>
      </c>
      <c r="L196" s="83"/>
      <c r="M196" s="84"/>
      <c r="N196" s="144" t="s">
        <v>73</v>
      </c>
      <c r="O196" s="145">
        <f t="shared" si="6"/>
        <v>0</v>
      </c>
      <c r="P196" s="186"/>
      <c r="Q196" s="37"/>
    </row>
    <row r="197" spans="1:17" hidden="1" x14ac:dyDescent="0.2">
      <c r="A197" s="190"/>
      <c r="B197" s="193"/>
      <c r="C197" s="193"/>
      <c r="D197" s="193"/>
      <c r="E197" s="94"/>
      <c r="F197" s="104"/>
      <c r="G197" s="82"/>
      <c r="H197" s="152" t="s">
        <v>25</v>
      </c>
      <c r="I197" s="83"/>
      <c r="J197" s="84"/>
      <c r="K197" s="152" t="s">
        <v>25</v>
      </c>
      <c r="L197" s="83"/>
      <c r="M197" s="84"/>
      <c r="N197" s="144" t="s">
        <v>73</v>
      </c>
      <c r="O197" s="145">
        <f t="shared" si="6"/>
        <v>0</v>
      </c>
      <c r="P197" s="186"/>
      <c r="Q197" s="37"/>
    </row>
    <row r="198" spans="1:17" hidden="1" x14ac:dyDescent="0.2">
      <c r="A198" s="190"/>
      <c r="B198" s="193"/>
      <c r="C198" s="193"/>
      <c r="D198" s="193"/>
      <c r="E198" s="94"/>
      <c r="F198" s="104"/>
      <c r="G198" s="82"/>
      <c r="H198" s="152" t="s">
        <v>25</v>
      </c>
      <c r="I198" s="83"/>
      <c r="J198" s="84"/>
      <c r="K198" s="152" t="s">
        <v>25</v>
      </c>
      <c r="L198" s="83"/>
      <c r="M198" s="84"/>
      <c r="N198" s="144" t="s">
        <v>73</v>
      </c>
      <c r="O198" s="145">
        <f t="shared" si="6"/>
        <v>0</v>
      </c>
      <c r="P198" s="186"/>
      <c r="Q198" s="37"/>
    </row>
    <row r="199" spans="1:17" hidden="1" x14ac:dyDescent="0.2">
      <c r="A199" s="190"/>
      <c r="B199" s="193"/>
      <c r="C199" s="193"/>
      <c r="D199" s="193"/>
      <c r="E199" s="94"/>
      <c r="F199" s="104"/>
      <c r="G199" s="82"/>
      <c r="H199" s="152" t="s">
        <v>25</v>
      </c>
      <c r="I199" s="83"/>
      <c r="J199" s="84"/>
      <c r="K199" s="152" t="s">
        <v>25</v>
      </c>
      <c r="L199" s="83"/>
      <c r="M199" s="84"/>
      <c r="N199" s="144" t="s">
        <v>73</v>
      </c>
      <c r="O199" s="145">
        <f t="shared" si="6"/>
        <v>0</v>
      </c>
      <c r="P199" s="186"/>
      <c r="Q199" s="37"/>
    </row>
    <row r="200" spans="1:17" hidden="1" x14ac:dyDescent="0.2">
      <c r="A200" s="190"/>
      <c r="B200" s="193"/>
      <c r="C200" s="193"/>
      <c r="D200" s="193"/>
      <c r="E200" s="94"/>
      <c r="F200" s="104"/>
      <c r="G200" s="82"/>
      <c r="H200" s="152" t="s">
        <v>25</v>
      </c>
      <c r="I200" s="83"/>
      <c r="J200" s="84"/>
      <c r="K200" s="152" t="s">
        <v>25</v>
      </c>
      <c r="L200" s="83"/>
      <c r="M200" s="84"/>
      <c r="N200" s="144" t="s">
        <v>73</v>
      </c>
      <c r="O200" s="145">
        <f t="shared" si="6"/>
        <v>0</v>
      </c>
      <c r="P200" s="186"/>
      <c r="Q200" s="37"/>
    </row>
    <row r="201" spans="1:17" hidden="1" x14ac:dyDescent="0.2">
      <c r="A201" s="190"/>
      <c r="B201" s="193"/>
      <c r="C201" s="193"/>
      <c r="D201" s="193"/>
      <c r="E201" s="94"/>
      <c r="F201" s="104"/>
      <c r="G201" s="82"/>
      <c r="H201" s="152" t="s">
        <v>25</v>
      </c>
      <c r="I201" s="83"/>
      <c r="J201" s="84"/>
      <c r="K201" s="152" t="s">
        <v>25</v>
      </c>
      <c r="L201" s="83"/>
      <c r="M201" s="84"/>
      <c r="N201" s="144" t="s">
        <v>73</v>
      </c>
      <c r="O201" s="145">
        <f t="shared" ref="O201:O208" si="7">INT(G201*I201*L201)</f>
        <v>0</v>
      </c>
      <c r="P201" s="186"/>
      <c r="Q201" s="37"/>
    </row>
    <row r="202" spans="1:17" hidden="1" x14ac:dyDescent="0.2">
      <c r="A202" s="190"/>
      <c r="B202" s="193"/>
      <c r="C202" s="193"/>
      <c r="D202" s="193"/>
      <c r="E202" s="95"/>
      <c r="F202" s="105"/>
      <c r="G202" s="82"/>
      <c r="H202" s="152" t="s">
        <v>25</v>
      </c>
      <c r="I202" s="83"/>
      <c r="J202" s="84"/>
      <c r="K202" s="152" t="s">
        <v>25</v>
      </c>
      <c r="L202" s="83"/>
      <c r="M202" s="84"/>
      <c r="N202" s="144" t="s">
        <v>73</v>
      </c>
      <c r="O202" s="145">
        <f t="shared" si="7"/>
        <v>0</v>
      </c>
      <c r="P202" s="186"/>
      <c r="Q202" s="37"/>
    </row>
    <row r="203" spans="1:17" hidden="1" x14ac:dyDescent="0.2">
      <c r="A203" s="190"/>
      <c r="B203" s="193"/>
      <c r="C203" s="193"/>
      <c r="D203" s="193"/>
      <c r="E203" s="96"/>
      <c r="F203" s="106"/>
      <c r="G203" s="82"/>
      <c r="H203" s="152" t="s">
        <v>25</v>
      </c>
      <c r="I203" s="83"/>
      <c r="J203" s="84"/>
      <c r="K203" s="152" t="s">
        <v>25</v>
      </c>
      <c r="L203" s="83"/>
      <c r="M203" s="84"/>
      <c r="N203" s="144" t="s">
        <v>73</v>
      </c>
      <c r="O203" s="145">
        <f t="shared" si="7"/>
        <v>0</v>
      </c>
      <c r="P203" s="186"/>
      <c r="Q203" s="37"/>
    </row>
    <row r="204" spans="1:17" hidden="1" x14ac:dyDescent="0.2">
      <c r="A204" s="190"/>
      <c r="B204" s="193"/>
      <c r="C204" s="193"/>
      <c r="D204" s="193"/>
      <c r="E204" s="94"/>
      <c r="F204" s="104"/>
      <c r="G204" s="82"/>
      <c r="H204" s="152" t="s">
        <v>25</v>
      </c>
      <c r="I204" s="83"/>
      <c r="J204" s="84"/>
      <c r="K204" s="152" t="s">
        <v>25</v>
      </c>
      <c r="L204" s="83"/>
      <c r="M204" s="84"/>
      <c r="N204" s="144" t="s">
        <v>73</v>
      </c>
      <c r="O204" s="146">
        <f t="shared" si="7"/>
        <v>0</v>
      </c>
      <c r="P204" s="186"/>
      <c r="Q204" s="37"/>
    </row>
    <row r="205" spans="1:17" hidden="1" x14ac:dyDescent="0.2">
      <c r="A205" s="190"/>
      <c r="B205" s="193"/>
      <c r="C205" s="193"/>
      <c r="D205" s="193"/>
      <c r="E205" s="94"/>
      <c r="F205" s="104"/>
      <c r="G205" s="82"/>
      <c r="H205" s="152" t="s">
        <v>25</v>
      </c>
      <c r="I205" s="83"/>
      <c r="J205" s="84"/>
      <c r="K205" s="152" t="s">
        <v>25</v>
      </c>
      <c r="L205" s="83"/>
      <c r="M205" s="84"/>
      <c r="N205" s="144" t="s">
        <v>73</v>
      </c>
      <c r="O205" s="147">
        <f t="shared" si="7"/>
        <v>0</v>
      </c>
      <c r="P205" s="186"/>
      <c r="Q205" s="37"/>
    </row>
    <row r="206" spans="1:17" hidden="1" x14ac:dyDescent="0.2">
      <c r="A206" s="190"/>
      <c r="B206" s="193"/>
      <c r="C206" s="193"/>
      <c r="D206" s="193"/>
      <c r="E206" s="94"/>
      <c r="F206" s="104"/>
      <c r="G206" s="82"/>
      <c r="H206" s="152" t="s">
        <v>25</v>
      </c>
      <c r="I206" s="83"/>
      <c r="J206" s="84"/>
      <c r="K206" s="152" t="s">
        <v>25</v>
      </c>
      <c r="L206" s="83"/>
      <c r="M206" s="84"/>
      <c r="N206" s="144" t="s">
        <v>73</v>
      </c>
      <c r="O206" s="145">
        <f t="shared" si="7"/>
        <v>0</v>
      </c>
      <c r="P206" s="186"/>
      <c r="Q206" s="37"/>
    </row>
    <row r="207" spans="1:17" hidden="1" x14ac:dyDescent="0.2">
      <c r="A207" s="190"/>
      <c r="B207" s="193"/>
      <c r="C207" s="193"/>
      <c r="D207" s="193"/>
      <c r="E207" s="94"/>
      <c r="F207" s="104"/>
      <c r="G207" s="82"/>
      <c r="H207" s="152" t="s">
        <v>25</v>
      </c>
      <c r="I207" s="83"/>
      <c r="J207" s="84"/>
      <c r="K207" s="152" t="s">
        <v>25</v>
      </c>
      <c r="L207" s="83"/>
      <c r="M207" s="84"/>
      <c r="N207" s="144" t="s">
        <v>73</v>
      </c>
      <c r="O207" s="145">
        <f t="shared" si="7"/>
        <v>0</v>
      </c>
      <c r="P207" s="186"/>
      <c r="Q207" s="37"/>
    </row>
    <row r="208" spans="1:17" hidden="1" x14ac:dyDescent="0.2">
      <c r="A208" s="190"/>
      <c r="B208" s="193"/>
      <c r="C208" s="193"/>
      <c r="D208" s="193"/>
      <c r="E208" s="94"/>
      <c r="F208" s="104"/>
      <c r="G208" s="82"/>
      <c r="H208" s="152" t="s">
        <v>25</v>
      </c>
      <c r="I208" s="83"/>
      <c r="J208" s="84"/>
      <c r="K208" s="152" t="s">
        <v>25</v>
      </c>
      <c r="L208" s="83"/>
      <c r="M208" s="84"/>
      <c r="N208" s="144" t="s">
        <v>73</v>
      </c>
      <c r="O208" s="145">
        <f t="shared" si="7"/>
        <v>0</v>
      </c>
      <c r="P208" s="186"/>
      <c r="Q208" s="37"/>
    </row>
    <row r="209" spans="1:17" hidden="1" x14ac:dyDescent="0.2">
      <c r="A209" s="190"/>
      <c r="B209" s="193"/>
      <c r="C209" s="193"/>
      <c r="D209" s="193"/>
      <c r="E209" s="94"/>
      <c r="F209" s="104"/>
      <c r="G209" s="82"/>
      <c r="H209" s="152" t="s">
        <v>25</v>
      </c>
      <c r="I209" s="83"/>
      <c r="J209" s="84"/>
      <c r="K209" s="152" t="s">
        <v>25</v>
      </c>
      <c r="L209" s="83"/>
      <c r="M209" s="84"/>
      <c r="N209" s="144" t="s">
        <v>73</v>
      </c>
      <c r="O209" s="145">
        <f t="shared" si="6"/>
        <v>0</v>
      </c>
      <c r="P209" s="186"/>
      <c r="Q209" s="37"/>
    </row>
    <row r="210" spans="1:17" hidden="1" x14ac:dyDescent="0.2">
      <c r="A210" s="190"/>
      <c r="B210" s="193"/>
      <c r="C210" s="193"/>
      <c r="D210" s="193"/>
      <c r="E210" s="95"/>
      <c r="F210" s="105"/>
      <c r="G210" s="82"/>
      <c r="H210" s="152" t="s">
        <v>25</v>
      </c>
      <c r="I210" s="83"/>
      <c r="J210" s="84"/>
      <c r="K210" s="152" t="s">
        <v>25</v>
      </c>
      <c r="L210" s="83"/>
      <c r="M210" s="84"/>
      <c r="N210" s="144" t="s">
        <v>73</v>
      </c>
      <c r="O210" s="145">
        <f t="shared" si="6"/>
        <v>0</v>
      </c>
      <c r="P210" s="186"/>
      <c r="Q210" s="37"/>
    </row>
    <row r="211" spans="1:17" hidden="1" x14ac:dyDescent="0.2">
      <c r="A211" s="190"/>
      <c r="B211" s="193"/>
      <c r="C211" s="193"/>
      <c r="D211" s="193"/>
      <c r="E211" s="96"/>
      <c r="F211" s="106"/>
      <c r="G211" s="82"/>
      <c r="H211" s="152" t="s">
        <v>25</v>
      </c>
      <c r="I211" s="83"/>
      <c r="J211" s="84"/>
      <c r="K211" s="152" t="s">
        <v>25</v>
      </c>
      <c r="L211" s="83"/>
      <c r="M211" s="84"/>
      <c r="N211" s="144" t="s">
        <v>73</v>
      </c>
      <c r="O211" s="145">
        <f t="shared" si="6"/>
        <v>0</v>
      </c>
      <c r="P211" s="186"/>
      <c r="Q211" s="37"/>
    </row>
    <row r="212" spans="1:17" hidden="1" x14ac:dyDescent="0.2">
      <c r="A212" s="190"/>
      <c r="B212" s="193"/>
      <c r="C212" s="193"/>
      <c r="D212" s="193"/>
      <c r="E212" s="94"/>
      <c r="F212" s="104"/>
      <c r="G212" s="82"/>
      <c r="H212" s="152" t="s">
        <v>25</v>
      </c>
      <c r="I212" s="83"/>
      <c r="J212" s="84"/>
      <c r="K212" s="152" t="s">
        <v>25</v>
      </c>
      <c r="L212" s="83"/>
      <c r="M212" s="84"/>
      <c r="N212" s="144" t="s">
        <v>73</v>
      </c>
      <c r="O212" s="146">
        <f t="shared" si="6"/>
        <v>0</v>
      </c>
      <c r="P212" s="186"/>
      <c r="Q212" s="37"/>
    </row>
    <row r="213" spans="1:17" hidden="1" x14ac:dyDescent="0.2">
      <c r="A213" s="190"/>
      <c r="B213" s="193"/>
      <c r="C213" s="193"/>
      <c r="D213" s="193"/>
      <c r="E213" s="94"/>
      <c r="F213" s="104"/>
      <c r="G213" s="82"/>
      <c r="H213" s="152" t="s">
        <v>25</v>
      </c>
      <c r="I213" s="83"/>
      <c r="J213" s="84"/>
      <c r="K213" s="152" t="s">
        <v>25</v>
      </c>
      <c r="L213" s="83"/>
      <c r="M213" s="84"/>
      <c r="N213" s="144" t="s">
        <v>73</v>
      </c>
      <c r="O213" s="147">
        <f t="shared" si="6"/>
        <v>0</v>
      </c>
      <c r="P213" s="186"/>
      <c r="Q213" s="37"/>
    </row>
    <row r="214" spans="1:17" hidden="1" x14ac:dyDescent="0.2">
      <c r="A214" s="190"/>
      <c r="B214" s="193"/>
      <c r="C214" s="193"/>
      <c r="D214" s="193"/>
      <c r="E214" s="94"/>
      <c r="F214" s="104"/>
      <c r="G214" s="82"/>
      <c r="H214" s="152" t="s">
        <v>25</v>
      </c>
      <c r="I214" s="83"/>
      <c r="J214" s="84"/>
      <c r="K214" s="152" t="s">
        <v>25</v>
      </c>
      <c r="L214" s="83"/>
      <c r="M214" s="84"/>
      <c r="N214" s="144" t="s">
        <v>73</v>
      </c>
      <c r="O214" s="145">
        <f t="shared" si="6"/>
        <v>0</v>
      </c>
      <c r="P214" s="186"/>
      <c r="Q214" s="37"/>
    </row>
    <row r="215" spans="1:17" hidden="1" x14ac:dyDescent="0.2">
      <c r="A215" s="190"/>
      <c r="B215" s="193"/>
      <c r="C215" s="193"/>
      <c r="D215" s="193"/>
      <c r="E215" s="94"/>
      <c r="F215" s="104"/>
      <c r="G215" s="82"/>
      <c r="H215" s="152" t="s">
        <v>25</v>
      </c>
      <c r="I215" s="83"/>
      <c r="J215" s="84"/>
      <c r="K215" s="152" t="s">
        <v>25</v>
      </c>
      <c r="L215" s="83"/>
      <c r="M215" s="84"/>
      <c r="N215" s="144" t="s">
        <v>73</v>
      </c>
      <c r="O215" s="145">
        <f t="shared" si="6"/>
        <v>0</v>
      </c>
      <c r="P215" s="186"/>
      <c r="Q215" s="37"/>
    </row>
    <row r="216" spans="1:17" hidden="1" x14ac:dyDescent="0.2">
      <c r="A216" s="190"/>
      <c r="B216" s="193"/>
      <c r="C216" s="193"/>
      <c r="D216" s="193"/>
      <c r="E216" s="94"/>
      <c r="F216" s="104"/>
      <c r="G216" s="82"/>
      <c r="H216" s="152" t="s">
        <v>25</v>
      </c>
      <c r="I216" s="83"/>
      <c r="J216" s="84"/>
      <c r="K216" s="152" t="s">
        <v>25</v>
      </c>
      <c r="L216" s="83"/>
      <c r="M216" s="84"/>
      <c r="N216" s="144" t="s">
        <v>73</v>
      </c>
      <c r="O216" s="145">
        <f t="shared" si="6"/>
        <v>0</v>
      </c>
      <c r="P216" s="186"/>
      <c r="Q216" s="37"/>
    </row>
    <row r="217" spans="1:17" hidden="1" x14ac:dyDescent="0.2">
      <c r="A217" s="191"/>
      <c r="B217" s="194"/>
      <c r="C217" s="194"/>
      <c r="D217" s="194"/>
      <c r="E217" s="97"/>
      <c r="F217" s="107"/>
      <c r="G217" s="85"/>
      <c r="H217" s="153" t="s">
        <v>25</v>
      </c>
      <c r="I217" s="86"/>
      <c r="J217" s="87"/>
      <c r="K217" s="153" t="s">
        <v>25</v>
      </c>
      <c r="L217" s="86"/>
      <c r="M217" s="87"/>
      <c r="N217" s="148" t="s">
        <v>73</v>
      </c>
      <c r="O217" s="146">
        <f t="shared" si="6"/>
        <v>0</v>
      </c>
      <c r="P217" s="187"/>
      <c r="Q217" s="38"/>
    </row>
    <row r="218" spans="1:17" x14ac:dyDescent="0.2">
      <c r="A218" s="189" t="s">
        <v>41</v>
      </c>
      <c r="B218" s="192">
        <f>D218+P218</f>
        <v>0</v>
      </c>
      <c r="C218" s="192">
        <f>D218</f>
        <v>0</v>
      </c>
      <c r="D218" s="192">
        <f>SUM(O218:O317)</f>
        <v>0</v>
      </c>
      <c r="E218" s="93"/>
      <c r="F218" s="103"/>
      <c r="G218" s="79"/>
      <c r="H218" s="151" t="s">
        <v>25</v>
      </c>
      <c r="I218" s="80"/>
      <c r="J218" s="81"/>
      <c r="K218" s="151" t="s">
        <v>25</v>
      </c>
      <c r="L218" s="80"/>
      <c r="M218" s="81"/>
      <c r="N218" s="142" t="s">
        <v>73</v>
      </c>
      <c r="O218" s="143">
        <f t="shared" si="6"/>
        <v>0</v>
      </c>
      <c r="P218" s="185"/>
      <c r="Q218" s="36"/>
    </row>
    <row r="219" spans="1:17" x14ac:dyDescent="0.2">
      <c r="A219" s="190"/>
      <c r="B219" s="193"/>
      <c r="C219" s="193"/>
      <c r="D219" s="193"/>
      <c r="E219" s="94"/>
      <c r="F219" s="104"/>
      <c r="G219" s="82"/>
      <c r="H219" s="152" t="s">
        <v>25</v>
      </c>
      <c r="I219" s="83"/>
      <c r="J219" s="84"/>
      <c r="K219" s="152" t="s">
        <v>25</v>
      </c>
      <c r="L219" s="83"/>
      <c r="M219" s="84"/>
      <c r="N219" s="144" t="s">
        <v>73</v>
      </c>
      <c r="O219" s="145">
        <f t="shared" ref="O219:O308" si="8">INT(G219*I219*L219)</f>
        <v>0</v>
      </c>
      <c r="P219" s="186"/>
      <c r="Q219" s="37"/>
    </row>
    <row r="220" spans="1:17" x14ac:dyDescent="0.2">
      <c r="A220" s="190"/>
      <c r="B220" s="193"/>
      <c r="C220" s="193"/>
      <c r="D220" s="193"/>
      <c r="E220" s="94"/>
      <c r="F220" s="104"/>
      <c r="G220" s="82"/>
      <c r="H220" s="152" t="s">
        <v>25</v>
      </c>
      <c r="I220" s="83"/>
      <c r="J220" s="84"/>
      <c r="K220" s="152" t="s">
        <v>25</v>
      </c>
      <c r="L220" s="83"/>
      <c r="M220" s="84"/>
      <c r="N220" s="144" t="s">
        <v>73</v>
      </c>
      <c r="O220" s="145">
        <f t="shared" si="8"/>
        <v>0</v>
      </c>
      <c r="P220" s="186"/>
      <c r="Q220" s="37"/>
    </row>
    <row r="221" spans="1:17" x14ac:dyDescent="0.2">
      <c r="A221" s="190"/>
      <c r="B221" s="193"/>
      <c r="C221" s="193"/>
      <c r="D221" s="193"/>
      <c r="E221" s="94"/>
      <c r="F221" s="104"/>
      <c r="G221" s="82"/>
      <c r="H221" s="152" t="s">
        <v>25</v>
      </c>
      <c r="I221" s="83"/>
      <c r="J221" s="84"/>
      <c r="K221" s="152" t="s">
        <v>25</v>
      </c>
      <c r="L221" s="83"/>
      <c r="M221" s="84"/>
      <c r="N221" s="144" t="s">
        <v>73</v>
      </c>
      <c r="O221" s="145">
        <f t="shared" si="8"/>
        <v>0</v>
      </c>
      <c r="P221" s="186"/>
      <c r="Q221" s="37"/>
    </row>
    <row r="222" spans="1:17" x14ac:dyDescent="0.2">
      <c r="A222" s="190"/>
      <c r="B222" s="193"/>
      <c r="C222" s="193"/>
      <c r="D222" s="193"/>
      <c r="E222" s="94"/>
      <c r="F222" s="104"/>
      <c r="G222" s="82"/>
      <c r="H222" s="152" t="s">
        <v>25</v>
      </c>
      <c r="I222" s="83"/>
      <c r="J222" s="84"/>
      <c r="K222" s="152" t="s">
        <v>25</v>
      </c>
      <c r="L222" s="83"/>
      <c r="M222" s="84"/>
      <c r="N222" s="144" t="s">
        <v>73</v>
      </c>
      <c r="O222" s="145">
        <f t="shared" si="8"/>
        <v>0</v>
      </c>
      <c r="P222" s="186"/>
      <c r="Q222" s="37"/>
    </row>
    <row r="223" spans="1:17" x14ac:dyDescent="0.2">
      <c r="A223" s="190"/>
      <c r="B223" s="193"/>
      <c r="C223" s="193"/>
      <c r="D223" s="193"/>
      <c r="E223" s="94"/>
      <c r="F223" s="104"/>
      <c r="G223" s="82"/>
      <c r="H223" s="152" t="s">
        <v>25</v>
      </c>
      <c r="I223" s="83"/>
      <c r="J223" s="84"/>
      <c r="K223" s="152" t="s">
        <v>25</v>
      </c>
      <c r="L223" s="83"/>
      <c r="M223" s="84"/>
      <c r="N223" s="144" t="s">
        <v>73</v>
      </c>
      <c r="O223" s="145">
        <f t="shared" si="8"/>
        <v>0</v>
      </c>
      <c r="P223" s="186"/>
      <c r="Q223" s="37"/>
    </row>
    <row r="224" spans="1:17" x14ac:dyDescent="0.2">
      <c r="A224" s="190"/>
      <c r="B224" s="193"/>
      <c r="C224" s="193"/>
      <c r="D224" s="193"/>
      <c r="E224" s="95"/>
      <c r="F224" s="105"/>
      <c r="G224" s="82"/>
      <c r="H224" s="152" t="s">
        <v>25</v>
      </c>
      <c r="I224" s="83"/>
      <c r="J224" s="84"/>
      <c r="K224" s="152" t="s">
        <v>25</v>
      </c>
      <c r="L224" s="83"/>
      <c r="M224" s="84"/>
      <c r="N224" s="144" t="s">
        <v>73</v>
      </c>
      <c r="O224" s="145">
        <f t="shared" si="8"/>
        <v>0</v>
      </c>
      <c r="P224" s="186"/>
      <c r="Q224" s="37"/>
    </row>
    <row r="225" spans="1:17" x14ac:dyDescent="0.2">
      <c r="A225" s="190"/>
      <c r="B225" s="193"/>
      <c r="C225" s="193"/>
      <c r="D225" s="193"/>
      <c r="E225" s="96"/>
      <c r="F225" s="106"/>
      <c r="G225" s="82"/>
      <c r="H225" s="152" t="s">
        <v>25</v>
      </c>
      <c r="I225" s="83"/>
      <c r="J225" s="84"/>
      <c r="K225" s="152" t="s">
        <v>25</v>
      </c>
      <c r="L225" s="83"/>
      <c r="M225" s="84"/>
      <c r="N225" s="144" t="s">
        <v>73</v>
      </c>
      <c r="O225" s="145">
        <f t="shared" si="8"/>
        <v>0</v>
      </c>
      <c r="P225" s="186"/>
      <c r="Q225" s="37"/>
    </row>
    <row r="226" spans="1:17" x14ac:dyDescent="0.2">
      <c r="A226" s="190"/>
      <c r="B226" s="193"/>
      <c r="C226" s="193"/>
      <c r="D226" s="193"/>
      <c r="E226" s="94"/>
      <c r="F226" s="104"/>
      <c r="G226" s="82"/>
      <c r="H226" s="152" t="s">
        <v>25</v>
      </c>
      <c r="I226" s="83"/>
      <c r="J226" s="84"/>
      <c r="K226" s="152" t="s">
        <v>25</v>
      </c>
      <c r="L226" s="83"/>
      <c r="M226" s="84"/>
      <c r="N226" s="144" t="s">
        <v>73</v>
      </c>
      <c r="O226" s="146">
        <f t="shared" si="8"/>
        <v>0</v>
      </c>
      <c r="P226" s="186"/>
      <c r="Q226" s="37"/>
    </row>
    <row r="227" spans="1:17" x14ac:dyDescent="0.2">
      <c r="A227" s="190"/>
      <c r="B227" s="193"/>
      <c r="C227" s="193"/>
      <c r="D227" s="193"/>
      <c r="E227" s="94"/>
      <c r="F227" s="104"/>
      <c r="G227" s="82"/>
      <c r="H227" s="152" t="s">
        <v>25</v>
      </c>
      <c r="I227" s="83"/>
      <c r="J227" s="84"/>
      <c r="K227" s="152" t="s">
        <v>25</v>
      </c>
      <c r="L227" s="83"/>
      <c r="M227" s="84"/>
      <c r="N227" s="144" t="s">
        <v>73</v>
      </c>
      <c r="O227" s="147">
        <f t="shared" si="8"/>
        <v>0</v>
      </c>
      <c r="P227" s="186"/>
      <c r="Q227" s="37"/>
    </row>
    <row r="228" spans="1:17" hidden="1" x14ac:dyDescent="0.2">
      <c r="A228" s="190"/>
      <c r="B228" s="193"/>
      <c r="C228" s="193"/>
      <c r="D228" s="193"/>
      <c r="E228" s="94"/>
      <c r="F228" s="104"/>
      <c r="G228" s="82"/>
      <c r="H228" s="152" t="s">
        <v>25</v>
      </c>
      <c r="I228" s="83"/>
      <c r="J228" s="84"/>
      <c r="K228" s="152" t="s">
        <v>25</v>
      </c>
      <c r="L228" s="83"/>
      <c r="M228" s="84"/>
      <c r="N228" s="144" t="s">
        <v>73</v>
      </c>
      <c r="O228" s="145">
        <f t="shared" si="8"/>
        <v>0</v>
      </c>
      <c r="P228" s="186"/>
      <c r="Q228" s="37"/>
    </row>
    <row r="229" spans="1:17" hidden="1" x14ac:dyDescent="0.2">
      <c r="A229" s="190"/>
      <c r="B229" s="193"/>
      <c r="C229" s="193"/>
      <c r="D229" s="193"/>
      <c r="E229" s="94"/>
      <c r="F229" s="104"/>
      <c r="G229" s="82"/>
      <c r="H229" s="152" t="s">
        <v>25</v>
      </c>
      <c r="I229" s="83"/>
      <c r="J229" s="84"/>
      <c r="K229" s="152" t="s">
        <v>25</v>
      </c>
      <c r="L229" s="83"/>
      <c r="M229" s="84"/>
      <c r="N229" s="144" t="s">
        <v>73</v>
      </c>
      <c r="O229" s="145">
        <f t="shared" si="8"/>
        <v>0</v>
      </c>
      <c r="P229" s="186"/>
      <c r="Q229" s="37"/>
    </row>
    <row r="230" spans="1:17" hidden="1" x14ac:dyDescent="0.2">
      <c r="A230" s="190"/>
      <c r="B230" s="193"/>
      <c r="C230" s="193"/>
      <c r="D230" s="193"/>
      <c r="E230" s="94"/>
      <c r="F230" s="104"/>
      <c r="G230" s="82"/>
      <c r="H230" s="152" t="s">
        <v>25</v>
      </c>
      <c r="I230" s="83"/>
      <c r="J230" s="84"/>
      <c r="K230" s="152" t="s">
        <v>25</v>
      </c>
      <c r="L230" s="83"/>
      <c r="M230" s="84"/>
      <c r="N230" s="144" t="s">
        <v>73</v>
      </c>
      <c r="O230" s="145">
        <f t="shared" si="8"/>
        <v>0</v>
      </c>
      <c r="P230" s="186"/>
      <c r="Q230" s="37"/>
    </row>
    <row r="231" spans="1:17" hidden="1" x14ac:dyDescent="0.2">
      <c r="A231" s="190"/>
      <c r="B231" s="193"/>
      <c r="C231" s="193"/>
      <c r="D231" s="193"/>
      <c r="E231" s="94"/>
      <c r="F231" s="104"/>
      <c r="G231" s="82"/>
      <c r="H231" s="152" t="s">
        <v>25</v>
      </c>
      <c r="I231" s="83"/>
      <c r="J231" s="84"/>
      <c r="K231" s="152" t="s">
        <v>25</v>
      </c>
      <c r="L231" s="83"/>
      <c r="M231" s="84"/>
      <c r="N231" s="144" t="s">
        <v>73</v>
      </c>
      <c r="O231" s="145">
        <f t="shared" si="8"/>
        <v>0</v>
      </c>
      <c r="P231" s="186"/>
      <c r="Q231" s="37"/>
    </row>
    <row r="232" spans="1:17" hidden="1" x14ac:dyDescent="0.2">
      <c r="A232" s="190"/>
      <c r="B232" s="193"/>
      <c r="C232" s="193"/>
      <c r="D232" s="193"/>
      <c r="E232" s="95"/>
      <c r="F232" s="105"/>
      <c r="G232" s="82"/>
      <c r="H232" s="152" t="s">
        <v>25</v>
      </c>
      <c r="I232" s="83"/>
      <c r="J232" s="84"/>
      <c r="K232" s="152" t="s">
        <v>25</v>
      </c>
      <c r="L232" s="83"/>
      <c r="M232" s="84"/>
      <c r="N232" s="144" t="s">
        <v>73</v>
      </c>
      <c r="O232" s="145">
        <f t="shared" si="8"/>
        <v>0</v>
      </c>
      <c r="P232" s="186"/>
      <c r="Q232" s="37"/>
    </row>
    <row r="233" spans="1:17" hidden="1" x14ac:dyDescent="0.2">
      <c r="A233" s="190"/>
      <c r="B233" s="193"/>
      <c r="C233" s="193"/>
      <c r="D233" s="193"/>
      <c r="E233" s="96"/>
      <c r="F233" s="106"/>
      <c r="G233" s="82"/>
      <c r="H233" s="152" t="s">
        <v>25</v>
      </c>
      <c r="I233" s="83"/>
      <c r="J233" s="84"/>
      <c r="K233" s="152" t="s">
        <v>25</v>
      </c>
      <c r="L233" s="83"/>
      <c r="M233" s="84"/>
      <c r="N233" s="144" t="s">
        <v>73</v>
      </c>
      <c r="O233" s="145">
        <f t="shared" si="8"/>
        <v>0</v>
      </c>
      <c r="P233" s="186"/>
      <c r="Q233" s="37"/>
    </row>
    <row r="234" spans="1:17" hidden="1" x14ac:dyDescent="0.2">
      <c r="A234" s="190"/>
      <c r="B234" s="193"/>
      <c r="C234" s="193"/>
      <c r="D234" s="193"/>
      <c r="E234" s="94"/>
      <c r="F234" s="104"/>
      <c r="G234" s="82"/>
      <c r="H234" s="152" t="s">
        <v>25</v>
      </c>
      <c r="I234" s="83"/>
      <c r="J234" s="84"/>
      <c r="K234" s="152" t="s">
        <v>25</v>
      </c>
      <c r="L234" s="83"/>
      <c r="M234" s="84"/>
      <c r="N234" s="144" t="s">
        <v>73</v>
      </c>
      <c r="O234" s="146">
        <f t="shared" si="8"/>
        <v>0</v>
      </c>
      <c r="P234" s="186"/>
      <c r="Q234" s="37"/>
    </row>
    <row r="235" spans="1:17" hidden="1" x14ac:dyDescent="0.2">
      <c r="A235" s="190"/>
      <c r="B235" s="193"/>
      <c r="C235" s="193"/>
      <c r="D235" s="193"/>
      <c r="E235" s="94"/>
      <c r="F235" s="104"/>
      <c r="G235" s="82"/>
      <c r="H235" s="152" t="s">
        <v>25</v>
      </c>
      <c r="I235" s="83"/>
      <c r="J235" s="84"/>
      <c r="K235" s="152" t="s">
        <v>25</v>
      </c>
      <c r="L235" s="83"/>
      <c r="M235" s="84"/>
      <c r="N235" s="144" t="s">
        <v>73</v>
      </c>
      <c r="O235" s="147">
        <f t="shared" si="8"/>
        <v>0</v>
      </c>
      <c r="P235" s="186"/>
      <c r="Q235" s="37"/>
    </row>
    <row r="236" spans="1:17" hidden="1" x14ac:dyDescent="0.2">
      <c r="A236" s="190"/>
      <c r="B236" s="193"/>
      <c r="C236" s="193"/>
      <c r="D236" s="193"/>
      <c r="E236" s="94"/>
      <c r="F236" s="104"/>
      <c r="G236" s="82"/>
      <c r="H236" s="152" t="s">
        <v>25</v>
      </c>
      <c r="I236" s="83"/>
      <c r="J236" s="84"/>
      <c r="K236" s="152" t="s">
        <v>25</v>
      </c>
      <c r="L236" s="83"/>
      <c r="M236" s="84"/>
      <c r="N236" s="144" t="s">
        <v>73</v>
      </c>
      <c r="O236" s="145">
        <f t="shared" si="8"/>
        <v>0</v>
      </c>
      <c r="P236" s="186"/>
      <c r="Q236" s="37"/>
    </row>
    <row r="237" spans="1:17" hidden="1" x14ac:dyDescent="0.2">
      <c r="A237" s="190"/>
      <c r="B237" s="193"/>
      <c r="C237" s="193"/>
      <c r="D237" s="193"/>
      <c r="E237" s="94"/>
      <c r="F237" s="104"/>
      <c r="G237" s="82"/>
      <c r="H237" s="152" t="s">
        <v>25</v>
      </c>
      <c r="I237" s="83"/>
      <c r="J237" s="84"/>
      <c r="K237" s="152" t="s">
        <v>25</v>
      </c>
      <c r="L237" s="83"/>
      <c r="M237" s="84"/>
      <c r="N237" s="144" t="s">
        <v>73</v>
      </c>
      <c r="O237" s="145">
        <f t="shared" si="8"/>
        <v>0</v>
      </c>
      <c r="P237" s="186"/>
      <c r="Q237" s="37"/>
    </row>
    <row r="238" spans="1:17" hidden="1" x14ac:dyDescent="0.2">
      <c r="A238" s="190"/>
      <c r="B238" s="193"/>
      <c r="C238" s="193"/>
      <c r="D238" s="193"/>
      <c r="E238" s="94"/>
      <c r="F238" s="104"/>
      <c r="G238" s="82"/>
      <c r="H238" s="152" t="s">
        <v>25</v>
      </c>
      <c r="I238" s="83"/>
      <c r="J238" s="84"/>
      <c r="K238" s="152" t="s">
        <v>25</v>
      </c>
      <c r="L238" s="83"/>
      <c r="M238" s="84"/>
      <c r="N238" s="144" t="s">
        <v>73</v>
      </c>
      <c r="O238" s="145">
        <f t="shared" si="8"/>
        <v>0</v>
      </c>
      <c r="P238" s="186"/>
      <c r="Q238" s="37"/>
    </row>
    <row r="239" spans="1:17" hidden="1" x14ac:dyDescent="0.2">
      <c r="A239" s="190"/>
      <c r="B239" s="193"/>
      <c r="C239" s="193"/>
      <c r="D239" s="193"/>
      <c r="E239" s="94"/>
      <c r="F239" s="104"/>
      <c r="G239" s="82"/>
      <c r="H239" s="152" t="s">
        <v>25</v>
      </c>
      <c r="I239" s="83"/>
      <c r="J239" s="84"/>
      <c r="K239" s="152" t="s">
        <v>25</v>
      </c>
      <c r="L239" s="83"/>
      <c r="M239" s="84"/>
      <c r="N239" s="144" t="s">
        <v>73</v>
      </c>
      <c r="O239" s="145">
        <f t="shared" si="8"/>
        <v>0</v>
      </c>
      <c r="P239" s="186"/>
      <c r="Q239" s="37"/>
    </row>
    <row r="240" spans="1:17" hidden="1" x14ac:dyDescent="0.2">
      <c r="A240" s="190"/>
      <c r="B240" s="193"/>
      <c r="C240" s="193"/>
      <c r="D240" s="193"/>
      <c r="E240" s="94"/>
      <c r="F240" s="104"/>
      <c r="G240" s="82"/>
      <c r="H240" s="152" t="s">
        <v>25</v>
      </c>
      <c r="I240" s="83"/>
      <c r="J240" s="84"/>
      <c r="K240" s="152" t="s">
        <v>25</v>
      </c>
      <c r="L240" s="83"/>
      <c r="M240" s="84"/>
      <c r="N240" s="144" t="s">
        <v>73</v>
      </c>
      <c r="O240" s="145">
        <f t="shared" si="8"/>
        <v>0</v>
      </c>
      <c r="P240" s="186"/>
      <c r="Q240" s="37"/>
    </row>
    <row r="241" spans="1:17" hidden="1" x14ac:dyDescent="0.2">
      <c r="A241" s="190"/>
      <c r="B241" s="193"/>
      <c r="C241" s="193"/>
      <c r="D241" s="193"/>
      <c r="E241" s="94"/>
      <c r="F241" s="104"/>
      <c r="G241" s="82"/>
      <c r="H241" s="152" t="s">
        <v>25</v>
      </c>
      <c r="I241" s="83"/>
      <c r="J241" s="84"/>
      <c r="K241" s="152" t="s">
        <v>25</v>
      </c>
      <c r="L241" s="83"/>
      <c r="M241" s="84"/>
      <c r="N241" s="144" t="s">
        <v>73</v>
      </c>
      <c r="O241" s="145">
        <f t="shared" si="8"/>
        <v>0</v>
      </c>
      <c r="P241" s="186"/>
      <c r="Q241" s="37"/>
    </row>
    <row r="242" spans="1:17" hidden="1" x14ac:dyDescent="0.2">
      <c r="A242" s="190"/>
      <c r="B242" s="193"/>
      <c r="C242" s="193"/>
      <c r="D242" s="193"/>
      <c r="E242" s="95"/>
      <c r="F242" s="105"/>
      <c r="G242" s="82"/>
      <c r="H242" s="152" t="s">
        <v>25</v>
      </c>
      <c r="I242" s="83"/>
      <c r="J242" s="84"/>
      <c r="K242" s="152" t="s">
        <v>25</v>
      </c>
      <c r="L242" s="83"/>
      <c r="M242" s="84"/>
      <c r="N242" s="144" t="s">
        <v>73</v>
      </c>
      <c r="O242" s="145">
        <f t="shared" si="8"/>
        <v>0</v>
      </c>
      <c r="P242" s="186"/>
      <c r="Q242" s="37"/>
    </row>
    <row r="243" spans="1:17" hidden="1" x14ac:dyDescent="0.2">
      <c r="A243" s="190"/>
      <c r="B243" s="193"/>
      <c r="C243" s="193"/>
      <c r="D243" s="193"/>
      <c r="E243" s="96"/>
      <c r="F243" s="106"/>
      <c r="G243" s="82"/>
      <c r="H243" s="152" t="s">
        <v>25</v>
      </c>
      <c r="I243" s="83"/>
      <c r="J243" s="84"/>
      <c r="K243" s="152" t="s">
        <v>25</v>
      </c>
      <c r="L243" s="83"/>
      <c r="M243" s="84"/>
      <c r="N243" s="144" t="s">
        <v>73</v>
      </c>
      <c r="O243" s="145">
        <f t="shared" si="8"/>
        <v>0</v>
      </c>
      <c r="P243" s="186"/>
      <c r="Q243" s="37"/>
    </row>
    <row r="244" spans="1:17" hidden="1" x14ac:dyDescent="0.2">
      <c r="A244" s="190"/>
      <c r="B244" s="193"/>
      <c r="C244" s="193"/>
      <c r="D244" s="193"/>
      <c r="E244" s="94"/>
      <c r="F244" s="104"/>
      <c r="G244" s="82"/>
      <c r="H244" s="152" t="s">
        <v>25</v>
      </c>
      <c r="I244" s="83"/>
      <c r="J244" s="84"/>
      <c r="K244" s="152" t="s">
        <v>25</v>
      </c>
      <c r="L244" s="83"/>
      <c r="M244" s="84"/>
      <c r="N244" s="144" t="s">
        <v>73</v>
      </c>
      <c r="O244" s="146">
        <f t="shared" si="8"/>
        <v>0</v>
      </c>
      <c r="P244" s="186"/>
      <c r="Q244" s="37"/>
    </row>
    <row r="245" spans="1:17" hidden="1" x14ac:dyDescent="0.2">
      <c r="A245" s="190"/>
      <c r="B245" s="193"/>
      <c r="C245" s="193"/>
      <c r="D245" s="193"/>
      <c r="E245" s="94"/>
      <c r="F245" s="104"/>
      <c r="G245" s="82"/>
      <c r="H245" s="152" t="s">
        <v>25</v>
      </c>
      <c r="I245" s="83"/>
      <c r="J245" s="84"/>
      <c r="K245" s="152" t="s">
        <v>25</v>
      </c>
      <c r="L245" s="83"/>
      <c r="M245" s="84"/>
      <c r="N245" s="144" t="s">
        <v>73</v>
      </c>
      <c r="O245" s="147">
        <f t="shared" si="8"/>
        <v>0</v>
      </c>
      <c r="P245" s="186"/>
      <c r="Q245" s="37"/>
    </row>
    <row r="246" spans="1:17" hidden="1" x14ac:dyDescent="0.2">
      <c r="A246" s="190"/>
      <c r="B246" s="193"/>
      <c r="C246" s="193"/>
      <c r="D246" s="193"/>
      <c r="E246" s="94"/>
      <c r="F246" s="104"/>
      <c r="G246" s="82"/>
      <c r="H246" s="152" t="s">
        <v>25</v>
      </c>
      <c r="I246" s="83"/>
      <c r="J246" s="84"/>
      <c r="K246" s="152" t="s">
        <v>25</v>
      </c>
      <c r="L246" s="83"/>
      <c r="M246" s="84"/>
      <c r="N246" s="144" t="s">
        <v>73</v>
      </c>
      <c r="O246" s="145">
        <f t="shared" si="8"/>
        <v>0</v>
      </c>
      <c r="P246" s="186"/>
      <c r="Q246" s="37"/>
    </row>
    <row r="247" spans="1:17" hidden="1" x14ac:dyDescent="0.2">
      <c r="A247" s="190"/>
      <c r="B247" s="193"/>
      <c r="C247" s="193"/>
      <c r="D247" s="193"/>
      <c r="E247" s="94"/>
      <c r="F247" s="104"/>
      <c r="G247" s="82"/>
      <c r="H247" s="152" t="s">
        <v>25</v>
      </c>
      <c r="I247" s="83"/>
      <c r="J247" s="84"/>
      <c r="K247" s="152" t="s">
        <v>25</v>
      </c>
      <c r="L247" s="83"/>
      <c r="M247" s="84"/>
      <c r="N247" s="144" t="s">
        <v>73</v>
      </c>
      <c r="O247" s="145">
        <f t="shared" si="8"/>
        <v>0</v>
      </c>
      <c r="P247" s="186"/>
      <c r="Q247" s="37"/>
    </row>
    <row r="248" spans="1:17" hidden="1" x14ac:dyDescent="0.2">
      <c r="A248" s="190"/>
      <c r="B248" s="193"/>
      <c r="C248" s="193"/>
      <c r="D248" s="193"/>
      <c r="E248" s="94"/>
      <c r="F248" s="104"/>
      <c r="G248" s="82"/>
      <c r="H248" s="152" t="s">
        <v>25</v>
      </c>
      <c r="I248" s="83"/>
      <c r="J248" s="84"/>
      <c r="K248" s="152" t="s">
        <v>25</v>
      </c>
      <c r="L248" s="83"/>
      <c r="M248" s="84"/>
      <c r="N248" s="144" t="s">
        <v>73</v>
      </c>
      <c r="O248" s="145">
        <f t="shared" si="8"/>
        <v>0</v>
      </c>
      <c r="P248" s="186"/>
      <c r="Q248" s="37"/>
    </row>
    <row r="249" spans="1:17" hidden="1" x14ac:dyDescent="0.2">
      <c r="A249" s="190"/>
      <c r="B249" s="193"/>
      <c r="C249" s="193"/>
      <c r="D249" s="193"/>
      <c r="E249" s="94"/>
      <c r="F249" s="104"/>
      <c r="G249" s="82"/>
      <c r="H249" s="152" t="s">
        <v>25</v>
      </c>
      <c r="I249" s="83"/>
      <c r="J249" s="84"/>
      <c r="K249" s="152" t="s">
        <v>25</v>
      </c>
      <c r="L249" s="83"/>
      <c r="M249" s="84"/>
      <c r="N249" s="144" t="s">
        <v>73</v>
      </c>
      <c r="O249" s="145">
        <f t="shared" si="8"/>
        <v>0</v>
      </c>
      <c r="P249" s="186"/>
      <c r="Q249" s="37"/>
    </row>
    <row r="250" spans="1:17" hidden="1" x14ac:dyDescent="0.2">
      <c r="A250" s="190"/>
      <c r="B250" s="193"/>
      <c r="C250" s="193"/>
      <c r="D250" s="193"/>
      <c r="E250" s="94"/>
      <c r="F250" s="104"/>
      <c r="G250" s="82"/>
      <c r="H250" s="152" t="s">
        <v>25</v>
      </c>
      <c r="I250" s="83"/>
      <c r="J250" s="84"/>
      <c r="K250" s="152" t="s">
        <v>25</v>
      </c>
      <c r="L250" s="83"/>
      <c r="M250" s="84"/>
      <c r="N250" s="144" t="s">
        <v>73</v>
      </c>
      <c r="O250" s="145">
        <f t="shared" si="8"/>
        <v>0</v>
      </c>
      <c r="P250" s="186"/>
      <c r="Q250" s="37"/>
    </row>
    <row r="251" spans="1:17" hidden="1" x14ac:dyDescent="0.2">
      <c r="A251" s="190"/>
      <c r="B251" s="193"/>
      <c r="C251" s="193"/>
      <c r="D251" s="193"/>
      <c r="E251" s="94"/>
      <c r="F251" s="104"/>
      <c r="G251" s="82"/>
      <c r="H251" s="152" t="s">
        <v>25</v>
      </c>
      <c r="I251" s="83"/>
      <c r="J251" s="84"/>
      <c r="K251" s="152" t="s">
        <v>25</v>
      </c>
      <c r="L251" s="83"/>
      <c r="M251" s="84"/>
      <c r="N251" s="144" t="s">
        <v>73</v>
      </c>
      <c r="O251" s="145">
        <f t="shared" si="8"/>
        <v>0</v>
      </c>
      <c r="P251" s="186"/>
      <c r="Q251" s="37"/>
    </row>
    <row r="252" spans="1:17" hidden="1" x14ac:dyDescent="0.2">
      <c r="A252" s="190"/>
      <c r="B252" s="193"/>
      <c r="C252" s="193"/>
      <c r="D252" s="193"/>
      <c r="E252" s="95"/>
      <c r="F252" s="105"/>
      <c r="G252" s="82"/>
      <c r="H252" s="152" t="s">
        <v>25</v>
      </c>
      <c r="I252" s="83"/>
      <c r="J252" s="84"/>
      <c r="K252" s="152" t="s">
        <v>25</v>
      </c>
      <c r="L252" s="83"/>
      <c r="M252" s="84"/>
      <c r="N252" s="144" t="s">
        <v>73</v>
      </c>
      <c r="O252" s="145">
        <f t="shared" si="8"/>
        <v>0</v>
      </c>
      <c r="P252" s="186"/>
      <c r="Q252" s="37"/>
    </row>
    <row r="253" spans="1:17" hidden="1" x14ac:dyDescent="0.2">
      <c r="A253" s="190"/>
      <c r="B253" s="193"/>
      <c r="C253" s="193"/>
      <c r="D253" s="193"/>
      <c r="E253" s="96"/>
      <c r="F253" s="106"/>
      <c r="G253" s="82"/>
      <c r="H253" s="152" t="s">
        <v>25</v>
      </c>
      <c r="I253" s="83"/>
      <c r="J253" s="84"/>
      <c r="K253" s="152" t="s">
        <v>25</v>
      </c>
      <c r="L253" s="83"/>
      <c r="M253" s="84"/>
      <c r="N253" s="144" t="s">
        <v>73</v>
      </c>
      <c r="O253" s="145">
        <f t="shared" si="8"/>
        <v>0</v>
      </c>
      <c r="P253" s="186"/>
      <c r="Q253" s="37"/>
    </row>
    <row r="254" spans="1:17" hidden="1" x14ac:dyDescent="0.2">
      <c r="A254" s="190"/>
      <c r="B254" s="193"/>
      <c r="C254" s="193"/>
      <c r="D254" s="193"/>
      <c r="E254" s="94"/>
      <c r="F254" s="104"/>
      <c r="G254" s="82"/>
      <c r="H254" s="152" t="s">
        <v>25</v>
      </c>
      <c r="I254" s="83"/>
      <c r="J254" s="84"/>
      <c r="K254" s="152" t="s">
        <v>25</v>
      </c>
      <c r="L254" s="83"/>
      <c r="M254" s="84"/>
      <c r="N254" s="144" t="s">
        <v>73</v>
      </c>
      <c r="O254" s="146">
        <f t="shared" si="8"/>
        <v>0</v>
      </c>
      <c r="P254" s="186"/>
      <c r="Q254" s="37"/>
    </row>
    <row r="255" spans="1:17" hidden="1" x14ac:dyDescent="0.2">
      <c r="A255" s="190"/>
      <c r="B255" s="193"/>
      <c r="C255" s="193"/>
      <c r="D255" s="193"/>
      <c r="E255" s="94"/>
      <c r="F255" s="104"/>
      <c r="G255" s="82"/>
      <c r="H255" s="152" t="s">
        <v>25</v>
      </c>
      <c r="I255" s="83"/>
      <c r="J255" s="84"/>
      <c r="K255" s="152" t="s">
        <v>25</v>
      </c>
      <c r="L255" s="83"/>
      <c r="M255" s="84"/>
      <c r="N255" s="144" t="s">
        <v>73</v>
      </c>
      <c r="O255" s="147">
        <f t="shared" si="8"/>
        <v>0</v>
      </c>
      <c r="P255" s="186"/>
      <c r="Q255" s="37"/>
    </row>
    <row r="256" spans="1:17" hidden="1" x14ac:dyDescent="0.2">
      <c r="A256" s="190"/>
      <c r="B256" s="193"/>
      <c r="C256" s="193"/>
      <c r="D256" s="193"/>
      <c r="E256" s="94"/>
      <c r="F256" s="104"/>
      <c r="G256" s="82"/>
      <c r="H256" s="152" t="s">
        <v>25</v>
      </c>
      <c r="I256" s="83"/>
      <c r="J256" s="84"/>
      <c r="K256" s="152" t="s">
        <v>25</v>
      </c>
      <c r="L256" s="83"/>
      <c r="M256" s="84"/>
      <c r="N256" s="144" t="s">
        <v>73</v>
      </c>
      <c r="O256" s="145">
        <f t="shared" si="8"/>
        <v>0</v>
      </c>
      <c r="P256" s="186"/>
      <c r="Q256" s="37"/>
    </row>
    <row r="257" spans="1:17" hidden="1" x14ac:dyDescent="0.2">
      <c r="A257" s="190"/>
      <c r="B257" s="193"/>
      <c r="C257" s="193"/>
      <c r="D257" s="193"/>
      <c r="E257" s="94"/>
      <c r="F257" s="104"/>
      <c r="G257" s="82"/>
      <c r="H257" s="152" t="s">
        <v>25</v>
      </c>
      <c r="I257" s="83"/>
      <c r="J257" s="84"/>
      <c r="K257" s="152" t="s">
        <v>25</v>
      </c>
      <c r="L257" s="83"/>
      <c r="M257" s="84"/>
      <c r="N257" s="144" t="s">
        <v>73</v>
      </c>
      <c r="O257" s="145">
        <f t="shared" si="8"/>
        <v>0</v>
      </c>
      <c r="P257" s="186"/>
      <c r="Q257" s="37"/>
    </row>
    <row r="258" spans="1:17" hidden="1" x14ac:dyDescent="0.2">
      <c r="A258" s="190"/>
      <c r="B258" s="193"/>
      <c r="C258" s="193"/>
      <c r="D258" s="193"/>
      <c r="E258" s="94"/>
      <c r="F258" s="104"/>
      <c r="G258" s="82"/>
      <c r="H258" s="152" t="s">
        <v>25</v>
      </c>
      <c r="I258" s="83"/>
      <c r="J258" s="84"/>
      <c r="K258" s="152" t="s">
        <v>25</v>
      </c>
      <c r="L258" s="83"/>
      <c r="M258" s="84"/>
      <c r="N258" s="144" t="s">
        <v>73</v>
      </c>
      <c r="O258" s="145">
        <f t="shared" si="8"/>
        <v>0</v>
      </c>
      <c r="P258" s="186"/>
      <c r="Q258" s="37"/>
    </row>
    <row r="259" spans="1:17" hidden="1" x14ac:dyDescent="0.2">
      <c r="A259" s="190"/>
      <c r="B259" s="193"/>
      <c r="C259" s="193"/>
      <c r="D259" s="193"/>
      <c r="E259" s="94"/>
      <c r="F259" s="104"/>
      <c r="G259" s="82"/>
      <c r="H259" s="152" t="s">
        <v>25</v>
      </c>
      <c r="I259" s="83"/>
      <c r="J259" s="84"/>
      <c r="K259" s="152" t="s">
        <v>25</v>
      </c>
      <c r="L259" s="83"/>
      <c r="M259" s="84"/>
      <c r="N259" s="144" t="s">
        <v>73</v>
      </c>
      <c r="O259" s="145">
        <f t="shared" si="8"/>
        <v>0</v>
      </c>
      <c r="P259" s="186"/>
      <c r="Q259" s="37"/>
    </row>
    <row r="260" spans="1:17" hidden="1" x14ac:dyDescent="0.2">
      <c r="A260" s="190"/>
      <c r="B260" s="193"/>
      <c r="C260" s="193"/>
      <c r="D260" s="193"/>
      <c r="E260" s="94"/>
      <c r="F260" s="104"/>
      <c r="G260" s="82"/>
      <c r="H260" s="152" t="s">
        <v>25</v>
      </c>
      <c r="I260" s="83"/>
      <c r="J260" s="84"/>
      <c r="K260" s="152" t="s">
        <v>25</v>
      </c>
      <c r="L260" s="83"/>
      <c r="M260" s="84"/>
      <c r="N260" s="144" t="s">
        <v>73</v>
      </c>
      <c r="O260" s="145">
        <f t="shared" si="8"/>
        <v>0</v>
      </c>
      <c r="P260" s="186"/>
      <c r="Q260" s="37"/>
    </row>
    <row r="261" spans="1:17" hidden="1" x14ac:dyDescent="0.2">
      <c r="A261" s="190"/>
      <c r="B261" s="193"/>
      <c r="C261" s="193"/>
      <c r="D261" s="193"/>
      <c r="E261" s="94"/>
      <c r="F261" s="104"/>
      <c r="G261" s="82"/>
      <c r="H261" s="152" t="s">
        <v>25</v>
      </c>
      <c r="I261" s="83"/>
      <c r="J261" s="84"/>
      <c r="K261" s="152" t="s">
        <v>25</v>
      </c>
      <c r="L261" s="83"/>
      <c r="M261" s="84"/>
      <c r="N261" s="144" t="s">
        <v>73</v>
      </c>
      <c r="O261" s="145">
        <f t="shared" si="8"/>
        <v>0</v>
      </c>
      <c r="P261" s="186"/>
      <c r="Q261" s="37"/>
    </row>
    <row r="262" spans="1:17" hidden="1" x14ac:dyDescent="0.2">
      <c r="A262" s="190"/>
      <c r="B262" s="193"/>
      <c r="C262" s="193"/>
      <c r="D262" s="193"/>
      <c r="E262" s="95"/>
      <c r="F262" s="105"/>
      <c r="G262" s="82"/>
      <c r="H262" s="152" t="s">
        <v>25</v>
      </c>
      <c r="I262" s="83"/>
      <c r="J262" s="84"/>
      <c r="K262" s="152" t="s">
        <v>25</v>
      </c>
      <c r="L262" s="83"/>
      <c r="M262" s="84"/>
      <c r="N262" s="144" t="s">
        <v>73</v>
      </c>
      <c r="O262" s="145">
        <f t="shared" si="8"/>
        <v>0</v>
      </c>
      <c r="P262" s="186"/>
      <c r="Q262" s="37"/>
    </row>
    <row r="263" spans="1:17" hidden="1" x14ac:dyDescent="0.2">
      <c r="A263" s="190"/>
      <c r="B263" s="193"/>
      <c r="C263" s="193"/>
      <c r="D263" s="193"/>
      <c r="E263" s="96"/>
      <c r="F263" s="106"/>
      <c r="G263" s="82"/>
      <c r="H263" s="152" t="s">
        <v>25</v>
      </c>
      <c r="I263" s="83"/>
      <c r="J263" s="84"/>
      <c r="K263" s="152" t="s">
        <v>25</v>
      </c>
      <c r="L263" s="83"/>
      <c r="M263" s="84"/>
      <c r="N263" s="144" t="s">
        <v>73</v>
      </c>
      <c r="O263" s="145">
        <f t="shared" si="8"/>
        <v>0</v>
      </c>
      <c r="P263" s="186"/>
      <c r="Q263" s="37"/>
    </row>
    <row r="264" spans="1:17" hidden="1" x14ac:dyDescent="0.2">
      <c r="A264" s="190"/>
      <c r="B264" s="193"/>
      <c r="C264" s="193"/>
      <c r="D264" s="193"/>
      <c r="E264" s="94"/>
      <c r="F264" s="104"/>
      <c r="G264" s="82"/>
      <c r="H264" s="152" t="s">
        <v>25</v>
      </c>
      <c r="I264" s="83"/>
      <c r="J264" s="84"/>
      <c r="K264" s="152" t="s">
        <v>25</v>
      </c>
      <c r="L264" s="83"/>
      <c r="M264" s="84"/>
      <c r="N264" s="144" t="s">
        <v>73</v>
      </c>
      <c r="O264" s="146">
        <f t="shared" si="8"/>
        <v>0</v>
      </c>
      <c r="P264" s="186"/>
      <c r="Q264" s="37"/>
    </row>
    <row r="265" spans="1:17" hidden="1" x14ac:dyDescent="0.2">
      <c r="A265" s="190"/>
      <c r="B265" s="193"/>
      <c r="C265" s="193"/>
      <c r="D265" s="193"/>
      <c r="E265" s="94"/>
      <c r="F265" s="104"/>
      <c r="G265" s="82"/>
      <c r="H265" s="152" t="s">
        <v>25</v>
      </c>
      <c r="I265" s="83"/>
      <c r="J265" s="84"/>
      <c r="K265" s="152" t="s">
        <v>25</v>
      </c>
      <c r="L265" s="83"/>
      <c r="M265" s="84"/>
      <c r="N265" s="144" t="s">
        <v>73</v>
      </c>
      <c r="O265" s="147">
        <f t="shared" si="8"/>
        <v>0</v>
      </c>
      <c r="P265" s="186"/>
      <c r="Q265" s="37"/>
    </row>
    <row r="266" spans="1:17" hidden="1" x14ac:dyDescent="0.2">
      <c r="A266" s="190"/>
      <c r="B266" s="193"/>
      <c r="C266" s="193"/>
      <c r="D266" s="193"/>
      <c r="E266" s="94"/>
      <c r="F266" s="104"/>
      <c r="G266" s="82"/>
      <c r="H266" s="152" t="s">
        <v>25</v>
      </c>
      <c r="I266" s="83"/>
      <c r="J266" s="84"/>
      <c r="K266" s="152" t="s">
        <v>25</v>
      </c>
      <c r="L266" s="83"/>
      <c r="M266" s="84"/>
      <c r="N266" s="144" t="s">
        <v>73</v>
      </c>
      <c r="O266" s="145">
        <f t="shared" si="8"/>
        <v>0</v>
      </c>
      <c r="P266" s="186"/>
      <c r="Q266" s="37"/>
    </row>
    <row r="267" spans="1:17" hidden="1" x14ac:dyDescent="0.2">
      <c r="A267" s="190"/>
      <c r="B267" s="193"/>
      <c r="C267" s="193"/>
      <c r="D267" s="193"/>
      <c r="E267" s="94"/>
      <c r="F267" s="104"/>
      <c r="G267" s="82"/>
      <c r="H267" s="152" t="s">
        <v>25</v>
      </c>
      <c r="I267" s="83"/>
      <c r="J267" s="84"/>
      <c r="K267" s="152" t="s">
        <v>25</v>
      </c>
      <c r="L267" s="83"/>
      <c r="M267" s="84"/>
      <c r="N267" s="144" t="s">
        <v>73</v>
      </c>
      <c r="O267" s="145">
        <f t="shared" si="8"/>
        <v>0</v>
      </c>
      <c r="P267" s="186"/>
      <c r="Q267" s="37"/>
    </row>
    <row r="268" spans="1:17" hidden="1" x14ac:dyDescent="0.2">
      <c r="A268" s="190"/>
      <c r="B268" s="193"/>
      <c r="C268" s="193"/>
      <c r="D268" s="193"/>
      <c r="E268" s="94"/>
      <c r="F268" s="104"/>
      <c r="G268" s="82"/>
      <c r="H268" s="152" t="s">
        <v>25</v>
      </c>
      <c r="I268" s="83"/>
      <c r="J268" s="84"/>
      <c r="K268" s="152" t="s">
        <v>25</v>
      </c>
      <c r="L268" s="83"/>
      <c r="M268" s="84"/>
      <c r="N268" s="144" t="s">
        <v>73</v>
      </c>
      <c r="O268" s="145">
        <f t="shared" si="8"/>
        <v>0</v>
      </c>
      <c r="P268" s="186"/>
      <c r="Q268" s="37"/>
    </row>
    <row r="269" spans="1:17" hidden="1" x14ac:dyDescent="0.2">
      <c r="A269" s="190"/>
      <c r="B269" s="193"/>
      <c r="C269" s="193"/>
      <c r="D269" s="193"/>
      <c r="E269" s="94"/>
      <c r="F269" s="104"/>
      <c r="G269" s="82"/>
      <c r="H269" s="152" t="s">
        <v>25</v>
      </c>
      <c r="I269" s="83"/>
      <c r="J269" s="84"/>
      <c r="K269" s="152" t="s">
        <v>25</v>
      </c>
      <c r="L269" s="83"/>
      <c r="M269" s="84"/>
      <c r="N269" s="144" t="s">
        <v>73</v>
      </c>
      <c r="O269" s="145">
        <f t="shared" si="8"/>
        <v>0</v>
      </c>
      <c r="P269" s="186"/>
      <c r="Q269" s="37"/>
    </row>
    <row r="270" spans="1:17" hidden="1" x14ac:dyDescent="0.2">
      <c r="A270" s="190"/>
      <c r="B270" s="193"/>
      <c r="C270" s="193"/>
      <c r="D270" s="193"/>
      <c r="E270" s="94"/>
      <c r="F270" s="104"/>
      <c r="G270" s="82"/>
      <c r="H270" s="152" t="s">
        <v>25</v>
      </c>
      <c r="I270" s="83"/>
      <c r="J270" s="84"/>
      <c r="K270" s="152" t="s">
        <v>25</v>
      </c>
      <c r="L270" s="83"/>
      <c r="M270" s="84"/>
      <c r="N270" s="144" t="s">
        <v>73</v>
      </c>
      <c r="O270" s="145">
        <f t="shared" si="8"/>
        <v>0</v>
      </c>
      <c r="P270" s="186"/>
      <c r="Q270" s="37"/>
    </row>
    <row r="271" spans="1:17" hidden="1" x14ac:dyDescent="0.2">
      <c r="A271" s="190"/>
      <c r="B271" s="193"/>
      <c r="C271" s="193"/>
      <c r="D271" s="193"/>
      <c r="E271" s="94"/>
      <c r="F271" s="104"/>
      <c r="G271" s="82"/>
      <c r="H271" s="152" t="s">
        <v>25</v>
      </c>
      <c r="I271" s="83"/>
      <c r="J271" s="84"/>
      <c r="K271" s="152" t="s">
        <v>25</v>
      </c>
      <c r="L271" s="83"/>
      <c r="M271" s="84"/>
      <c r="N271" s="144" t="s">
        <v>73</v>
      </c>
      <c r="O271" s="145">
        <f t="shared" si="8"/>
        <v>0</v>
      </c>
      <c r="P271" s="186"/>
      <c r="Q271" s="37"/>
    </row>
    <row r="272" spans="1:17" hidden="1" x14ac:dyDescent="0.2">
      <c r="A272" s="190"/>
      <c r="B272" s="193"/>
      <c r="C272" s="193"/>
      <c r="D272" s="193"/>
      <c r="E272" s="95"/>
      <c r="F272" s="105"/>
      <c r="G272" s="82"/>
      <c r="H272" s="152" t="s">
        <v>25</v>
      </c>
      <c r="I272" s="83"/>
      <c r="J272" s="84"/>
      <c r="K272" s="152" t="s">
        <v>25</v>
      </c>
      <c r="L272" s="83"/>
      <c r="M272" s="84"/>
      <c r="N272" s="144" t="s">
        <v>73</v>
      </c>
      <c r="O272" s="145">
        <f t="shared" si="8"/>
        <v>0</v>
      </c>
      <c r="P272" s="186"/>
      <c r="Q272" s="37"/>
    </row>
    <row r="273" spans="1:17" hidden="1" x14ac:dyDescent="0.2">
      <c r="A273" s="190"/>
      <c r="B273" s="193"/>
      <c r="C273" s="193"/>
      <c r="D273" s="193"/>
      <c r="E273" s="96"/>
      <c r="F273" s="106"/>
      <c r="G273" s="82"/>
      <c r="H273" s="152" t="s">
        <v>25</v>
      </c>
      <c r="I273" s="83"/>
      <c r="J273" s="84"/>
      <c r="K273" s="152" t="s">
        <v>25</v>
      </c>
      <c r="L273" s="83"/>
      <c r="M273" s="84"/>
      <c r="N273" s="144" t="s">
        <v>73</v>
      </c>
      <c r="O273" s="145">
        <f t="shared" si="8"/>
        <v>0</v>
      </c>
      <c r="P273" s="186"/>
      <c r="Q273" s="37"/>
    </row>
    <row r="274" spans="1:17" hidden="1" x14ac:dyDescent="0.2">
      <c r="A274" s="190"/>
      <c r="B274" s="193"/>
      <c r="C274" s="193"/>
      <c r="D274" s="193"/>
      <c r="E274" s="94"/>
      <c r="F274" s="104"/>
      <c r="G274" s="82"/>
      <c r="H274" s="152" t="s">
        <v>25</v>
      </c>
      <c r="I274" s="83"/>
      <c r="J274" s="84"/>
      <c r="K274" s="152" t="s">
        <v>25</v>
      </c>
      <c r="L274" s="83"/>
      <c r="M274" s="84"/>
      <c r="N274" s="144" t="s">
        <v>73</v>
      </c>
      <c r="O274" s="146">
        <f t="shared" si="8"/>
        <v>0</v>
      </c>
      <c r="P274" s="186"/>
      <c r="Q274" s="37"/>
    </row>
    <row r="275" spans="1:17" hidden="1" x14ac:dyDescent="0.2">
      <c r="A275" s="190"/>
      <c r="B275" s="193"/>
      <c r="C275" s="193"/>
      <c r="D275" s="193"/>
      <c r="E275" s="94"/>
      <c r="F275" s="104"/>
      <c r="G275" s="82"/>
      <c r="H275" s="152" t="s">
        <v>25</v>
      </c>
      <c r="I275" s="83"/>
      <c r="J275" s="84"/>
      <c r="K275" s="152" t="s">
        <v>25</v>
      </c>
      <c r="L275" s="83"/>
      <c r="M275" s="84"/>
      <c r="N275" s="144" t="s">
        <v>73</v>
      </c>
      <c r="O275" s="147">
        <f t="shared" si="8"/>
        <v>0</v>
      </c>
      <c r="P275" s="186"/>
      <c r="Q275" s="37"/>
    </row>
    <row r="276" spans="1:17" hidden="1" x14ac:dyDescent="0.2">
      <c r="A276" s="190"/>
      <c r="B276" s="193"/>
      <c r="C276" s="193"/>
      <c r="D276" s="193"/>
      <c r="E276" s="94"/>
      <c r="F276" s="104"/>
      <c r="G276" s="82"/>
      <c r="H276" s="152" t="s">
        <v>25</v>
      </c>
      <c r="I276" s="83"/>
      <c r="J276" s="84"/>
      <c r="K276" s="152" t="s">
        <v>25</v>
      </c>
      <c r="L276" s="83"/>
      <c r="M276" s="84"/>
      <c r="N276" s="144" t="s">
        <v>73</v>
      </c>
      <c r="O276" s="145">
        <f t="shared" si="8"/>
        <v>0</v>
      </c>
      <c r="P276" s="186"/>
      <c r="Q276" s="37"/>
    </row>
    <row r="277" spans="1:17" hidden="1" x14ac:dyDescent="0.2">
      <c r="A277" s="190"/>
      <c r="B277" s="193"/>
      <c r="C277" s="193"/>
      <c r="D277" s="193"/>
      <c r="E277" s="94"/>
      <c r="F277" s="104"/>
      <c r="G277" s="82"/>
      <c r="H277" s="152" t="s">
        <v>25</v>
      </c>
      <c r="I277" s="83"/>
      <c r="J277" s="84"/>
      <c r="K277" s="152" t="s">
        <v>25</v>
      </c>
      <c r="L277" s="83"/>
      <c r="M277" s="84"/>
      <c r="N277" s="144" t="s">
        <v>73</v>
      </c>
      <c r="O277" s="145">
        <f t="shared" si="8"/>
        <v>0</v>
      </c>
      <c r="P277" s="186"/>
      <c r="Q277" s="37"/>
    </row>
    <row r="278" spans="1:17" hidden="1" x14ac:dyDescent="0.2">
      <c r="A278" s="190"/>
      <c r="B278" s="193"/>
      <c r="C278" s="193"/>
      <c r="D278" s="193"/>
      <c r="E278" s="94"/>
      <c r="F278" s="104"/>
      <c r="G278" s="82"/>
      <c r="H278" s="152" t="s">
        <v>25</v>
      </c>
      <c r="I278" s="83"/>
      <c r="J278" s="84"/>
      <c r="K278" s="152" t="s">
        <v>25</v>
      </c>
      <c r="L278" s="83"/>
      <c r="M278" s="84"/>
      <c r="N278" s="144" t="s">
        <v>73</v>
      </c>
      <c r="O278" s="145">
        <f t="shared" si="8"/>
        <v>0</v>
      </c>
      <c r="P278" s="186"/>
      <c r="Q278" s="37"/>
    </row>
    <row r="279" spans="1:17" hidden="1" x14ac:dyDescent="0.2">
      <c r="A279" s="190"/>
      <c r="B279" s="193"/>
      <c r="C279" s="193"/>
      <c r="D279" s="193"/>
      <c r="E279" s="94"/>
      <c r="F279" s="104"/>
      <c r="G279" s="82"/>
      <c r="H279" s="152" t="s">
        <v>25</v>
      </c>
      <c r="I279" s="83"/>
      <c r="J279" s="84"/>
      <c r="K279" s="152" t="s">
        <v>25</v>
      </c>
      <c r="L279" s="83"/>
      <c r="M279" s="84"/>
      <c r="N279" s="144" t="s">
        <v>73</v>
      </c>
      <c r="O279" s="145">
        <f t="shared" si="8"/>
        <v>0</v>
      </c>
      <c r="P279" s="186"/>
      <c r="Q279" s="37"/>
    </row>
    <row r="280" spans="1:17" hidden="1" x14ac:dyDescent="0.2">
      <c r="A280" s="190"/>
      <c r="B280" s="193"/>
      <c r="C280" s="193"/>
      <c r="D280" s="193"/>
      <c r="E280" s="94"/>
      <c r="F280" s="104"/>
      <c r="G280" s="82"/>
      <c r="H280" s="152" t="s">
        <v>25</v>
      </c>
      <c r="I280" s="83"/>
      <c r="J280" s="84"/>
      <c r="K280" s="152" t="s">
        <v>25</v>
      </c>
      <c r="L280" s="83"/>
      <c r="M280" s="84"/>
      <c r="N280" s="144" t="s">
        <v>73</v>
      </c>
      <c r="O280" s="145">
        <f t="shared" si="8"/>
        <v>0</v>
      </c>
      <c r="P280" s="186"/>
      <c r="Q280" s="37"/>
    </row>
    <row r="281" spans="1:17" hidden="1" x14ac:dyDescent="0.2">
      <c r="A281" s="190"/>
      <c r="B281" s="193"/>
      <c r="C281" s="193"/>
      <c r="D281" s="193"/>
      <c r="E281" s="94"/>
      <c r="F281" s="104"/>
      <c r="G281" s="82"/>
      <c r="H281" s="152" t="s">
        <v>25</v>
      </c>
      <c r="I281" s="83"/>
      <c r="J281" s="84"/>
      <c r="K281" s="152" t="s">
        <v>25</v>
      </c>
      <c r="L281" s="83"/>
      <c r="M281" s="84"/>
      <c r="N281" s="144" t="s">
        <v>73</v>
      </c>
      <c r="O281" s="145">
        <f t="shared" si="8"/>
        <v>0</v>
      </c>
      <c r="P281" s="186"/>
      <c r="Q281" s="37"/>
    </row>
    <row r="282" spans="1:17" hidden="1" x14ac:dyDescent="0.2">
      <c r="A282" s="190"/>
      <c r="B282" s="193"/>
      <c r="C282" s="193"/>
      <c r="D282" s="193"/>
      <c r="E282" s="95"/>
      <c r="F282" s="105"/>
      <c r="G282" s="82"/>
      <c r="H282" s="152" t="s">
        <v>25</v>
      </c>
      <c r="I282" s="83"/>
      <c r="J282" s="84"/>
      <c r="K282" s="152" t="s">
        <v>25</v>
      </c>
      <c r="L282" s="83"/>
      <c r="M282" s="84"/>
      <c r="N282" s="144" t="s">
        <v>73</v>
      </c>
      <c r="O282" s="145">
        <f t="shared" si="8"/>
        <v>0</v>
      </c>
      <c r="P282" s="186"/>
      <c r="Q282" s="37"/>
    </row>
    <row r="283" spans="1:17" hidden="1" x14ac:dyDescent="0.2">
      <c r="A283" s="190"/>
      <c r="B283" s="193"/>
      <c r="C283" s="193"/>
      <c r="D283" s="193"/>
      <c r="E283" s="96"/>
      <c r="F283" s="106"/>
      <c r="G283" s="82"/>
      <c r="H283" s="152" t="s">
        <v>25</v>
      </c>
      <c r="I283" s="83"/>
      <c r="J283" s="84"/>
      <c r="K283" s="152" t="s">
        <v>25</v>
      </c>
      <c r="L283" s="83"/>
      <c r="M283" s="84"/>
      <c r="N283" s="144" t="s">
        <v>73</v>
      </c>
      <c r="O283" s="145">
        <f t="shared" si="8"/>
        <v>0</v>
      </c>
      <c r="P283" s="186"/>
      <c r="Q283" s="37"/>
    </row>
    <row r="284" spans="1:17" hidden="1" x14ac:dyDescent="0.2">
      <c r="A284" s="190"/>
      <c r="B284" s="193"/>
      <c r="C284" s="193"/>
      <c r="D284" s="193"/>
      <c r="E284" s="94"/>
      <c r="F284" s="104"/>
      <c r="G284" s="82"/>
      <c r="H284" s="152" t="s">
        <v>25</v>
      </c>
      <c r="I284" s="83"/>
      <c r="J284" s="84"/>
      <c r="K284" s="152" t="s">
        <v>25</v>
      </c>
      <c r="L284" s="83"/>
      <c r="M284" s="84"/>
      <c r="N284" s="144" t="s">
        <v>73</v>
      </c>
      <c r="O284" s="146">
        <f t="shared" si="8"/>
        <v>0</v>
      </c>
      <c r="P284" s="186"/>
      <c r="Q284" s="37"/>
    </row>
    <row r="285" spans="1:17" hidden="1" x14ac:dyDescent="0.2">
      <c r="A285" s="190"/>
      <c r="B285" s="193"/>
      <c r="C285" s="193"/>
      <c r="D285" s="193"/>
      <c r="E285" s="94"/>
      <c r="F285" s="104"/>
      <c r="G285" s="82"/>
      <c r="H285" s="152" t="s">
        <v>25</v>
      </c>
      <c r="I285" s="83"/>
      <c r="J285" s="84"/>
      <c r="K285" s="152" t="s">
        <v>25</v>
      </c>
      <c r="L285" s="83"/>
      <c r="M285" s="84"/>
      <c r="N285" s="144" t="s">
        <v>73</v>
      </c>
      <c r="O285" s="147">
        <f t="shared" si="8"/>
        <v>0</v>
      </c>
      <c r="P285" s="186"/>
      <c r="Q285" s="37"/>
    </row>
    <row r="286" spans="1:17" hidden="1" x14ac:dyDescent="0.2">
      <c r="A286" s="190"/>
      <c r="B286" s="193"/>
      <c r="C286" s="193"/>
      <c r="D286" s="193"/>
      <c r="E286" s="94"/>
      <c r="F286" s="104"/>
      <c r="G286" s="82"/>
      <c r="H286" s="152" t="s">
        <v>25</v>
      </c>
      <c r="I286" s="83"/>
      <c r="J286" s="84"/>
      <c r="K286" s="152" t="s">
        <v>25</v>
      </c>
      <c r="L286" s="83"/>
      <c r="M286" s="84"/>
      <c r="N286" s="144" t="s">
        <v>73</v>
      </c>
      <c r="O286" s="145">
        <f t="shared" si="8"/>
        <v>0</v>
      </c>
      <c r="P286" s="186"/>
      <c r="Q286" s="37"/>
    </row>
    <row r="287" spans="1:17" hidden="1" x14ac:dyDescent="0.2">
      <c r="A287" s="190"/>
      <c r="B287" s="193"/>
      <c r="C287" s="193"/>
      <c r="D287" s="193"/>
      <c r="E287" s="94"/>
      <c r="F287" s="104"/>
      <c r="G287" s="82"/>
      <c r="H287" s="152" t="s">
        <v>25</v>
      </c>
      <c r="I287" s="83"/>
      <c r="J287" s="84"/>
      <c r="K287" s="152" t="s">
        <v>25</v>
      </c>
      <c r="L287" s="83"/>
      <c r="M287" s="84"/>
      <c r="N287" s="144" t="s">
        <v>73</v>
      </c>
      <c r="O287" s="145">
        <f t="shared" si="8"/>
        <v>0</v>
      </c>
      <c r="P287" s="186"/>
      <c r="Q287" s="37"/>
    </row>
    <row r="288" spans="1:17" hidden="1" x14ac:dyDescent="0.2">
      <c r="A288" s="190"/>
      <c r="B288" s="193"/>
      <c r="C288" s="193"/>
      <c r="D288" s="193"/>
      <c r="E288" s="94"/>
      <c r="F288" s="104"/>
      <c r="G288" s="82"/>
      <c r="H288" s="152" t="s">
        <v>25</v>
      </c>
      <c r="I288" s="83"/>
      <c r="J288" s="84"/>
      <c r="K288" s="152" t="s">
        <v>25</v>
      </c>
      <c r="L288" s="83"/>
      <c r="M288" s="84"/>
      <c r="N288" s="144" t="s">
        <v>73</v>
      </c>
      <c r="O288" s="145">
        <f t="shared" si="8"/>
        <v>0</v>
      </c>
      <c r="P288" s="186"/>
      <c r="Q288" s="37"/>
    </row>
    <row r="289" spans="1:17" hidden="1" x14ac:dyDescent="0.2">
      <c r="A289" s="190"/>
      <c r="B289" s="193"/>
      <c r="C289" s="193"/>
      <c r="D289" s="193"/>
      <c r="E289" s="94"/>
      <c r="F289" s="104"/>
      <c r="G289" s="82"/>
      <c r="H289" s="152" t="s">
        <v>25</v>
      </c>
      <c r="I289" s="83"/>
      <c r="J289" s="84"/>
      <c r="K289" s="152" t="s">
        <v>25</v>
      </c>
      <c r="L289" s="83"/>
      <c r="M289" s="84"/>
      <c r="N289" s="144" t="s">
        <v>73</v>
      </c>
      <c r="O289" s="145">
        <f t="shared" si="8"/>
        <v>0</v>
      </c>
      <c r="P289" s="186"/>
      <c r="Q289" s="37"/>
    </row>
    <row r="290" spans="1:17" hidden="1" x14ac:dyDescent="0.2">
      <c r="A290" s="190"/>
      <c r="B290" s="193"/>
      <c r="C290" s="193"/>
      <c r="D290" s="193"/>
      <c r="E290" s="94"/>
      <c r="F290" s="104"/>
      <c r="G290" s="82"/>
      <c r="H290" s="152" t="s">
        <v>25</v>
      </c>
      <c r="I290" s="83"/>
      <c r="J290" s="84"/>
      <c r="K290" s="152" t="s">
        <v>25</v>
      </c>
      <c r="L290" s="83"/>
      <c r="M290" s="84"/>
      <c r="N290" s="144" t="s">
        <v>73</v>
      </c>
      <c r="O290" s="145">
        <f t="shared" si="8"/>
        <v>0</v>
      </c>
      <c r="P290" s="186"/>
      <c r="Q290" s="37"/>
    </row>
    <row r="291" spans="1:17" hidden="1" x14ac:dyDescent="0.2">
      <c r="A291" s="190"/>
      <c r="B291" s="193"/>
      <c r="C291" s="193"/>
      <c r="D291" s="193"/>
      <c r="E291" s="94"/>
      <c r="F291" s="104"/>
      <c r="G291" s="82"/>
      <c r="H291" s="152" t="s">
        <v>25</v>
      </c>
      <c r="I291" s="83"/>
      <c r="J291" s="84"/>
      <c r="K291" s="152" t="s">
        <v>25</v>
      </c>
      <c r="L291" s="83"/>
      <c r="M291" s="84"/>
      <c r="N291" s="144" t="s">
        <v>73</v>
      </c>
      <c r="O291" s="145">
        <f t="shared" si="8"/>
        <v>0</v>
      </c>
      <c r="P291" s="186"/>
      <c r="Q291" s="37"/>
    </row>
    <row r="292" spans="1:17" hidden="1" x14ac:dyDescent="0.2">
      <c r="A292" s="190"/>
      <c r="B292" s="193"/>
      <c r="C292" s="193"/>
      <c r="D292" s="193"/>
      <c r="E292" s="95"/>
      <c r="F292" s="105"/>
      <c r="G292" s="82"/>
      <c r="H292" s="152" t="s">
        <v>25</v>
      </c>
      <c r="I292" s="83"/>
      <c r="J292" s="84"/>
      <c r="K292" s="152" t="s">
        <v>25</v>
      </c>
      <c r="L292" s="83"/>
      <c r="M292" s="84"/>
      <c r="N292" s="144" t="s">
        <v>73</v>
      </c>
      <c r="O292" s="145">
        <f t="shared" si="8"/>
        <v>0</v>
      </c>
      <c r="P292" s="186"/>
      <c r="Q292" s="37"/>
    </row>
    <row r="293" spans="1:17" hidden="1" x14ac:dyDescent="0.2">
      <c r="A293" s="190"/>
      <c r="B293" s="193"/>
      <c r="C293" s="193"/>
      <c r="D293" s="193"/>
      <c r="E293" s="96"/>
      <c r="F293" s="106"/>
      <c r="G293" s="82"/>
      <c r="H293" s="152" t="s">
        <v>25</v>
      </c>
      <c r="I293" s="83"/>
      <c r="J293" s="84"/>
      <c r="K293" s="152" t="s">
        <v>25</v>
      </c>
      <c r="L293" s="83"/>
      <c r="M293" s="84"/>
      <c r="N293" s="144" t="s">
        <v>73</v>
      </c>
      <c r="O293" s="145">
        <f t="shared" si="8"/>
        <v>0</v>
      </c>
      <c r="P293" s="186"/>
      <c r="Q293" s="37"/>
    </row>
    <row r="294" spans="1:17" hidden="1" x14ac:dyDescent="0.2">
      <c r="A294" s="190"/>
      <c r="B294" s="193"/>
      <c r="C294" s="193"/>
      <c r="D294" s="193"/>
      <c r="E294" s="94"/>
      <c r="F294" s="104"/>
      <c r="G294" s="82"/>
      <c r="H294" s="152" t="s">
        <v>25</v>
      </c>
      <c r="I294" s="83"/>
      <c r="J294" s="84"/>
      <c r="K294" s="152" t="s">
        <v>25</v>
      </c>
      <c r="L294" s="83"/>
      <c r="M294" s="84"/>
      <c r="N294" s="144" t="s">
        <v>73</v>
      </c>
      <c r="O294" s="146">
        <f t="shared" si="8"/>
        <v>0</v>
      </c>
      <c r="P294" s="186"/>
      <c r="Q294" s="37"/>
    </row>
    <row r="295" spans="1:17" hidden="1" x14ac:dyDescent="0.2">
      <c r="A295" s="190"/>
      <c r="B295" s="193"/>
      <c r="C295" s="193"/>
      <c r="D295" s="193"/>
      <c r="E295" s="94"/>
      <c r="F295" s="104"/>
      <c r="G295" s="82"/>
      <c r="H295" s="152" t="s">
        <v>25</v>
      </c>
      <c r="I295" s="83"/>
      <c r="J295" s="84"/>
      <c r="K295" s="152" t="s">
        <v>25</v>
      </c>
      <c r="L295" s="83"/>
      <c r="M295" s="84"/>
      <c r="N295" s="144" t="s">
        <v>73</v>
      </c>
      <c r="O295" s="147">
        <f t="shared" si="8"/>
        <v>0</v>
      </c>
      <c r="P295" s="186"/>
      <c r="Q295" s="37"/>
    </row>
    <row r="296" spans="1:17" hidden="1" x14ac:dyDescent="0.2">
      <c r="A296" s="190"/>
      <c r="B296" s="193"/>
      <c r="C296" s="193"/>
      <c r="D296" s="193"/>
      <c r="E296" s="94"/>
      <c r="F296" s="104"/>
      <c r="G296" s="82"/>
      <c r="H296" s="152" t="s">
        <v>25</v>
      </c>
      <c r="I296" s="83"/>
      <c r="J296" s="84"/>
      <c r="K296" s="152" t="s">
        <v>25</v>
      </c>
      <c r="L296" s="83"/>
      <c r="M296" s="84"/>
      <c r="N296" s="144" t="s">
        <v>73</v>
      </c>
      <c r="O296" s="145">
        <f t="shared" si="8"/>
        <v>0</v>
      </c>
      <c r="P296" s="186"/>
      <c r="Q296" s="37"/>
    </row>
    <row r="297" spans="1:17" hidden="1" x14ac:dyDescent="0.2">
      <c r="A297" s="190"/>
      <c r="B297" s="193"/>
      <c r="C297" s="193"/>
      <c r="D297" s="193"/>
      <c r="E297" s="94"/>
      <c r="F297" s="104"/>
      <c r="G297" s="82"/>
      <c r="H297" s="152" t="s">
        <v>25</v>
      </c>
      <c r="I297" s="83"/>
      <c r="J297" s="84"/>
      <c r="K297" s="152" t="s">
        <v>25</v>
      </c>
      <c r="L297" s="83"/>
      <c r="M297" s="84"/>
      <c r="N297" s="144" t="s">
        <v>73</v>
      </c>
      <c r="O297" s="145">
        <f t="shared" si="8"/>
        <v>0</v>
      </c>
      <c r="P297" s="186"/>
      <c r="Q297" s="37"/>
    </row>
    <row r="298" spans="1:17" hidden="1" x14ac:dyDescent="0.2">
      <c r="A298" s="190"/>
      <c r="B298" s="193"/>
      <c r="C298" s="193"/>
      <c r="D298" s="193"/>
      <c r="E298" s="94"/>
      <c r="F298" s="104"/>
      <c r="G298" s="82"/>
      <c r="H298" s="152" t="s">
        <v>25</v>
      </c>
      <c r="I298" s="83"/>
      <c r="J298" s="84"/>
      <c r="K298" s="152" t="s">
        <v>25</v>
      </c>
      <c r="L298" s="83"/>
      <c r="M298" s="84"/>
      <c r="N298" s="144" t="s">
        <v>73</v>
      </c>
      <c r="O298" s="145">
        <f t="shared" si="8"/>
        <v>0</v>
      </c>
      <c r="P298" s="186"/>
      <c r="Q298" s="37"/>
    </row>
    <row r="299" spans="1:17" hidden="1" x14ac:dyDescent="0.2">
      <c r="A299" s="190"/>
      <c r="B299" s="193"/>
      <c r="C299" s="193"/>
      <c r="D299" s="193"/>
      <c r="E299" s="94"/>
      <c r="F299" s="104"/>
      <c r="G299" s="82"/>
      <c r="H299" s="152" t="s">
        <v>25</v>
      </c>
      <c r="I299" s="83"/>
      <c r="J299" s="84"/>
      <c r="K299" s="152" t="s">
        <v>25</v>
      </c>
      <c r="L299" s="83"/>
      <c r="M299" s="84"/>
      <c r="N299" s="144" t="s">
        <v>73</v>
      </c>
      <c r="O299" s="145">
        <f t="shared" si="8"/>
        <v>0</v>
      </c>
      <c r="P299" s="186"/>
      <c r="Q299" s="37"/>
    </row>
    <row r="300" spans="1:17" hidden="1" x14ac:dyDescent="0.2">
      <c r="A300" s="190"/>
      <c r="B300" s="193"/>
      <c r="C300" s="193"/>
      <c r="D300" s="193"/>
      <c r="E300" s="94"/>
      <c r="F300" s="104"/>
      <c r="G300" s="82"/>
      <c r="H300" s="152" t="s">
        <v>25</v>
      </c>
      <c r="I300" s="83"/>
      <c r="J300" s="84"/>
      <c r="K300" s="152" t="s">
        <v>25</v>
      </c>
      <c r="L300" s="83"/>
      <c r="M300" s="84"/>
      <c r="N300" s="144" t="s">
        <v>73</v>
      </c>
      <c r="O300" s="145">
        <f t="shared" si="8"/>
        <v>0</v>
      </c>
      <c r="P300" s="186"/>
      <c r="Q300" s="37"/>
    </row>
    <row r="301" spans="1:17" hidden="1" x14ac:dyDescent="0.2">
      <c r="A301" s="190"/>
      <c r="B301" s="193"/>
      <c r="C301" s="193"/>
      <c r="D301" s="193"/>
      <c r="E301" s="94"/>
      <c r="F301" s="104"/>
      <c r="G301" s="82"/>
      <c r="H301" s="152" t="s">
        <v>25</v>
      </c>
      <c r="I301" s="83"/>
      <c r="J301" s="84"/>
      <c r="K301" s="152" t="s">
        <v>25</v>
      </c>
      <c r="L301" s="83"/>
      <c r="M301" s="84"/>
      <c r="N301" s="144" t="s">
        <v>73</v>
      </c>
      <c r="O301" s="145">
        <f t="shared" si="8"/>
        <v>0</v>
      </c>
      <c r="P301" s="186"/>
      <c r="Q301" s="37"/>
    </row>
    <row r="302" spans="1:17" hidden="1" x14ac:dyDescent="0.2">
      <c r="A302" s="190"/>
      <c r="B302" s="193"/>
      <c r="C302" s="193"/>
      <c r="D302" s="193"/>
      <c r="E302" s="95"/>
      <c r="F302" s="105"/>
      <c r="G302" s="82"/>
      <c r="H302" s="152" t="s">
        <v>25</v>
      </c>
      <c r="I302" s="83"/>
      <c r="J302" s="84"/>
      <c r="K302" s="152" t="s">
        <v>25</v>
      </c>
      <c r="L302" s="83"/>
      <c r="M302" s="84"/>
      <c r="N302" s="144" t="s">
        <v>73</v>
      </c>
      <c r="O302" s="145">
        <f t="shared" si="8"/>
        <v>0</v>
      </c>
      <c r="P302" s="186"/>
      <c r="Q302" s="37"/>
    </row>
    <row r="303" spans="1:17" hidden="1" x14ac:dyDescent="0.2">
      <c r="A303" s="190"/>
      <c r="B303" s="193"/>
      <c r="C303" s="193"/>
      <c r="D303" s="193"/>
      <c r="E303" s="96"/>
      <c r="F303" s="106"/>
      <c r="G303" s="82"/>
      <c r="H303" s="152" t="s">
        <v>25</v>
      </c>
      <c r="I303" s="83"/>
      <c r="J303" s="84"/>
      <c r="K303" s="152" t="s">
        <v>25</v>
      </c>
      <c r="L303" s="83"/>
      <c r="M303" s="84"/>
      <c r="N303" s="144" t="s">
        <v>73</v>
      </c>
      <c r="O303" s="145">
        <f t="shared" si="8"/>
        <v>0</v>
      </c>
      <c r="P303" s="186"/>
      <c r="Q303" s="37"/>
    </row>
    <row r="304" spans="1:17" hidden="1" x14ac:dyDescent="0.2">
      <c r="A304" s="190"/>
      <c r="B304" s="193"/>
      <c r="C304" s="193"/>
      <c r="D304" s="193"/>
      <c r="E304" s="94"/>
      <c r="F304" s="104"/>
      <c r="G304" s="82"/>
      <c r="H304" s="152" t="s">
        <v>25</v>
      </c>
      <c r="I304" s="83"/>
      <c r="J304" s="84"/>
      <c r="K304" s="152" t="s">
        <v>25</v>
      </c>
      <c r="L304" s="83"/>
      <c r="M304" s="84"/>
      <c r="N304" s="144" t="s">
        <v>73</v>
      </c>
      <c r="O304" s="146">
        <f t="shared" si="8"/>
        <v>0</v>
      </c>
      <c r="P304" s="186"/>
      <c r="Q304" s="37"/>
    </row>
    <row r="305" spans="1:17" hidden="1" x14ac:dyDescent="0.2">
      <c r="A305" s="190"/>
      <c r="B305" s="193"/>
      <c r="C305" s="193"/>
      <c r="D305" s="193"/>
      <c r="E305" s="94"/>
      <c r="F305" s="104"/>
      <c r="G305" s="82"/>
      <c r="H305" s="152" t="s">
        <v>25</v>
      </c>
      <c r="I305" s="83"/>
      <c r="J305" s="84"/>
      <c r="K305" s="152" t="s">
        <v>25</v>
      </c>
      <c r="L305" s="83"/>
      <c r="M305" s="84"/>
      <c r="N305" s="144" t="s">
        <v>73</v>
      </c>
      <c r="O305" s="147">
        <f t="shared" si="8"/>
        <v>0</v>
      </c>
      <c r="P305" s="186"/>
      <c r="Q305" s="37"/>
    </row>
    <row r="306" spans="1:17" hidden="1" x14ac:dyDescent="0.2">
      <c r="A306" s="190"/>
      <c r="B306" s="193"/>
      <c r="C306" s="193"/>
      <c r="D306" s="193"/>
      <c r="E306" s="94"/>
      <c r="F306" s="104"/>
      <c r="G306" s="82"/>
      <c r="H306" s="152" t="s">
        <v>25</v>
      </c>
      <c r="I306" s="83"/>
      <c r="J306" s="84"/>
      <c r="K306" s="152" t="s">
        <v>25</v>
      </c>
      <c r="L306" s="83"/>
      <c r="M306" s="84"/>
      <c r="N306" s="144" t="s">
        <v>73</v>
      </c>
      <c r="O306" s="145">
        <f t="shared" si="8"/>
        <v>0</v>
      </c>
      <c r="P306" s="186"/>
      <c r="Q306" s="37"/>
    </row>
    <row r="307" spans="1:17" hidden="1" x14ac:dyDescent="0.2">
      <c r="A307" s="190"/>
      <c r="B307" s="193"/>
      <c r="C307" s="193"/>
      <c r="D307" s="193"/>
      <c r="E307" s="94"/>
      <c r="F307" s="104"/>
      <c r="G307" s="82"/>
      <c r="H307" s="152" t="s">
        <v>25</v>
      </c>
      <c r="I307" s="83"/>
      <c r="J307" s="84"/>
      <c r="K307" s="152" t="s">
        <v>25</v>
      </c>
      <c r="L307" s="83"/>
      <c r="M307" s="84"/>
      <c r="N307" s="144" t="s">
        <v>73</v>
      </c>
      <c r="O307" s="145">
        <f t="shared" si="8"/>
        <v>0</v>
      </c>
      <c r="P307" s="186"/>
      <c r="Q307" s="37"/>
    </row>
    <row r="308" spans="1:17" hidden="1" x14ac:dyDescent="0.2">
      <c r="A308" s="190"/>
      <c r="B308" s="193"/>
      <c r="C308" s="193"/>
      <c r="D308" s="193"/>
      <c r="E308" s="94"/>
      <c r="F308" s="104"/>
      <c r="G308" s="82"/>
      <c r="H308" s="152" t="s">
        <v>25</v>
      </c>
      <c r="I308" s="83"/>
      <c r="J308" s="84"/>
      <c r="K308" s="152" t="s">
        <v>25</v>
      </c>
      <c r="L308" s="83"/>
      <c r="M308" s="84"/>
      <c r="N308" s="144" t="s">
        <v>73</v>
      </c>
      <c r="O308" s="145">
        <f t="shared" si="8"/>
        <v>0</v>
      </c>
      <c r="P308" s="186"/>
      <c r="Q308" s="37"/>
    </row>
    <row r="309" spans="1:17" hidden="1" x14ac:dyDescent="0.2">
      <c r="A309" s="190"/>
      <c r="B309" s="193"/>
      <c r="C309" s="193"/>
      <c r="D309" s="193"/>
      <c r="E309" s="94"/>
      <c r="F309" s="104"/>
      <c r="G309" s="82"/>
      <c r="H309" s="152" t="s">
        <v>25</v>
      </c>
      <c r="I309" s="83"/>
      <c r="J309" s="84"/>
      <c r="K309" s="152" t="s">
        <v>25</v>
      </c>
      <c r="L309" s="83"/>
      <c r="M309" s="84"/>
      <c r="N309" s="144" t="s">
        <v>73</v>
      </c>
      <c r="O309" s="145">
        <f t="shared" si="6"/>
        <v>0</v>
      </c>
      <c r="P309" s="186"/>
      <c r="Q309" s="37"/>
    </row>
    <row r="310" spans="1:17" hidden="1" x14ac:dyDescent="0.2">
      <c r="A310" s="190"/>
      <c r="B310" s="193"/>
      <c r="C310" s="193"/>
      <c r="D310" s="193"/>
      <c r="E310" s="95"/>
      <c r="F310" s="105"/>
      <c r="G310" s="82"/>
      <c r="H310" s="152" t="s">
        <v>25</v>
      </c>
      <c r="I310" s="83"/>
      <c r="J310" s="84"/>
      <c r="K310" s="152" t="s">
        <v>25</v>
      </c>
      <c r="L310" s="83"/>
      <c r="M310" s="84"/>
      <c r="N310" s="144" t="s">
        <v>73</v>
      </c>
      <c r="O310" s="145">
        <f t="shared" si="6"/>
        <v>0</v>
      </c>
      <c r="P310" s="186"/>
      <c r="Q310" s="37"/>
    </row>
    <row r="311" spans="1:17" hidden="1" x14ac:dyDescent="0.2">
      <c r="A311" s="190"/>
      <c r="B311" s="193"/>
      <c r="C311" s="193"/>
      <c r="D311" s="193"/>
      <c r="E311" s="96"/>
      <c r="F311" s="106"/>
      <c r="G311" s="82"/>
      <c r="H311" s="152" t="s">
        <v>25</v>
      </c>
      <c r="I311" s="83"/>
      <c r="J311" s="84"/>
      <c r="K311" s="152" t="s">
        <v>25</v>
      </c>
      <c r="L311" s="83"/>
      <c r="M311" s="84"/>
      <c r="N311" s="144" t="s">
        <v>73</v>
      </c>
      <c r="O311" s="145">
        <f t="shared" si="6"/>
        <v>0</v>
      </c>
      <c r="P311" s="186"/>
      <c r="Q311" s="37"/>
    </row>
    <row r="312" spans="1:17" hidden="1" x14ac:dyDescent="0.2">
      <c r="A312" s="190"/>
      <c r="B312" s="193"/>
      <c r="C312" s="193"/>
      <c r="D312" s="193"/>
      <c r="E312" s="94"/>
      <c r="F312" s="104"/>
      <c r="G312" s="82"/>
      <c r="H312" s="152" t="s">
        <v>25</v>
      </c>
      <c r="I312" s="83"/>
      <c r="J312" s="84"/>
      <c r="K312" s="152" t="s">
        <v>25</v>
      </c>
      <c r="L312" s="83"/>
      <c r="M312" s="84"/>
      <c r="N312" s="144" t="s">
        <v>73</v>
      </c>
      <c r="O312" s="146">
        <f t="shared" si="6"/>
        <v>0</v>
      </c>
      <c r="P312" s="186"/>
      <c r="Q312" s="37"/>
    </row>
    <row r="313" spans="1:17" hidden="1" x14ac:dyDescent="0.2">
      <c r="A313" s="190"/>
      <c r="B313" s="193"/>
      <c r="C313" s="193"/>
      <c r="D313" s="193"/>
      <c r="E313" s="94"/>
      <c r="F313" s="104"/>
      <c r="G313" s="82"/>
      <c r="H313" s="152" t="s">
        <v>25</v>
      </c>
      <c r="I313" s="83"/>
      <c r="J313" s="84"/>
      <c r="K313" s="152" t="s">
        <v>25</v>
      </c>
      <c r="L313" s="83"/>
      <c r="M313" s="84"/>
      <c r="N313" s="144" t="s">
        <v>73</v>
      </c>
      <c r="O313" s="147">
        <f t="shared" si="6"/>
        <v>0</v>
      </c>
      <c r="P313" s="186"/>
      <c r="Q313" s="37"/>
    </row>
    <row r="314" spans="1:17" hidden="1" x14ac:dyDescent="0.2">
      <c r="A314" s="190"/>
      <c r="B314" s="193"/>
      <c r="C314" s="193"/>
      <c r="D314" s="193"/>
      <c r="E314" s="94"/>
      <c r="F314" s="104"/>
      <c r="G314" s="82"/>
      <c r="H314" s="152" t="s">
        <v>25</v>
      </c>
      <c r="I314" s="83"/>
      <c r="J314" s="84"/>
      <c r="K314" s="152" t="s">
        <v>25</v>
      </c>
      <c r="L314" s="83"/>
      <c r="M314" s="84"/>
      <c r="N314" s="144" t="s">
        <v>73</v>
      </c>
      <c r="O314" s="145">
        <f t="shared" si="6"/>
        <v>0</v>
      </c>
      <c r="P314" s="186"/>
      <c r="Q314" s="37"/>
    </row>
    <row r="315" spans="1:17" hidden="1" x14ac:dyDescent="0.2">
      <c r="A315" s="190"/>
      <c r="B315" s="193"/>
      <c r="C315" s="193"/>
      <c r="D315" s="193"/>
      <c r="E315" s="94"/>
      <c r="F315" s="104"/>
      <c r="G315" s="82"/>
      <c r="H315" s="152" t="s">
        <v>25</v>
      </c>
      <c r="I315" s="83"/>
      <c r="J315" s="84"/>
      <c r="K315" s="152" t="s">
        <v>25</v>
      </c>
      <c r="L315" s="83"/>
      <c r="M315" s="84"/>
      <c r="N315" s="144" t="s">
        <v>73</v>
      </c>
      <c r="O315" s="145">
        <f t="shared" si="6"/>
        <v>0</v>
      </c>
      <c r="P315" s="186"/>
      <c r="Q315" s="37"/>
    </row>
    <row r="316" spans="1:17" hidden="1" x14ac:dyDescent="0.2">
      <c r="A316" s="190"/>
      <c r="B316" s="193"/>
      <c r="C316" s="193"/>
      <c r="D316" s="193"/>
      <c r="E316" s="94"/>
      <c r="F316" s="104"/>
      <c r="G316" s="82"/>
      <c r="H316" s="152" t="s">
        <v>25</v>
      </c>
      <c r="I316" s="83"/>
      <c r="J316" s="84"/>
      <c r="K316" s="152" t="s">
        <v>25</v>
      </c>
      <c r="L316" s="83"/>
      <c r="M316" s="84"/>
      <c r="N316" s="144" t="s">
        <v>73</v>
      </c>
      <c r="O316" s="145">
        <f t="shared" si="6"/>
        <v>0</v>
      </c>
      <c r="P316" s="186"/>
      <c r="Q316" s="37"/>
    </row>
    <row r="317" spans="1:17" hidden="1" x14ac:dyDescent="0.2">
      <c r="A317" s="191"/>
      <c r="B317" s="194"/>
      <c r="C317" s="194"/>
      <c r="D317" s="194"/>
      <c r="E317" s="97"/>
      <c r="F317" s="107"/>
      <c r="G317" s="88"/>
      <c r="H317" s="154" t="s">
        <v>25</v>
      </c>
      <c r="I317" s="86"/>
      <c r="J317" s="89"/>
      <c r="K317" s="154" t="s">
        <v>25</v>
      </c>
      <c r="L317" s="86"/>
      <c r="M317" s="89"/>
      <c r="N317" s="149" t="s">
        <v>73</v>
      </c>
      <c r="O317" s="150">
        <f t="shared" si="6"/>
        <v>0</v>
      </c>
      <c r="P317" s="187"/>
      <c r="Q317" s="38"/>
    </row>
    <row r="318" spans="1:17" x14ac:dyDescent="0.2">
      <c r="A318" s="189" t="s">
        <v>43</v>
      </c>
      <c r="B318" s="192">
        <f>D318+P318</f>
        <v>0</v>
      </c>
      <c r="C318" s="192">
        <f>D318</f>
        <v>0</v>
      </c>
      <c r="D318" s="192">
        <f>SUM(O318:O417)</f>
        <v>0</v>
      </c>
      <c r="E318" s="93"/>
      <c r="F318" s="103"/>
      <c r="G318" s="79"/>
      <c r="H318" s="151" t="s">
        <v>25</v>
      </c>
      <c r="I318" s="80"/>
      <c r="J318" s="81"/>
      <c r="K318" s="151" t="s">
        <v>25</v>
      </c>
      <c r="L318" s="80"/>
      <c r="M318" s="81"/>
      <c r="N318" s="142" t="s">
        <v>73</v>
      </c>
      <c r="O318" s="143">
        <f t="shared" si="6"/>
        <v>0</v>
      </c>
      <c r="P318" s="185"/>
      <c r="Q318" s="36"/>
    </row>
    <row r="319" spans="1:17" x14ac:dyDescent="0.2">
      <c r="A319" s="190"/>
      <c r="B319" s="193"/>
      <c r="C319" s="193"/>
      <c r="D319" s="193"/>
      <c r="E319" s="94"/>
      <c r="F319" s="104"/>
      <c r="G319" s="82"/>
      <c r="H319" s="152" t="s">
        <v>25</v>
      </c>
      <c r="I319" s="83"/>
      <c r="J319" s="84"/>
      <c r="K319" s="152" t="s">
        <v>25</v>
      </c>
      <c r="L319" s="83"/>
      <c r="M319" s="84"/>
      <c r="N319" s="144" t="s">
        <v>73</v>
      </c>
      <c r="O319" s="145">
        <f t="shared" si="6"/>
        <v>0</v>
      </c>
      <c r="P319" s="186"/>
      <c r="Q319" s="37"/>
    </row>
    <row r="320" spans="1:17" x14ac:dyDescent="0.2">
      <c r="A320" s="190"/>
      <c r="B320" s="193"/>
      <c r="C320" s="193"/>
      <c r="D320" s="193"/>
      <c r="E320" s="94"/>
      <c r="F320" s="104"/>
      <c r="G320" s="82"/>
      <c r="H320" s="152" t="s">
        <v>25</v>
      </c>
      <c r="I320" s="83"/>
      <c r="J320" s="84"/>
      <c r="K320" s="152" t="s">
        <v>25</v>
      </c>
      <c r="L320" s="83"/>
      <c r="M320" s="84"/>
      <c r="N320" s="144" t="s">
        <v>73</v>
      </c>
      <c r="O320" s="145">
        <f t="shared" si="6"/>
        <v>0</v>
      </c>
      <c r="P320" s="186"/>
      <c r="Q320" s="37"/>
    </row>
    <row r="321" spans="1:17" x14ac:dyDescent="0.2">
      <c r="A321" s="190"/>
      <c r="B321" s="193"/>
      <c r="C321" s="193"/>
      <c r="D321" s="193"/>
      <c r="E321" s="94"/>
      <c r="F321" s="104"/>
      <c r="G321" s="82"/>
      <c r="H321" s="152" t="s">
        <v>25</v>
      </c>
      <c r="I321" s="83"/>
      <c r="J321" s="84"/>
      <c r="K321" s="152" t="s">
        <v>25</v>
      </c>
      <c r="L321" s="83"/>
      <c r="M321" s="84"/>
      <c r="N321" s="144" t="s">
        <v>73</v>
      </c>
      <c r="O321" s="145">
        <f t="shared" si="6"/>
        <v>0</v>
      </c>
      <c r="P321" s="186"/>
      <c r="Q321" s="37"/>
    </row>
    <row r="322" spans="1:17" x14ac:dyDescent="0.2">
      <c r="A322" s="190"/>
      <c r="B322" s="193"/>
      <c r="C322" s="193"/>
      <c r="D322" s="193"/>
      <c r="E322" s="94"/>
      <c r="F322" s="104"/>
      <c r="G322" s="82"/>
      <c r="H322" s="152" t="s">
        <v>25</v>
      </c>
      <c r="I322" s="83"/>
      <c r="J322" s="84"/>
      <c r="K322" s="152" t="s">
        <v>25</v>
      </c>
      <c r="L322" s="83"/>
      <c r="M322" s="84"/>
      <c r="N322" s="144" t="s">
        <v>73</v>
      </c>
      <c r="O322" s="145">
        <f t="shared" si="6"/>
        <v>0</v>
      </c>
      <c r="P322" s="186"/>
      <c r="Q322" s="37"/>
    </row>
    <row r="323" spans="1:17" x14ac:dyDescent="0.2">
      <c r="A323" s="190"/>
      <c r="B323" s="193"/>
      <c r="C323" s="193"/>
      <c r="D323" s="193"/>
      <c r="E323" s="94"/>
      <c r="F323" s="104"/>
      <c r="G323" s="82"/>
      <c r="H323" s="152" t="s">
        <v>25</v>
      </c>
      <c r="I323" s="83"/>
      <c r="J323" s="84"/>
      <c r="K323" s="152" t="s">
        <v>25</v>
      </c>
      <c r="L323" s="83"/>
      <c r="M323" s="84"/>
      <c r="N323" s="144" t="s">
        <v>73</v>
      </c>
      <c r="O323" s="145">
        <f t="shared" si="6"/>
        <v>0</v>
      </c>
      <c r="P323" s="186"/>
      <c r="Q323" s="37"/>
    </row>
    <row r="324" spans="1:17" x14ac:dyDescent="0.2">
      <c r="A324" s="190"/>
      <c r="B324" s="193"/>
      <c r="C324" s="193"/>
      <c r="D324" s="193"/>
      <c r="E324" s="95"/>
      <c r="F324" s="105"/>
      <c r="G324" s="82"/>
      <c r="H324" s="152" t="s">
        <v>25</v>
      </c>
      <c r="I324" s="83"/>
      <c r="J324" s="84"/>
      <c r="K324" s="152" t="s">
        <v>25</v>
      </c>
      <c r="L324" s="83"/>
      <c r="M324" s="84"/>
      <c r="N324" s="144" t="s">
        <v>73</v>
      </c>
      <c r="O324" s="145">
        <f t="shared" si="6"/>
        <v>0</v>
      </c>
      <c r="P324" s="186"/>
      <c r="Q324" s="37"/>
    </row>
    <row r="325" spans="1:17" x14ac:dyDescent="0.2">
      <c r="A325" s="190"/>
      <c r="B325" s="193"/>
      <c r="C325" s="193"/>
      <c r="D325" s="193"/>
      <c r="E325" s="96"/>
      <c r="F325" s="106"/>
      <c r="G325" s="82"/>
      <c r="H325" s="152" t="s">
        <v>25</v>
      </c>
      <c r="I325" s="83"/>
      <c r="J325" s="84"/>
      <c r="K325" s="152" t="s">
        <v>25</v>
      </c>
      <c r="L325" s="83"/>
      <c r="M325" s="84"/>
      <c r="N325" s="144" t="s">
        <v>73</v>
      </c>
      <c r="O325" s="145">
        <f t="shared" si="6"/>
        <v>0</v>
      </c>
      <c r="P325" s="186"/>
      <c r="Q325" s="37"/>
    </row>
    <row r="326" spans="1:17" x14ac:dyDescent="0.2">
      <c r="A326" s="190"/>
      <c r="B326" s="193"/>
      <c r="C326" s="193"/>
      <c r="D326" s="193"/>
      <c r="E326" s="94"/>
      <c r="F326" s="104"/>
      <c r="G326" s="82"/>
      <c r="H326" s="152" t="s">
        <v>25</v>
      </c>
      <c r="I326" s="83"/>
      <c r="J326" s="84"/>
      <c r="K326" s="152" t="s">
        <v>25</v>
      </c>
      <c r="L326" s="83"/>
      <c r="M326" s="84"/>
      <c r="N326" s="144" t="s">
        <v>73</v>
      </c>
      <c r="O326" s="146">
        <f t="shared" si="6"/>
        <v>0</v>
      </c>
      <c r="P326" s="186"/>
      <c r="Q326" s="37"/>
    </row>
    <row r="327" spans="1:17" x14ac:dyDescent="0.2">
      <c r="A327" s="190"/>
      <c r="B327" s="193"/>
      <c r="C327" s="193"/>
      <c r="D327" s="193"/>
      <c r="E327" s="94"/>
      <c r="F327" s="104"/>
      <c r="G327" s="82"/>
      <c r="H327" s="152" t="s">
        <v>25</v>
      </c>
      <c r="I327" s="83"/>
      <c r="J327" s="84"/>
      <c r="K327" s="152" t="s">
        <v>25</v>
      </c>
      <c r="L327" s="83"/>
      <c r="M327" s="84"/>
      <c r="N327" s="144" t="s">
        <v>73</v>
      </c>
      <c r="O327" s="147">
        <f t="shared" si="6"/>
        <v>0</v>
      </c>
      <c r="P327" s="186"/>
      <c r="Q327" s="37"/>
    </row>
    <row r="328" spans="1:17" hidden="1" x14ac:dyDescent="0.2">
      <c r="A328" s="190"/>
      <c r="B328" s="193"/>
      <c r="C328" s="193"/>
      <c r="D328" s="193"/>
      <c r="E328" s="94"/>
      <c r="F328" s="104"/>
      <c r="G328" s="82"/>
      <c r="H328" s="152" t="s">
        <v>25</v>
      </c>
      <c r="I328" s="83"/>
      <c r="J328" s="84"/>
      <c r="K328" s="152" t="s">
        <v>25</v>
      </c>
      <c r="L328" s="83"/>
      <c r="M328" s="84"/>
      <c r="N328" s="144" t="s">
        <v>73</v>
      </c>
      <c r="O328" s="145">
        <f t="shared" si="6"/>
        <v>0</v>
      </c>
      <c r="P328" s="186"/>
      <c r="Q328" s="37"/>
    </row>
    <row r="329" spans="1:17" hidden="1" x14ac:dyDescent="0.2">
      <c r="A329" s="190"/>
      <c r="B329" s="193"/>
      <c r="C329" s="193"/>
      <c r="D329" s="193"/>
      <c r="E329" s="94"/>
      <c r="F329" s="104"/>
      <c r="G329" s="82"/>
      <c r="H329" s="152" t="s">
        <v>25</v>
      </c>
      <c r="I329" s="83"/>
      <c r="J329" s="84"/>
      <c r="K329" s="152" t="s">
        <v>25</v>
      </c>
      <c r="L329" s="83"/>
      <c r="M329" s="84"/>
      <c r="N329" s="144" t="s">
        <v>73</v>
      </c>
      <c r="O329" s="145">
        <f t="shared" si="6"/>
        <v>0</v>
      </c>
      <c r="P329" s="186"/>
      <c r="Q329" s="37"/>
    </row>
    <row r="330" spans="1:17" hidden="1" x14ac:dyDescent="0.2">
      <c r="A330" s="190"/>
      <c r="B330" s="193"/>
      <c r="C330" s="193"/>
      <c r="D330" s="193"/>
      <c r="E330" s="94"/>
      <c r="F330" s="104"/>
      <c r="G330" s="82"/>
      <c r="H330" s="152" t="s">
        <v>25</v>
      </c>
      <c r="I330" s="83"/>
      <c r="J330" s="84"/>
      <c r="K330" s="152" t="s">
        <v>25</v>
      </c>
      <c r="L330" s="83"/>
      <c r="M330" s="84"/>
      <c r="N330" s="144" t="s">
        <v>73</v>
      </c>
      <c r="O330" s="145">
        <f t="shared" si="6"/>
        <v>0</v>
      </c>
      <c r="P330" s="186"/>
      <c r="Q330" s="37"/>
    </row>
    <row r="331" spans="1:17" hidden="1" x14ac:dyDescent="0.2">
      <c r="A331" s="190"/>
      <c r="B331" s="193"/>
      <c r="C331" s="193"/>
      <c r="D331" s="193"/>
      <c r="E331" s="94"/>
      <c r="F331" s="104"/>
      <c r="G331" s="82"/>
      <c r="H331" s="152" t="s">
        <v>25</v>
      </c>
      <c r="I331" s="83"/>
      <c r="J331" s="84"/>
      <c r="K331" s="152" t="s">
        <v>25</v>
      </c>
      <c r="L331" s="83"/>
      <c r="M331" s="84"/>
      <c r="N331" s="144" t="s">
        <v>73</v>
      </c>
      <c r="O331" s="145">
        <f t="shared" si="6"/>
        <v>0</v>
      </c>
      <c r="P331" s="186"/>
      <c r="Q331" s="37"/>
    </row>
    <row r="332" spans="1:17" hidden="1" x14ac:dyDescent="0.2">
      <c r="A332" s="190"/>
      <c r="B332" s="193"/>
      <c r="C332" s="193"/>
      <c r="D332" s="193"/>
      <c r="E332" s="95"/>
      <c r="F332" s="105"/>
      <c r="G332" s="82"/>
      <c r="H332" s="152" t="s">
        <v>25</v>
      </c>
      <c r="I332" s="83"/>
      <c r="J332" s="84"/>
      <c r="K332" s="152" t="s">
        <v>25</v>
      </c>
      <c r="L332" s="83"/>
      <c r="M332" s="84"/>
      <c r="N332" s="144" t="s">
        <v>73</v>
      </c>
      <c r="O332" s="145">
        <f t="shared" si="6"/>
        <v>0</v>
      </c>
      <c r="P332" s="186"/>
      <c r="Q332" s="37"/>
    </row>
    <row r="333" spans="1:17" hidden="1" x14ac:dyDescent="0.2">
      <c r="A333" s="190"/>
      <c r="B333" s="193"/>
      <c r="C333" s="193"/>
      <c r="D333" s="193"/>
      <c r="E333" s="96"/>
      <c r="F333" s="106"/>
      <c r="G333" s="82"/>
      <c r="H333" s="152" t="s">
        <v>25</v>
      </c>
      <c r="I333" s="83"/>
      <c r="J333" s="84"/>
      <c r="K333" s="152" t="s">
        <v>25</v>
      </c>
      <c r="L333" s="83"/>
      <c r="M333" s="84"/>
      <c r="N333" s="144" t="s">
        <v>73</v>
      </c>
      <c r="O333" s="145">
        <f t="shared" si="6"/>
        <v>0</v>
      </c>
      <c r="P333" s="186"/>
      <c r="Q333" s="37"/>
    </row>
    <row r="334" spans="1:17" hidden="1" x14ac:dyDescent="0.2">
      <c r="A334" s="190"/>
      <c r="B334" s="193"/>
      <c r="C334" s="193"/>
      <c r="D334" s="193"/>
      <c r="E334" s="94"/>
      <c r="F334" s="104"/>
      <c r="G334" s="82"/>
      <c r="H334" s="152" t="s">
        <v>25</v>
      </c>
      <c r="I334" s="83"/>
      <c r="J334" s="84"/>
      <c r="K334" s="152" t="s">
        <v>25</v>
      </c>
      <c r="L334" s="83"/>
      <c r="M334" s="84"/>
      <c r="N334" s="144" t="s">
        <v>73</v>
      </c>
      <c r="O334" s="146">
        <f t="shared" si="6"/>
        <v>0</v>
      </c>
      <c r="P334" s="186"/>
      <c r="Q334" s="37"/>
    </row>
    <row r="335" spans="1:17" hidden="1" x14ac:dyDescent="0.2">
      <c r="A335" s="190"/>
      <c r="B335" s="193"/>
      <c r="C335" s="193"/>
      <c r="D335" s="193"/>
      <c r="E335" s="94"/>
      <c r="F335" s="104"/>
      <c r="G335" s="82"/>
      <c r="H335" s="152" t="s">
        <v>25</v>
      </c>
      <c r="I335" s="83"/>
      <c r="J335" s="84"/>
      <c r="K335" s="152" t="s">
        <v>25</v>
      </c>
      <c r="L335" s="83"/>
      <c r="M335" s="84"/>
      <c r="N335" s="144" t="s">
        <v>73</v>
      </c>
      <c r="O335" s="147">
        <f t="shared" si="6"/>
        <v>0</v>
      </c>
      <c r="P335" s="186"/>
      <c r="Q335" s="37"/>
    </row>
    <row r="336" spans="1:17" hidden="1" x14ac:dyDescent="0.2">
      <c r="A336" s="190"/>
      <c r="B336" s="193"/>
      <c r="C336" s="193"/>
      <c r="D336" s="193"/>
      <c r="E336" s="94"/>
      <c r="F336" s="104"/>
      <c r="G336" s="82"/>
      <c r="H336" s="152" t="s">
        <v>25</v>
      </c>
      <c r="I336" s="83"/>
      <c r="J336" s="84"/>
      <c r="K336" s="152" t="s">
        <v>25</v>
      </c>
      <c r="L336" s="83"/>
      <c r="M336" s="84"/>
      <c r="N336" s="144" t="s">
        <v>73</v>
      </c>
      <c r="O336" s="145">
        <f t="shared" si="6"/>
        <v>0</v>
      </c>
      <c r="P336" s="186"/>
      <c r="Q336" s="37"/>
    </row>
    <row r="337" spans="1:17" hidden="1" x14ac:dyDescent="0.2">
      <c r="A337" s="190"/>
      <c r="B337" s="193"/>
      <c r="C337" s="193"/>
      <c r="D337" s="193"/>
      <c r="E337" s="94"/>
      <c r="F337" s="104"/>
      <c r="G337" s="82"/>
      <c r="H337" s="152" t="s">
        <v>25</v>
      </c>
      <c r="I337" s="83"/>
      <c r="J337" s="84"/>
      <c r="K337" s="152" t="s">
        <v>25</v>
      </c>
      <c r="L337" s="83"/>
      <c r="M337" s="84"/>
      <c r="N337" s="144" t="s">
        <v>73</v>
      </c>
      <c r="O337" s="145">
        <f t="shared" si="6"/>
        <v>0</v>
      </c>
      <c r="P337" s="186"/>
      <c r="Q337" s="37"/>
    </row>
    <row r="338" spans="1:17" hidden="1" x14ac:dyDescent="0.2">
      <c r="A338" s="190"/>
      <c r="B338" s="193"/>
      <c r="C338" s="193"/>
      <c r="D338" s="193"/>
      <c r="E338" s="94"/>
      <c r="F338" s="104"/>
      <c r="G338" s="82"/>
      <c r="H338" s="152" t="s">
        <v>25</v>
      </c>
      <c r="I338" s="83"/>
      <c r="J338" s="84"/>
      <c r="K338" s="152" t="s">
        <v>25</v>
      </c>
      <c r="L338" s="83"/>
      <c r="M338" s="84"/>
      <c r="N338" s="144" t="s">
        <v>73</v>
      </c>
      <c r="O338" s="145">
        <f t="shared" si="6"/>
        <v>0</v>
      </c>
      <c r="P338" s="186"/>
      <c r="Q338" s="37"/>
    </row>
    <row r="339" spans="1:17" hidden="1" x14ac:dyDescent="0.2">
      <c r="A339" s="190"/>
      <c r="B339" s="193"/>
      <c r="C339" s="193"/>
      <c r="D339" s="193"/>
      <c r="E339" s="94"/>
      <c r="F339" s="104"/>
      <c r="G339" s="82"/>
      <c r="H339" s="152" t="s">
        <v>25</v>
      </c>
      <c r="I339" s="83"/>
      <c r="J339" s="84"/>
      <c r="K339" s="152" t="s">
        <v>25</v>
      </c>
      <c r="L339" s="83"/>
      <c r="M339" s="84"/>
      <c r="N339" s="144" t="s">
        <v>73</v>
      </c>
      <c r="O339" s="145">
        <f t="shared" si="6"/>
        <v>0</v>
      </c>
      <c r="P339" s="186"/>
      <c r="Q339" s="37"/>
    </row>
    <row r="340" spans="1:17" hidden="1" x14ac:dyDescent="0.2">
      <c r="A340" s="190"/>
      <c r="B340" s="193"/>
      <c r="C340" s="193"/>
      <c r="D340" s="193"/>
      <c r="E340" s="94"/>
      <c r="F340" s="104"/>
      <c r="G340" s="82"/>
      <c r="H340" s="152" t="s">
        <v>25</v>
      </c>
      <c r="I340" s="83"/>
      <c r="J340" s="84"/>
      <c r="K340" s="152" t="s">
        <v>25</v>
      </c>
      <c r="L340" s="83"/>
      <c r="M340" s="84"/>
      <c r="N340" s="144" t="s">
        <v>73</v>
      </c>
      <c r="O340" s="145">
        <f t="shared" si="6"/>
        <v>0</v>
      </c>
      <c r="P340" s="186"/>
      <c r="Q340" s="37"/>
    </row>
    <row r="341" spans="1:17" hidden="1" x14ac:dyDescent="0.2">
      <c r="A341" s="190"/>
      <c r="B341" s="193"/>
      <c r="C341" s="193"/>
      <c r="D341" s="193"/>
      <c r="E341" s="94"/>
      <c r="F341" s="104"/>
      <c r="G341" s="82"/>
      <c r="H341" s="152" t="s">
        <v>25</v>
      </c>
      <c r="I341" s="83"/>
      <c r="J341" s="84"/>
      <c r="K341" s="152" t="s">
        <v>25</v>
      </c>
      <c r="L341" s="83"/>
      <c r="M341" s="84"/>
      <c r="N341" s="144" t="s">
        <v>73</v>
      </c>
      <c r="O341" s="145">
        <f t="shared" si="6"/>
        <v>0</v>
      </c>
      <c r="P341" s="186"/>
      <c r="Q341" s="37"/>
    </row>
    <row r="342" spans="1:17" hidden="1" x14ac:dyDescent="0.2">
      <c r="A342" s="190"/>
      <c r="B342" s="193"/>
      <c r="C342" s="193"/>
      <c r="D342" s="193"/>
      <c r="E342" s="95"/>
      <c r="F342" s="105"/>
      <c r="G342" s="82"/>
      <c r="H342" s="152" t="s">
        <v>25</v>
      </c>
      <c r="I342" s="83"/>
      <c r="J342" s="84"/>
      <c r="K342" s="152" t="s">
        <v>25</v>
      </c>
      <c r="L342" s="83"/>
      <c r="M342" s="84"/>
      <c r="N342" s="144" t="s">
        <v>73</v>
      </c>
      <c r="O342" s="145">
        <f t="shared" si="6"/>
        <v>0</v>
      </c>
      <c r="P342" s="186"/>
      <c r="Q342" s="37"/>
    </row>
    <row r="343" spans="1:17" hidden="1" x14ac:dyDescent="0.2">
      <c r="A343" s="190"/>
      <c r="B343" s="193"/>
      <c r="C343" s="193"/>
      <c r="D343" s="193"/>
      <c r="E343" s="96"/>
      <c r="F343" s="106"/>
      <c r="G343" s="82"/>
      <c r="H343" s="152" t="s">
        <v>25</v>
      </c>
      <c r="I343" s="83"/>
      <c r="J343" s="84"/>
      <c r="K343" s="152" t="s">
        <v>25</v>
      </c>
      <c r="L343" s="83"/>
      <c r="M343" s="84"/>
      <c r="N343" s="144" t="s">
        <v>73</v>
      </c>
      <c r="O343" s="145">
        <f t="shared" si="6"/>
        <v>0</v>
      </c>
      <c r="P343" s="186"/>
      <c r="Q343" s="37"/>
    </row>
    <row r="344" spans="1:17" hidden="1" x14ac:dyDescent="0.2">
      <c r="A344" s="190"/>
      <c r="B344" s="193"/>
      <c r="C344" s="193"/>
      <c r="D344" s="193"/>
      <c r="E344" s="94"/>
      <c r="F344" s="104"/>
      <c r="G344" s="82"/>
      <c r="H344" s="152" t="s">
        <v>25</v>
      </c>
      <c r="I344" s="83"/>
      <c r="J344" s="84"/>
      <c r="K344" s="152" t="s">
        <v>25</v>
      </c>
      <c r="L344" s="83"/>
      <c r="M344" s="84"/>
      <c r="N344" s="144" t="s">
        <v>73</v>
      </c>
      <c r="O344" s="146">
        <f t="shared" si="6"/>
        <v>0</v>
      </c>
      <c r="P344" s="186"/>
      <c r="Q344" s="37"/>
    </row>
    <row r="345" spans="1:17" hidden="1" x14ac:dyDescent="0.2">
      <c r="A345" s="190"/>
      <c r="B345" s="193"/>
      <c r="C345" s="193"/>
      <c r="D345" s="193"/>
      <c r="E345" s="94"/>
      <c r="F345" s="104"/>
      <c r="G345" s="82"/>
      <c r="H345" s="152" t="s">
        <v>25</v>
      </c>
      <c r="I345" s="83"/>
      <c r="J345" s="84"/>
      <c r="K345" s="152" t="s">
        <v>25</v>
      </c>
      <c r="L345" s="83"/>
      <c r="M345" s="84"/>
      <c r="N345" s="144" t="s">
        <v>73</v>
      </c>
      <c r="O345" s="147">
        <f t="shared" si="6"/>
        <v>0</v>
      </c>
      <c r="P345" s="186"/>
      <c r="Q345" s="37"/>
    </row>
    <row r="346" spans="1:17" hidden="1" x14ac:dyDescent="0.2">
      <c r="A346" s="190"/>
      <c r="B346" s="193"/>
      <c r="C346" s="193"/>
      <c r="D346" s="193"/>
      <c r="E346" s="94"/>
      <c r="F346" s="104"/>
      <c r="G346" s="82"/>
      <c r="H346" s="152" t="s">
        <v>25</v>
      </c>
      <c r="I346" s="83"/>
      <c r="J346" s="84"/>
      <c r="K346" s="152" t="s">
        <v>25</v>
      </c>
      <c r="L346" s="83"/>
      <c r="M346" s="84"/>
      <c r="N346" s="144" t="s">
        <v>73</v>
      </c>
      <c r="O346" s="145">
        <f t="shared" si="6"/>
        <v>0</v>
      </c>
      <c r="P346" s="186"/>
      <c r="Q346" s="37"/>
    </row>
    <row r="347" spans="1:17" hidden="1" x14ac:dyDescent="0.2">
      <c r="A347" s="190"/>
      <c r="B347" s="193"/>
      <c r="C347" s="193"/>
      <c r="D347" s="193"/>
      <c r="E347" s="94"/>
      <c r="F347" s="104"/>
      <c r="G347" s="82"/>
      <c r="H347" s="152" t="s">
        <v>25</v>
      </c>
      <c r="I347" s="83"/>
      <c r="J347" s="84"/>
      <c r="K347" s="152" t="s">
        <v>25</v>
      </c>
      <c r="L347" s="83"/>
      <c r="M347" s="84"/>
      <c r="N347" s="144" t="s">
        <v>73</v>
      </c>
      <c r="O347" s="145">
        <f t="shared" si="6"/>
        <v>0</v>
      </c>
      <c r="P347" s="186"/>
      <c r="Q347" s="37"/>
    </row>
    <row r="348" spans="1:17" hidden="1" x14ac:dyDescent="0.2">
      <c r="A348" s="190"/>
      <c r="B348" s="193"/>
      <c r="C348" s="193"/>
      <c r="D348" s="193"/>
      <c r="E348" s="94"/>
      <c r="F348" s="104"/>
      <c r="G348" s="82"/>
      <c r="H348" s="152" t="s">
        <v>25</v>
      </c>
      <c r="I348" s="83"/>
      <c r="J348" s="84"/>
      <c r="K348" s="152" t="s">
        <v>25</v>
      </c>
      <c r="L348" s="83"/>
      <c r="M348" s="84"/>
      <c r="N348" s="144" t="s">
        <v>73</v>
      </c>
      <c r="O348" s="145">
        <f t="shared" si="6"/>
        <v>0</v>
      </c>
      <c r="P348" s="186"/>
      <c r="Q348" s="37"/>
    </row>
    <row r="349" spans="1:17" hidden="1" x14ac:dyDescent="0.2">
      <c r="A349" s="190"/>
      <c r="B349" s="193"/>
      <c r="C349" s="193"/>
      <c r="D349" s="193"/>
      <c r="E349" s="94"/>
      <c r="F349" s="104"/>
      <c r="G349" s="82"/>
      <c r="H349" s="152" t="s">
        <v>25</v>
      </c>
      <c r="I349" s="83"/>
      <c r="J349" s="84"/>
      <c r="K349" s="152" t="s">
        <v>25</v>
      </c>
      <c r="L349" s="83"/>
      <c r="M349" s="84"/>
      <c r="N349" s="144" t="s">
        <v>73</v>
      </c>
      <c r="O349" s="145">
        <f t="shared" si="6"/>
        <v>0</v>
      </c>
      <c r="P349" s="186"/>
      <c r="Q349" s="37"/>
    </row>
    <row r="350" spans="1:17" hidden="1" x14ac:dyDescent="0.2">
      <c r="A350" s="190"/>
      <c r="B350" s="193"/>
      <c r="C350" s="193"/>
      <c r="D350" s="193"/>
      <c r="E350" s="94"/>
      <c r="F350" s="104"/>
      <c r="G350" s="82"/>
      <c r="H350" s="152" t="s">
        <v>25</v>
      </c>
      <c r="I350" s="83"/>
      <c r="J350" s="84"/>
      <c r="K350" s="152" t="s">
        <v>25</v>
      </c>
      <c r="L350" s="83"/>
      <c r="M350" s="84"/>
      <c r="N350" s="144" t="s">
        <v>73</v>
      </c>
      <c r="O350" s="145">
        <f t="shared" si="6"/>
        <v>0</v>
      </c>
      <c r="P350" s="186"/>
      <c r="Q350" s="37"/>
    </row>
    <row r="351" spans="1:17" hidden="1" x14ac:dyDescent="0.2">
      <c r="A351" s="190"/>
      <c r="B351" s="193"/>
      <c r="C351" s="193"/>
      <c r="D351" s="193"/>
      <c r="E351" s="94"/>
      <c r="F351" s="104"/>
      <c r="G351" s="82"/>
      <c r="H351" s="152" t="s">
        <v>25</v>
      </c>
      <c r="I351" s="83"/>
      <c r="J351" s="84"/>
      <c r="K351" s="152" t="s">
        <v>25</v>
      </c>
      <c r="L351" s="83"/>
      <c r="M351" s="84"/>
      <c r="N351" s="144" t="s">
        <v>73</v>
      </c>
      <c r="O351" s="145">
        <f t="shared" si="6"/>
        <v>0</v>
      </c>
      <c r="P351" s="186"/>
      <c r="Q351" s="37"/>
    </row>
    <row r="352" spans="1:17" hidden="1" x14ac:dyDescent="0.2">
      <c r="A352" s="190"/>
      <c r="B352" s="193"/>
      <c r="C352" s="193"/>
      <c r="D352" s="193"/>
      <c r="E352" s="95"/>
      <c r="F352" s="105"/>
      <c r="G352" s="82"/>
      <c r="H352" s="152" t="s">
        <v>25</v>
      </c>
      <c r="I352" s="83"/>
      <c r="J352" s="84"/>
      <c r="K352" s="152" t="s">
        <v>25</v>
      </c>
      <c r="L352" s="83"/>
      <c r="M352" s="84"/>
      <c r="N352" s="144" t="s">
        <v>73</v>
      </c>
      <c r="O352" s="145">
        <f t="shared" si="6"/>
        <v>0</v>
      </c>
      <c r="P352" s="186"/>
      <c r="Q352" s="37"/>
    </row>
    <row r="353" spans="1:17" hidden="1" x14ac:dyDescent="0.2">
      <c r="A353" s="190"/>
      <c r="B353" s="193"/>
      <c r="C353" s="193"/>
      <c r="D353" s="193"/>
      <c r="E353" s="96"/>
      <c r="F353" s="106"/>
      <c r="G353" s="82"/>
      <c r="H353" s="152" t="s">
        <v>25</v>
      </c>
      <c r="I353" s="83"/>
      <c r="J353" s="84"/>
      <c r="K353" s="152" t="s">
        <v>25</v>
      </c>
      <c r="L353" s="83"/>
      <c r="M353" s="84"/>
      <c r="N353" s="144" t="s">
        <v>73</v>
      </c>
      <c r="O353" s="145">
        <f t="shared" si="6"/>
        <v>0</v>
      </c>
      <c r="P353" s="186"/>
      <c r="Q353" s="37"/>
    </row>
    <row r="354" spans="1:17" hidden="1" x14ac:dyDescent="0.2">
      <c r="A354" s="190"/>
      <c r="B354" s="193"/>
      <c r="C354" s="193"/>
      <c r="D354" s="193"/>
      <c r="E354" s="94"/>
      <c r="F354" s="104"/>
      <c r="G354" s="82"/>
      <c r="H354" s="152" t="s">
        <v>25</v>
      </c>
      <c r="I354" s="83"/>
      <c r="J354" s="84"/>
      <c r="K354" s="152" t="s">
        <v>25</v>
      </c>
      <c r="L354" s="83"/>
      <c r="M354" s="84"/>
      <c r="N354" s="144" t="s">
        <v>73</v>
      </c>
      <c r="O354" s="146">
        <f t="shared" si="6"/>
        <v>0</v>
      </c>
      <c r="P354" s="186"/>
      <c r="Q354" s="37"/>
    </row>
    <row r="355" spans="1:17" hidden="1" x14ac:dyDescent="0.2">
      <c r="A355" s="190"/>
      <c r="B355" s="193"/>
      <c r="C355" s="193"/>
      <c r="D355" s="193"/>
      <c r="E355" s="94"/>
      <c r="F355" s="104"/>
      <c r="G355" s="82"/>
      <c r="H355" s="152" t="s">
        <v>25</v>
      </c>
      <c r="I355" s="83"/>
      <c r="J355" s="84"/>
      <c r="K355" s="152" t="s">
        <v>25</v>
      </c>
      <c r="L355" s="83"/>
      <c r="M355" s="84"/>
      <c r="N355" s="144" t="s">
        <v>73</v>
      </c>
      <c r="O355" s="147">
        <f t="shared" si="6"/>
        <v>0</v>
      </c>
      <c r="P355" s="186"/>
      <c r="Q355" s="37"/>
    </row>
    <row r="356" spans="1:17" hidden="1" x14ac:dyDescent="0.2">
      <c r="A356" s="190"/>
      <c r="B356" s="193"/>
      <c r="C356" s="193"/>
      <c r="D356" s="193"/>
      <c r="E356" s="94"/>
      <c r="F356" s="104"/>
      <c r="G356" s="82"/>
      <c r="H356" s="152" t="s">
        <v>25</v>
      </c>
      <c r="I356" s="83"/>
      <c r="J356" s="84"/>
      <c r="K356" s="152" t="s">
        <v>25</v>
      </c>
      <c r="L356" s="83"/>
      <c r="M356" s="84"/>
      <c r="N356" s="144" t="s">
        <v>73</v>
      </c>
      <c r="O356" s="145">
        <f t="shared" si="6"/>
        <v>0</v>
      </c>
      <c r="P356" s="186"/>
      <c r="Q356" s="37"/>
    </row>
    <row r="357" spans="1:17" hidden="1" x14ac:dyDescent="0.2">
      <c r="A357" s="190"/>
      <c r="B357" s="193"/>
      <c r="C357" s="193"/>
      <c r="D357" s="193"/>
      <c r="E357" s="94"/>
      <c r="F357" s="104"/>
      <c r="G357" s="82"/>
      <c r="H357" s="152" t="s">
        <v>25</v>
      </c>
      <c r="I357" s="83"/>
      <c r="J357" s="84"/>
      <c r="K357" s="152" t="s">
        <v>25</v>
      </c>
      <c r="L357" s="83"/>
      <c r="M357" s="84"/>
      <c r="N357" s="144" t="s">
        <v>73</v>
      </c>
      <c r="O357" s="145">
        <f t="shared" si="6"/>
        <v>0</v>
      </c>
      <c r="P357" s="186"/>
      <c r="Q357" s="37"/>
    </row>
    <row r="358" spans="1:17" hidden="1" x14ac:dyDescent="0.2">
      <c r="A358" s="190"/>
      <c r="B358" s="193"/>
      <c r="C358" s="193"/>
      <c r="D358" s="193"/>
      <c r="E358" s="94"/>
      <c r="F358" s="104"/>
      <c r="G358" s="82"/>
      <c r="H358" s="152" t="s">
        <v>25</v>
      </c>
      <c r="I358" s="83"/>
      <c r="J358" s="84"/>
      <c r="K358" s="152" t="s">
        <v>25</v>
      </c>
      <c r="L358" s="83"/>
      <c r="M358" s="84"/>
      <c r="N358" s="144" t="s">
        <v>73</v>
      </c>
      <c r="O358" s="145">
        <f t="shared" si="6"/>
        <v>0</v>
      </c>
      <c r="P358" s="186"/>
      <c r="Q358" s="37"/>
    </row>
    <row r="359" spans="1:17" hidden="1" x14ac:dyDescent="0.2">
      <c r="A359" s="190"/>
      <c r="B359" s="193"/>
      <c r="C359" s="193"/>
      <c r="D359" s="193"/>
      <c r="E359" s="94"/>
      <c r="F359" s="104"/>
      <c r="G359" s="82"/>
      <c r="H359" s="152" t="s">
        <v>25</v>
      </c>
      <c r="I359" s="83"/>
      <c r="J359" s="84"/>
      <c r="K359" s="152" t="s">
        <v>25</v>
      </c>
      <c r="L359" s="83"/>
      <c r="M359" s="84"/>
      <c r="N359" s="144" t="s">
        <v>73</v>
      </c>
      <c r="O359" s="145">
        <f t="shared" si="6"/>
        <v>0</v>
      </c>
      <c r="P359" s="186"/>
      <c r="Q359" s="37"/>
    </row>
    <row r="360" spans="1:17" hidden="1" x14ac:dyDescent="0.2">
      <c r="A360" s="190"/>
      <c r="B360" s="193"/>
      <c r="C360" s="193"/>
      <c r="D360" s="193"/>
      <c r="E360" s="94"/>
      <c r="F360" s="104"/>
      <c r="G360" s="82"/>
      <c r="H360" s="152" t="s">
        <v>25</v>
      </c>
      <c r="I360" s="83"/>
      <c r="J360" s="84"/>
      <c r="K360" s="152" t="s">
        <v>25</v>
      </c>
      <c r="L360" s="83"/>
      <c r="M360" s="84"/>
      <c r="N360" s="144" t="s">
        <v>73</v>
      </c>
      <c r="O360" s="145">
        <f t="shared" si="6"/>
        <v>0</v>
      </c>
      <c r="P360" s="186"/>
      <c r="Q360" s="37"/>
    </row>
    <row r="361" spans="1:17" hidden="1" x14ac:dyDescent="0.2">
      <c r="A361" s="190"/>
      <c r="B361" s="193"/>
      <c r="C361" s="193"/>
      <c r="D361" s="193"/>
      <c r="E361" s="94"/>
      <c r="F361" s="104"/>
      <c r="G361" s="82"/>
      <c r="H361" s="152" t="s">
        <v>25</v>
      </c>
      <c r="I361" s="83"/>
      <c r="J361" s="84"/>
      <c r="K361" s="152" t="s">
        <v>25</v>
      </c>
      <c r="L361" s="83"/>
      <c r="M361" s="84"/>
      <c r="N361" s="144" t="s">
        <v>73</v>
      </c>
      <c r="O361" s="145">
        <f t="shared" si="6"/>
        <v>0</v>
      </c>
      <c r="P361" s="186"/>
      <c r="Q361" s="37"/>
    </row>
    <row r="362" spans="1:17" hidden="1" x14ac:dyDescent="0.2">
      <c r="A362" s="190"/>
      <c r="B362" s="193"/>
      <c r="C362" s="193"/>
      <c r="D362" s="193"/>
      <c r="E362" s="95"/>
      <c r="F362" s="105"/>
      <c r="G362" s="82"/>
      <c r="H362" s="152" t="s">
        <v>25</v>
      </c>
      <c r="I362" s="83"/>
      <c r="J362" s="84"/>
      <c r="K362" s="152" t="s">
        <v>25</v>
      </c>
      <c r="L362" s="83"/>
      <c r="M362" s="84"/>
      <c r="N362" s="144" t="s">
        <v>73</v>
      </c>
      <c r="O362" s="145">
        <f t="shared" si="6"/>
        <v>0</v>
      </c>
      <c r="P362" s="186"/>
      <c r="Q362" s="37"/>
    </row>
    <row r="363" spans="1:17" hidden="1" x14ac:dyDescent="0.2">
      <c r="A363" s="190"/>
      <c r="B363" s="193"/>
      <c r="C363" s="193"/>
      <c r="D363" s="193"/>
      <c r="E363" s="96"/>
      <c r="F363" s="106"/>
      <c r="G363" s="82"/>
      <c r="H363" s="152" t="s">
        <v>25</v>
      </c>
      <c r="I363" s="83"/>
      <c r="J363" s="84"/>
      <c r="K363" s="152" t="s">
        <v>25</v>
      </c>
      <c r="L363" s="83"/>
      <c r="M363" s="84"/>
      <c r="N363" s="144" t="s">
        <v>73</v>
      </c>
      <c r="O363" s="145">
        <f t="shared" si="6"/>
        <v>0</v>
      </c>
      <c r="P363" s="186"/>
      <c r="Q363" s="37"/>
    </row>
    <row r="364" spans="1:17" hidden="1" x14ac:dyDescent="0.2">
      <c r="A364" s="190"/>
      <c r="B364" s="193"/>
      <c r="C364" s="193"/>
      <c r="D364" s="193"/>
      <c r="E364" s="94"/>
      <c r="F364" s="104"/>
      <c r="G364" s="82"/>
      <c r="H364" s="152" t="s">
        <v>25</v>
      </c>
      <c r="I364" s="83"/>
      <c r="J364" s="84"/>
      <c r="K364" s="152" t="s">
        <v>25</v>
      </c>
      <c r="L364" s="83"/>
      <c r="M364" s="84"/>
      <c r="N364" s="144" t="s">
        <v>73</v>
      </c>
      <c r="O364" s="146">
        <f t="shared" si="6"/>
        <v>0</v>
      </c>
      <c r="P364" s="186"/>
      <c r="Q364" s="37"/>
    </row>
    <row r="365" spans="1:17" hidden="1" x14ac:dyDescent="0.2">
      <c r="A365" s="190"/>
      <c r="B365" s="193"/>
      <c r="C365" s="193"/>
      <c r="D365" s="193"/>
      <c r="E365" s="94"/>
      <c r="F365" s="104"/>
      <c r="G365" s="82"/>
      <c r="H365" s="152" t="s">
        <v>25</v>
      </c>
      <c r="I365" s="83"/>
      <c r="J365" s="84"/>
      <c r="K365" s="152" t="s">
        <v>25</v>
      </c>
      <c r="L365" s="83"/>
      <c r="M365" s="84"/>
      <c r="N365" s="144" t="s">
        <v>73</v>
      </c>
      <c r="O365" s="147">
        <f t="shared" si="6"/>
        <v>0</v>
      </c>
      <c r="P365" s="186"/>
      <c r="Q365" s="37"/>
    </row>
    <row r="366" spans="1:17" hidden="1" x14ac:dyDescent="0.2">
      <c r="A366" s="190"/>
      <c r="B366" s="193"/>
      <c r="C366" s="193"/>
      <c r="D366" s="193"/>
      <c r="E366" s="94"/>
      <c r="F366" s="104"/>
      <c r="G366" s="82"/>
      <c r="H366" s="152" t="s">
        <v>25</v>
      </c>
      <c r="I366" s="83"/>
      <c r="J366" s="84"/>
      <c r="K366" s="152" t="s">
        <v>25</v>
      </c>
      <c r="L366" s="83"/>
      <c r="M366" s="84"/>
      <c r="N366" s="144" t="s">
        <v>73</v>
      </c>
      <c r="O366" s="145">
        <f t="shared" si="6"/>
        <v>0</v>
      </c>
      <c r="P366" s="186"/>
      <c r="Q366" s="37"/>
    </row>
    <row r="367" spans="1:17" hidden="1" x14ac:dyDescent="0.2">
      <c r="A367" s="190"/>
      <c r="B367" s="193"/>
      <c r="C367" s="193"/>
      <c r="D367" s="193"/>
      <c r="E367" s="94"/>
      <c r="F367" s="104"/>
      <c r="G367" s="82"/>
      <c r="H367" s="152" t="s">
        <v>25</v>
      </c>
      <c r="I367" s="83"/>
      <c r="J367" s="84"/>
      <c r="K367" s="152" t="s">
        <v>25</v>
      </c>
      <c r="L367" s="83"/>
      <c r="M367" s="84"/>
      <c r="N367" s="144" t="s">
        <v>73</v>
      </c>
      <c r="O367" s="145">
        <f t="shared" si="6"/>
        <v>0</v>
      </c>
      <c r="P367" s="186"/>
      <c r="Q367" s="37"/>
    </row>
    <row r="368" spans="1:17" hidden="1" x14ac:dyDescent="0.2">
      <c r="A368" s="190"/>
      <c r="B368" s="193"/>
      <c r="C368" s="193"/>
      <c r="D368" s="193"/>
      <c r="E368" s="94"/>
      <c r="F368" s="104"/>
      <c r="G368" s="82"/>
      <c r="H368" s="152" t="s">
        <v>25</v>
      </c>
      <c r="I368" s="83"/>
      <c r="J368" s="84"/>
      <c r="K368" s="152" t="s">
        <v>25</v>
      </c>
      <c r="L368" s="83"/>
      <c r="M368" s="84"/>
      <c r="N368" s="144" t="s">
        <v>73</v>
      </c>
      <c r="O368" s="145">
        <f t="shared" si="6"/>
        <v>0</v>
      </c>
      <c r="P368" s="186"/>
      <c r="Q368" s="37"/>
    </row>
    <row r="369" spans="1:17" hidden="1" x14ac:dyDescent="0.2">
      <c r="A369" s="190"/>
      <c r="B369" s="193"/>
      <c r="C369" s="193"/>
      <c r="D369" s="193"/>
      <c r="E369" s="94"/>
      <c r="F369" s="104"/>
      <c r="G369" s="82"/>
      <c r="H369" s="152" t="s">
        <v>25</v>
      </c>
      <c r="I369" s="83"/>
      <c r="J369" s="84"/>
      <c r="K369" s="152" t="s">
        <v>25</v>
      </c>
      <c r="L369" s="83"/>
      <c r="M369" s="84"/>
      <c r="N369" s="144" t="s">
        <v>73</v>
      </c>
      <c r="O369" s="145">
        <f t="shared" si="6"/>
        <v>0</v>
      </c>
      <c r="P369" s="186"/>
      <c r="Q369" s="37"/>
    </row>
    <row r="370" spans="1:17" hidden="1" x14ac:dyDescent="0.2">
      <c r="A370" s="190"/>
      <c r="B370" s="193"/>
      <c r="C370" s="193"/>
      <c r="D370" s="193"/>
      <c r="E370" s="94"/>
      <c r="F370" s="104"/>
      <c r="G370" s="82"/>
      <c r="H370" s="152" t="s">
        <v>25</v>
      </c>
      <c r="I370" s="83"/>
      <c r="J370" s="84"/>
      <c r="K370" s="152" t="s">
        <v>25</v>
      </c>
      <c r="L370" s="83"/>
      <c r="M370" s="84"/>
      <c r="N370" s="144" t="s">
        <v>73</v>
      </c>
      <c r="O370" s="145">
        <f t="shared" si="6"/>
        <v>0</v>
      </c>
      <c r="P370" s="186"/>
      <c r="Q370" s="37"/>
    </row>
    <row r="371" spans="1:17" hidden="1" x14ac:dyDescent="0.2">
      <c r="A371" s="190"/>
      <c r="B371" s="193"/>
      <c r="C371" s="193"/>
      <c r="D371" s="193"/>
      <c r="E371" s="94"/>
      <c r="F371" s="104"/>
      <c r="G371" s="82"/>
      <c r="H371" s="152" t="s">
        <v>25</v>
      </c>
      <c r="I371" s="83"/>
      <c r="J371" s="84"/>
      <c r="K371" s="152" t="s">
        <v>25</v>
      </c>
      <c r="L371" s="83"/>
      <c r="M371" s="84"/>
      <c r="N371" s="144" t="s">
        <v>73</v>
      </c>
      <c r="O371" s="145">
        <f t="shared" si="6"/>
        <v>0</v>
      </c>
      <c r="P371" s="186"/>
      <c r="Q371" s="37"/>
    </row>
    <row r="372" spans="1:17" hidden="1" x14ac:dyDescent="0.2">
      <c r="A372" s="190"/>
      <c r="B372" s="193"/>
      <c r="C372" s="193"/>
      <c r="D372" s="193"/>
      <c r="E372" s="95"/>
      <c r="F372" s="105"/>
      <c r="G372" s="82"/>
      <c r="H372" s="152" t="s">
        <v>25</v>
      </c>
      <c r="I372" s="83"/>
      <c r="J372" s="84"/>
      <c r="K372" s="152" t="s">
        <v>25</v>
      </c>
      <c r="L372" s="83"/>
      <c r="M372" s="84"/>
      <c r="N372" s="144" t="s">
        <v>73</v>
      </c>
      <c r="O372" s="145">
        <f t="shared" si="6"/>
        <v>0</v>
      </c>
      <c r="P372" s="186"/>
      <c r="Q372" s="37"/>
    </row>
    <row r="373" spans="1:17" hidden="1" x14ac:dyDescent="0.2">
      <c r="A373" s="190"/>
      <c r="B373" s="193"/>
      <c r="C373" s="193"/>
      <c r="D373" s="193"/>
      <c r="E373" s="96"/>
      <c r="F373" s="106"/>
      <c r="G373" s="82"/>
      <c r="H373" s="152" t="s">
        <v>25</v>
      </c>
      <c r="I373" s="83"/>
      <c r="J373" s="84"/>
      <c r="K373" s="152" t="s">
        <v>25</v>
      </c>
      <c r="L373" s="83"/>
      <c r="M373" s="84"/>
      <c r="N373" s="144" t="s">
        <v>73</v>
      </c>
      <c r="O373" s="145">
        <f t="shared" si="6"/>
        <v>0</v>
      </c>
      <c r="P373" s="186"/>
      <c r="Q373" s="37"/>
    </row>
    <row r="374" spans="1:17" hidden="1" x14ac:dyDescent="0.2">
      <c r="A374" s="190"/>
      <c r="B374" s="193"/>
      <c r="C374" s="193"/>
      <c r="D374" s="193"/>
      <c r="E374" s="94"/>
      <c r="F374" s="104"/>
      <c r="G374" s="82"/>
      <c r="H374" s="152" t="s">
        <v>25</v>
      </c>
      <c r="I374" s="83"/>
      <c r="J374" s="84"/>
      <c r="K374" s="152" t="s">
        <v>25</v>
      </c>
      <c r="L374" s="83"/>
      <c r="M374" s="84"/>
      <c r="N374" s="144" t="s">
        <v>73</v>
      </c>
      <c r="O374" s="146">
        <f t="shared" si="6"/>
        <v>0</v>
      </c>
      <c r="P374" s="186"/>
      <c r="Q374" s="37"/>
    </row>
    <row r="375" spans="1:17" hidden="1" x14ac:dyDescent="0.2">
      <c r="A375" s="190"/>
      <c r="B375" s="193"/>
      <c r="C375" s="193"/>
      <c r="D375" s="193"/>
      <c r="E375" s="94"/>
      <c r="F375" s="104"/>
      <c r="G375" s="82"/>
      <c r="H375" s="152" t="s">
        <v>25</v>
      </c>
      <c r="I375" s="83"/>
      <c r="J375" s="84"/>
      <c r="K375" s="152" t="s">
        <v>25</v>
      </c>
      <c r="L375" s="83"/>
      <c r="M375" s="84"/>
      <c r="N375" s="144" t="s">
        <v>73</v>
      </c>
      <c r="O375" s="147">
        <f t="shared" si="6"/>
        <v>0</v>
      </c>
      <c r="P375" s="186"/>
      <c r="Q375" s="37"/>
    </row>
    <row r="376" spans="1:17" hidden="1" x14ac:dyDescent="0.2">
      <c r="A376" s="190"/>
      <c r="B376" s="193"/>
      <c r="C376" s="193"/>
      <c r="D376" s="193"/>
      <c r="E376" s="94"/>
      <c r="F376" s="104"/>
      <c r="G376" s="82"/>
      <c r="H376" s="152" t="s">
        <v>25</v>
      </c>
      <c r="I376" s="83"/>
      <c r="J376" s="84"/>
      <c r="K376" s="152" t="s">
        <v>25</v>
      </c>
      <c r="L376" s="83"/>
      <c r="M376" s="84"/>
      <c r="N376" s="144" t="s">
        <v>73</v>
      </c>
      <c r="O376" s="145">
        <f t="shared" si="6"/>
        <v>0</v>
      </c>
      <c r="P376" s="186"/>
      <c r="Q376" s="37"/>
    </row>
    <row r="377" spans="1:17" hidden="1" x14ac:dyDescent="0.2">
      <c r="A377" s="190"/>
      <c r="B377" s="193"/>
      <c r="C377" s="193"/>
      <c r="D377" s="193"/>
      <c r="E377" s="94"/>
      <c r="F377" s="104"/>
      <c r="G377" s="82"/>
      <c r="H377" s="152" t="s">
        <v>25</v>
      </c>
      <c r="I377" s="83"/>
      <c r="J377" s="84"/>
      <c r="K377" s="152" t="s">
        <v>25</v>
      </c>
      <c r="L377" s="83"/>
      <c r="M377" s="84"/>
      <c r="N377" s="144" t="s">
        <v>73</v>
      </c>
      <c r="O377" s="145">
        <f t="shared" si="6"/>
        <v>0</v>
      </c>
      <c r="P377" s="186"/>
      <c r="Q377" s="37"/>
    </row>
    <row r="378" spans="1:17" hidden="1" x14ac:dyDescent="0.2">
      <c r="A378" s="190"/>
      <c r="B378" s="193"/>
      <c r="C378" s="193"/>
      <c r="D378" s="193"/>
      <c r="E378" s="94"/>
      <c r="F378" s="104"/>
      <c r="G378" s="82"/>
      <c r="H378" s="152" t="s">
        <v>25</v>
      </c>
      <c r="I378" s="83"/>
      <c r="J378" s="84"/>
      <c r="K378" s="152" t="s">
        <v>25</v>
      </c>
      <c r="L378" s="83"/>
      <c r="M378" s="84"/>
      <c r="N378" s="144" t="s">
        <v>73</v>
      </c>
      <c r="O378" s="145">
        <f t="shared" si="6"/>
        <v>0</v>
      </c>
      <c r="P378" s="186"/>
      <c r="Q378" s="37"/>
    </row>
    <row r="379" spans="1:17" hidden="1" x14ac:dyDescent="0.2">
      <c r="A379" s="190"/>
      <c r="B379" s="193"/>
      <c r="C379" s="193"/>
      <c r="D379" s="193"/>
      <c r="E379" s="94"/>
      <c r="F379" s="104"/>
      <c r="G379" s="82"/>
      <c r="H379" s="152" t="s">
        <v>25</v>
      </c>
      <c r="I379" s="83"/>
      <c r="J379" s="84"/>
      <c r="K379" s="152" t="s">
        <v>25</v>
      </c>
      <c r="L379" s="83"/>
      <c r="M379" s="84"/>
      <c r="N379" s="144" t="s">
        <v>73</v>
      </c>
      <c r="O379" s="145">
        <f t="shared" si="6"/>
        <v>0</v>
      </c>
      <c r="P379" s="186"/>
      <c r="Q379" s="37"/>
    </row>
    <row r="380" spans="1:17" hidden="1" x14ac:dyDescent="0.2">
      <c r="A380" s="190"/>
      <c r="B380" s="193"/>
      <c r="C380" s="193"/>
      <c r="D380" s="193"/>
      <c r="E380" s="94"/>
      <c r="F380" s="104"/>
      <c r="G380" s="82"/>
      <c r="H380" s="152" t="s">
        <v>25</v>
      </c>
      <c r="I380" s="83"/>
      <c r="J380" s="84"/>
      <c r="K380" s="152" t="s">
        <v>25</v>
      </c>
      <c r="L380" s="83"/>
      <c r="M380" s="84"/>
      <c r="N380" s="144" t="s">
        <v>73</v>
      </c>
      <c r="O380" s="145">
        <f t="shared" si="6"/>
        <v>0</v>
      </c>
      <c r="P380" s="186"/>
      <c r="Q380" s="37"/>
    </row>
    <row r="381" spans="1:17" hidden="1" x14ac:dyDescent="0.2">
      <c r="A381" s="190"/>
      <c r="B381" s="193"/>
      <c r="C381" s="193"/>
      <c r="D381" s="193"/>
      <c r="E381" s="94"/>
      <c r="F381" s="104"/>
      <c r="G381" s="82"/>
      <c r="H381" s="152" t="s">
        <v>25</v>
      </c>
      <c r="I381" s="83"/>
      <c r="J381" s="84"/>
      <c r="K381" s="152" t="s">
        <v>25</v>
      </c>
      <c r="L381" s="83"/>
      <c r="M381" s="84"/>
      <c r="N381" s="144" t="s">
        <v>73</v>
      </c>
      <c r="O381" s="145">
        <f t="shared" si="6"/>
        <v>0</v>
      </c>
      <c r="P381" s="186"/>
      <c r="Q381" s="37"/>
    </row>
    <row r="382" spans="1:17" hidden="1" x14ac:dyDescent="0.2">
      <c r="A382" s="190"/>
      <c r="B382" s="193"/>
      <c r="C382" s="193"/>
      <c r="D382" s="193"/>
      <c r="E382" s="95"/>
      <c r="F382" s="105"/>
      <c r="G382" s="82"/>
      <c r="H382" s="152" t="s">
        <v>25</v>
      </c>
      <c r="I382" s="83"/>
      <c r="J382" s="84"/>
      <c r="K382" s="152" t="s">
        <v>25</v>
      </c>
      <c r="L382" s="83"/>
      <c r="M382" s="84"/>
      <c r="N382" s="144" t="s">
        <v>73</v>
      </c>
      <c r="O382" s="145">
        <f t="shared" si="6"/>
        <v>0</v>
      </c>
      <c r="P382" s="186"/>
      <c r="Q382" s="37"/>
    </row>
    <row r="383" spans="1:17" hidden="1" x14ac:dyDescent="0.2">
      <c r="A383" s="190"/>
      <c r="B383" s="193"/>
      <c r="C383" s="193"/>
      <c r="D383" s="193"/>
      <c r="E383" s="96"/>
      <c r="F383" s="106"/>
      <c r="G383" s="82"/>
      <c r="H383" s="152" t="s">
        <v>25</v>
      </c>
      <c r="I383" s="83"/>
      <c r="J383" s="84"/>
      <c r="K383" s="152" t="s">
        <v>25</v>
      </c>
      <c r="L383" s="83"/>
      <c r="M383" s="84"/>
      <c r="N383" s="144" t="s">
        <v>73</v>
      </c>
      <c r="O383" s="145">
        <f t="shared" si="6"/>
        <v>0</v>
      </c>
      <c r="P383" s="186"/>
      <c r="Q383" s="37"/>
    </row>
    <row r="384" spans="1:17" hidden="1" x14ac:dyDescent="0.2">
      <c r="A384" s="190"/>
      <c r="B384" s="193"/>
      <c r="C384" s="193"/>
      <c r="D384" s="193"/>
      <c r="E384" s="94"/>
      <c r="F384" s="104"/>
      <c r="G384" s="82"/>
      <c r="H384" s="152" t="s">
        <v>25</v>
      </c>
      <c r="I384" s="83"/>
      <c r="J384" s="84"/>
      <c r="K384" s="152" t="s">
        <v>25</v>
      </c>
      <c r="L384" s="83"/>
      <c r="M384" s="84"/>
      <c r="N384" s="144" t="s">
        <v>73</v>
      </c>
      <c r="O384" s="146">
        <f t="shared" si="6"/>
        <v>0</v>
      </c>
      <c r="P384" s="186"/>
      <c r="Q384" s="37"/>
    </row>
    <row r="385" spans="1:17" hidden="1" x14ac:dyDescent="0.2">
      <c r="A385" s="190"/>
      <c r="B385" s="193"/>
      <c r="C385" s="193"/>
      <c r="D385" s="193"/>
      <c r="E385" s="94"/>
      <c r="F385" s="104"/>
      <c r="G385" s="82"/>
      <c r="H385" s="152" t="s">
        <v>25</v>
      </c>
      <c r="I385" s="83"/>
      <c r="J385" s="84"/>
      <c r="K385" s="152" t="s">
        <v>25</v>
      </c>
      <c r="L385" s="83"/>
      <c r="M385" s="84"/>
      <c r="N385" s="144" t="s">
        <v>73</v>
      </c>
      <c r="O385" s="147">
        <f t="shared" si="6"/>
        <v>0</v>
      </c>
      <c r="P385" s="186"/>
      <c r="Q385" s="37"/>
    </row>
    <row r="386" spans="1:17" hidden="1" x14ac:dyDescent="0.2">
      <c r="A386" s="190"/>
      <c r="B386" s="193"/>
      <c r="C386" s="193"/>
      <c r="D386" s="193"/>
      <c r="E386" s="94"/>
      <c r="F386" s="104"/>
      <c r="G386" s="82"/>
      <c r="H386" s="152" t="s">
        <v>25</v>
      </c>
      <c r="I386" s="83"/>
      <c r="J386" s="84"/>
      <c r="K386" s="152" t="s">
        <v>25</v>
      </c>
      <c r="L386" s="83"/>
      <c r="M386" s="84"/>
      <c r="N386" s="144" t="s">
        <v>73</v>
      </c>
      <c r="O386" s="145">
        <f t="shared" si="6"/>
        <v>0</v>
      </c>
      <c r="P386" s="186"/>
      <c r="Q386" s="37"/>
    </row>
    <row r="387" spans="1:17" hidden="1" x14ac:dyDescent="0.2">
      <c r="A387" s="190"/>
      <c r="B387" s="193"/>
      <c r="C387" s="193"/>
      <c r="D387" s="193"/>
      <c r="E387" s="94"/>
      <c r="F387" s="104"/>
      <c r="G387" s="82"/>
      <c r="H387" s="152" t="s">
        <v>25</v>
      </c>
      <c r="I387" s="83"/>
      <c r="J387" s="84"/>
      <c r="K387" s="152" t="s">
        <v>25</v>
      </c>
      <c r="L387" s="83"/>
      <c r="M387" s="84"/>
      <c r="N387" s="144" t="s">
        <v>73</v>
      </c>
      <c r="O387" s="145">
        <f t="shared" si="6"/>
        <v>0</v>
      </c>
      <c r="P387" s="186"/>
      <c r="Q387" s="37"/>
    </row>
    <row r="388" spans="1:17" hidden="1" x14ac:dyDescent="0.2">
      <c r="A388" s="190"/>
      <c r="B388" s="193"/>
      <c r="C388" s="193"/>
      <c r="D388" s="193"/>
      <c r="E388" s="94"/>
      <c r="F388" s="104"/>
      <c r="G388" s="82"/>
      <c r="H388" s="152" t="s">
        <v>25</v>
      </c>
      <c r="I388" s="83"/>
      <c r="J388" s="84"/>
      <c r="K388" s="152" t="s">
        <v>25</v>
      </c>
      <c r="L388" s="83"/>
      <c r="M388" s="84"/>
      <c r="N388" s="144" t="s">
        <v>73</v>
      </c>
      <c r="O388" s="145">
        <f t="shared" si="6"/>
        <v>0</v>
      </c>
      <c r="P388" s="186"/>
      <c r="Q388" s="37"/>
    </row>
    <row r="389" spans="1:17" hidden="1" x14ac:dyDescent="0.2">
      <c r="A389" s="190"/>
      <c r="B389" s="193"/>
      <c r="C389" s="193"/>
      <c r="D389" s="193"/>
      <c r="E389" s="94"/>
      <c r="F389" s="104"/>
      <c r="G389" s="82"/>
      <c r="H389" s="152" t="s">
        <v>25</v>
      </c>
      <c r="I389" s="83"/>
      <c r="J389" s="84"/>
      <c r="K389" s="152" t="s">
        <v>25</v>
      </c>
      <c r="L389" s="83"/>
      <c r="M389" s="84"/>
      <c r="N389" s="144" t="s">
        <v>73</v>
      </c>
      <c r="O389" s="145">
        <f t="shared" si="6"/>
        <v>0</v>
      </c>
      <c r="P389" s="186"/>
      <c r="Q389" s="37"/>
    </row>
    <row r="390" spans="1:17" hidden="1" x14ac:dyDescent="0.2">
      <c r="A390" s="190"/>
      <c r="B390" s="193"/>
      <c r="C390" s="193"/>
      <c r="D390" s="193"/>
      <c r="E390" s="94"/>
      <c r="F390" s="104"/>
      <c r="G390" s="82"/>
      <c r="H390" s="152" t="s">
        <v>25</v>
      </c>
      <c r="I390" s="83"/>
      <c r="J390" s="84"/>
      <c r="K390" s="152" t="s">
        <v>25</v>
      </c>
      <c r="L390" s="83"/>
      <c r="M390" s="84"/>
      <c r="N390" s="144" t="s">
        <v>73</v>
      </c>
      <c r="O390" s="145">
        <f t="shared" si="6"/>
        <v>0</v>
      </c>
      <c r="P390" s="186"/>
      <c r="Q390" s="37"/>
    </row>
    <row r="391" spans="1:17" hidden="1" x14ac:dyDescent="0.2">
      <c r="A391" s="190"/>
      <c r="B391" s="193"/>
      <c r="C391" s="193"/>
      <c r="D391" s="193"/>
      <c r="E391" s="94"/>
      <c r="F391" s="104"/>
      <c r="G391" s="82"/>
      <c r="H391" s="152" t="s">
        <v>25</v>
      </c>
      <c r="I391" s="83"/>
      <c r="J391" s="84"/>
      <c r="K391" s="152" t="s">
        <v>25</v>
      </c>
      <c r="L391" s="83"/>
      <c r="M391" s="84"/>
      <c r="N391" s="144" t="s">
        <v>73</v>
      </c>
      <c r="O391" s="145">
        <f t="shared" si="6"/>
        <v>0</v>
      </c>
      <c r="P391" s="186"/>
      <c r="Q391" s="37"/>
    </row>
    <row r="392" spans="1:17" hidden="1" x14ac:dyDescent="0.2">
      <c r="A392" s="190"/>
      <c r="B392" s="193"/>
      <c r="C392" s="193"/>
      <c r="D392" s="193"/>
      <c r="E392" s="95"/>
      <c r="F392" s="105"/>
      <c r="G392" s="82"/>
      <c r="H392" s="152" t="s">
        <v>25</v>
      </c>
      <c r="I392" s="83"/>
      <c r="J392" s="84"/>
      <c r="K392" s="152" t="s">
        <v>25</v>
      </c>
      <c r="L392" s="83"/>
      <c r="M392" s="84"/>
      <c r="N392" s="144" t="s">
        <v>73</v>
      </c>
      <c r="O392" s="145">
        <f t="shared" si="6"/>
        <v>0</v>
      </c>
      <c r="P392" s="186"/>
      <c r="Q392" s="37"/>
    </row>
    <row r="393" spans="1:17" hidden="1" x14ac:dyDescent="0.2">
      <c r="A393" s="190"/>
      <c r="B393" s="193"/>
      <c r="C393" s="193"/>
      <c r="D393" s="193"/>
      <c r="E393" s="96"/>
      <c r="F393" s="106"/>
      <c r="G393" s="82"/>
      <c r="H393" s="152" t="s">
        <v>25</v>
      </c>
      <c r="I393" s="83"/>
      <c r="J393" s="84"/>
      <c r="K393" s="152" t="s">
        <v>25</v>
      </c>
      <c r="L393" s="83"/>
      <c r="M393" s="84"/>
      <c r="N393" s="144" t="s">
        <v>73</v>
      </c>
      <c r="O393" s="145">
        <f t="shared" si="6"/>
        <v>0</v>
      </c>
      <c r="P393" s="186"/>
      <c r="Q393" s="37"/>
    </row>
    <row r="394" spans="1:17" hidden="1" x14ac:dyDescent="0.2">
      <c r="A394" s="190"/>
      <c r="B394" s="193"/>
      <c r="C394" s="193"/>
      <c r="D394" s="193"/>
      <c r="E394" s="94"/>
      <c r="F394" s="104"/>
      <c r="G394" s="82"/>
      <c r="H394" s="152" t="s">
        <v>25</v>
      </c>
      <c r="I394" s="83"/>
      <c r="J394" s="84"/>
      <c r="K394" s="152" t="s">
        <v>25</v>
      </c>
      <c r="L394" s="83"/>
      <c r="M394" s="84"/>
      <c r="N394" s="144" t="s">
        <v>73</v>
      </c>
      <c r="O394" s="146">
        <f t="shared" si="6"/>
        <v>0</v>
      </c>
      <c r="P394" s="186"/>
      <c r="Q394" s="37"/>
    </row>
    <row r="395" spans="1:17" hidden="1" x14ac:dyDescent="0.2">
      <c r="A395" s="190"/>
      <c r="B395" s="193"/>
      <c r="C395" s="193"/>
      <c r="D395" s="193"/>
      <c r="E395" s="94"/>
      <c r="F395" s="104"/>
      <c r="G395" s="82"/>
      <c r="H395" s="152" t="s">
        <v>25</v>
      </c>
      <c r="I395" s="83"/>
      <c r="J395" s="84"/>
      <c r="K395" s="152" t="s">
        <v>25</v>
      </c>
      <c r="L395" s="83"/>
      <c r="M395" s="84"/>
      <c r="N395" s="144" t="s">
        <v>73</v>
      </c>
      <c r="O395" s="147">
        <f t="shared" si="6"/>
        <v>0</v>
      </c>
      <c r="P395" s="186"/>
      <c r="Q395" s="37"/>
    </row>
    <row r="396" spans="1:17" hidden="1" x14ac:dyDescent="0.2">
      <c r="A396" s="190"/>
      <c r="B396" s="193"/>
      <c r="C396" s="193"/>
      <c r="D396" s="193"/>
      <c r="E396" s="94"/>
      <c r="F396" s="104"/>
      <c r="G396" s="82"/>
      <c r="H396" s="152" t="s">
        <v>25</v>
      </c>
      <c r="I396" s="83"/>
      <c r="J396" s="84"/>
      <c r="K396" s="152" t="s">
        <v>25</v>
      </c>
      <c r="L396" s="83"/>
      <c r="M396" s="84"/>
      <c r="N396" s="144" t="s">
        <v>73</v>
      </c>
      <c r="O396" s="145">
        <f t="shared" si="6"/>
        <v>0</v>
      </c>
      <c r="P396" s="186"/>
      <c r="Q396" s="37"/>
    </row>
    <row r="397" spans="1:17" hidden="1" x14ac:dyDescent="0.2">
      <c r="A397" s="190"/>
      <c r="B397" s="193"/>
      <c r="C397" s="193"/>
      <c r="D397" s="193"/>
      <c r="E397" s="94"/>
      <c r="F397" s="104"/>
      <c r="G397" s="82"/>
      <c r="H397" s="152" t="s">
        <v>25</v>
      </c>
      <c r="I397" s="83"/>
      <c r="J397" s="84"/>
      <c r="K397" s="152" t="s">
        <v>25</v>
      </c>
      <c r="L397" s="83"/>
      <c r="M397" s="84"/>
      <c r="N397" s="144" t="s">
        <v>73</v>
      </c>
      <c r="O397" s="145">
        <f t="shared" si="6"/>
        <v>0</v>
      </c>
      <c r="P397" s="186"/>
      <c r="Q397" s="37"/>
    </row>
    <row r="398" spans="1:17" hidden="1" x14ac:dyDescent="0.2">
      <c r="A398" s="190"/>
      <c r="B398" s="193"/>
      <c r="C398" s="193"/>
      <c r="D398" s="193"/>
      <c r="E398" s="94"/>
      <c r="F398" s="104"/>
      <c r="G398" s="82"/>
      <c r="H398" s="152" t="s">
        <v>25</v>
      </c>
      <c r="I398" s="83"/>
      <c r="J398" s="84"/>
      <c r="K398" s="152" t="s">
        <v>25</v>
      </c>
      <c r="L398" s="83"/>
      <c r="M398" s="84"/>
      <c r="N398" s="144" t="s">
        <v>73</v>
      </c>
      <c r="O398" s="145">
        <f t="shared" si="6"/>
        <v>0</v>
      </c>
      <c r="P398" s="186"/>
      <c r="Q398" s="37"/>
    </row>
    <row r="399" spans="1:17" hidden="1" x14ac:dyDescent="0.2">
      <c r="A399" s="190"/>
      <c r="B399" s="193"/>
      <c r="C399" s="193"/>
      <c r="D399" s="193"/>
      <c r="E399" s="94"/>
      <c r="F399" s="104"/>
      <c r="G399" s="82"/>
      <c r="H399" s="152" t="s">
        <v>25</v>
      </c>
      <c r="I399" s="83"/>
      <c r="J399" s="84"/>
      <c r="K399" s="152" t="s">
        <v>25</v>
      </c>
      <c r="L399" s="83"/>
      <c r="M399" s="84"/>
      <c r="N399" s="144" t="s">
        <v>73</v>
      </c>
      <c r="O399" s="145">
        <f t="shared" si="6"/>
        <v>0</v>
      </c>
      <c r="P399" s="186"/>
      <c r="Q399" s="37"/>
    </row>
    <row r="400" spans="1:17" hidden="1" x14ac:dyDescent="0.2">
      <c r="A400" s="190"/>
      <c r="B400" s="193"/>
      <c r="C400" s="193"/>
      <c r="D400" s="193"/>
      <c r="E400" s="94"/>
      <c r="F400" s="104"/>
      <c r="G400" s="82"/>
      <c r="H400" s="152" t="s">
        <v>25</v>
      </c>
      <c r="I400" s="83"/>
      <c r="J400" s="84"/>
      <c r="K400" s="152" t="s">
        <v>25</v>
      </c>
      <c r="L400" s="83"/>
      <c r="M400" s="84"/>
      <c r="N400" s="144" t="s">
        <v>73</v>
      </c>
      <c r="O400" s="145">
        <f t="shared" si="6"/>
        <v>0</v>
      </c>
      <c r="P400" s="186"/>
      <c r="Q400" s="37"/>
    </row>
    <row r="401" spans="1:17" hidden="1" x14ac:dyDescent="0.2">
      <c r="A401" s="190"/>
      <c r="B401" s="193"/>
      <c r="C401" s="193"/>
      <c r="D401" s="193"/>
      <c r="E401" s="94"/>
      <c r="F401" s="104"/>
      <c r="G401" s="82"/>
      <c r="H401" s="152" t="s">
        <v>25</v>
      </c>
      <c r="I401" s="83"/>
      <c r="J401" s="84"/>
      <c r="K401" s="152" t="s">
        <v>25</v>
      </c>
      <c r="L401" s="83"/>
      <c r="M401" s="84"/>
      <c r="N401" s="144" t="s">
        <v>73</v>
      </c>
      <c r="O401" s="145">
        <f t="shared" si="6"/>
        <v>0</v>
      </c>
      <c r="P401" s="186"/>
      <c r="Q401" s="37"/>
    </row>
    <row r="402" spans="1:17" hidden="1" x14ac:dyDescent="0.2">
      <c r="A402" s="190"/>
      <c r="B402" s="193"/>
      <c r="C402" s="193"/>
      <c r="D402" s="193"/>
      <c r="E402" s="95"/>
      <c r="F402" s="105"/>
      <c r="G402" s="82"/>
      <c r="H402" s="152" t="s">
        <v>25</v>
      </c>
      <c r="I402" s="83"/>
      <c r="J402" s="84"/>
      <c r="K402" s="152" t="s">
        <v>25</v>
      </c>
      <c r="L402" s="83"/>
      <c r="M402" s="84"/>
      <c r="N402" s="144" t="s">
        <v>73</v>
      </c>
      <c r="O402" s="145">
        <f t="shared" si="6"/>
        <v>0</v>
      </c>
      <c r="P402" s="186"/>
      <c r="Q402" s="37"/>
    </row>
    <row r="403" spans="1:17" hidden="1" x14ac:dyDescent="0.2">
      <c r="A403" s="190"/>
      <c r="B403" s="193"/>
      <c r="C403" s="193"/>
      <c r="D403" s="193"/>
      <c r="E403" s="96"/>
      <c r="F403" s="106"/>
      <c r="G403" s="82"/>
      <c r="H403" s="152" t="s">
        <v>25</v>
      </c>
      <c r="I403" s="83"/>
      <c r="J403" s="84"/>
      <c r="K403" s="152" t="s">
        <v>25</v>
      </c>
      <c r="L403" s="83"/>
      <c r="M403" s="84"/>
      <c r="N403" s="144" t="s">
        <v>73</v>
      </c>
      <c r="O403" s="145">
        <f t="shared" si="6"/>
        <v>0</v>
      </c>
      <c r="P403" s="186"/>
      <c r="Q403" s="37"/>
    </row>
    <row r="404" spans="1:17" hidden="1" x14ac:dyDescent="0.2">
      <c r="A404" s="190"/>
      <c r="B404" s="193"/>
      <c r="C404" s="193"/>
      <c r="D404" s="193"/>
      <c r="E404" s="94"/>
      <c r="F404" s="104"/>
      <c r="G404" s="82"/>
      <c r="H404" s="152" t="s">
        <v>25</v>
      </c>
      <c r="I404" s="83"/>
      <c r="J404" s="84"/>
      <c r="K404" s="152" t="s">
        <v>25</v>
      </c>
      <c r="L404" s="83"/>
      <c r="M404" s="84"/>
      <c r="N404" s="144" t="s">
        <v>73</v>
      </c>
      <c r="O404" s="146">
        <f t="shared" si="6"/>
        <v>0</v>
      </c>
      <c r="P404" s="186"/>
      <c r="Q404" s="37"/>
    </row>
    <row r="405" spans="1:17" hidden="1" x14ac:dyDescent="0.2">
      <c r="A405" s="190"/>
      <c r="B405" s="193"/>
      <c r="C405" s="193"/>
      <c r="D405" s="193"/>
      <c r="E405" s="94"/>
      <c r="F405" s="104"/>
      <c r="G405" s="82"/>
      <c r="H405" s="152" t="s">
        <v>25</v>
      </c>
      <c r="I405" s="83"/>
      <c r="J405" s="84"/>
      <c r="K405" s="152" t="s">
        <v>25</v>
      </c>
      <c r="L405" s="83"/>
      <c r="M405" s="84"/>
      <c r="N405" s="144" t="s">
        <v>73</v>
      </c>
      <c r="O405" s="147">
        <f t="shared" si="6"/>
        <v>0</v>
      </c>
      <c r="P405" s="186"/>
      <c r="Q405" s="37"/>
    </row>
    <row r="406" spans="1:17" hidden="1" x14ac:dyDescent="0.2">
      <c r="A406" s="190"/>
      <c r="B406" s="193"/>
      <c r="C406" s="193"/>
      <c r="D406" s="193"/>
      <c r="E406" s="94"/>
      <c r="F406" s="104"/>
      <c r="G406" s="82"/>
      <c r="H406" s="152" t="s">
        <v>25</v>
      </c>
      <c r="I406" s="83"/>
      <c r="J406" s="84"/>
      <c r="K406" s="152" t="s">
        <v>25</v>
      </c>
      <c r="L406" s="83"/>
      <c r="M406" s="84"/>
      <c r="N406" s="144" t="s">
        <v>73</v>
      </c>
      <c r="O406" s="145">
        <f t="shared" si="6"/>
        <v>0</v>
      </c>
      <c r="P406" s="186"/>
      <c r="Q406" s="37"/>
    </row>
    <row r="407" spans="1:17" hidden="1" x14ac:dyDescent="0.2">
      <c r="A407" s="190"/>
      <c r="B407" s="193"/>
      <c r="C407" s="193"/>
      <c r="D407" s="193"/>
      <c r="E407" s="94"/>
      <c r="F407" s="104"/>
      <c r="G407" s="82"/>
      <c r="H407" s="152" t="s">
        <v>25</v>
      </c>
      <c r="I407" s="83"/>
      <c r="J407" s="84"/>
      <c r="K407" s="152" t="s">
        <v>25</v>
      </c>
      <c r="L407" s="83"/>
      <c r="M407" s="84"/>
      <c r="N407" s="144" t="s">
        <v>73</v>
      </c>
      <c r="O407" s="145">
        <f t="shared" si="6"/>
        <v>0</v>
      </c>
      <c r="P407" s="186"/>
      <c r="Q407" s="37"/>
    </row>
    <row r="408" spans="1:17" hidden="1" x14ac:dyDescent="0.2">
      <c r="A408" s="190"/>
      <c r="B408" s="193"/>
      <c r="C408" s="193"/>
      <c r="D408" s="193"/>
      <c r="E408" s="94"/>
      <c r="F408" s="104"/>
      <c r="G408" s="82"/>
      <c r="H408" s="152" t="s">
        <v>25</v>
      </c>
      <c r="I408" s="83"/>
      <c r="J408" s="84"/>
      <c r="K408" s="152" t="s">
        <v>25</v>
      </c>
      <c r="L408" s="83"/>
      <c r="M408" s="84"/>
      <c r="N408" s="144" t="s">
        <v>73</v>
      </c>
      <c r="O408" s="145">
        <f t="shared" si="6"/>
        <v>0</v>
      </c>
      <c r="P408" s="186"/>
      <c r="Q408" s="37"/>
    </row>
    <row r="409" spans="1:17" hidden="1" x14ac:dyDescent="0.2">
      <c r="A409" s="190"/>
      <c r="B409" s="193"/>
      <c r="C409" s="193"/>
      <c r="D409" s="193"/>
      <c r="E409" s="94"/>
      <c r="F409" s="104"/>
      <c r="G409" s="82"/>
      <c r="H409" s="152" t="s">
        <v>25</v>
      </c>
      <c r="I409" s="83"/>
      <c r="J409" s="84"/>
      <c r="K409" s="152" t="s">
        <v>25</v>
      </c>
      <c r="L409" s="83"/>
      <c r="M409" s="84"/>
      <c r="N409" s="144" t="s">
        <v>73</v>
      </c>
      <c r="O409" s="145">
        <f t="shared" si="6"/>
        <v>0</v>
      </c>
      <c r="P409" s="186"/>
      <c r="Q409" s="37"/>
    </row>
    <row r="410" spans="1:17" hidden="1" x14ac:dyDescent="0.2">
      <c r="A410" s="190"/>
      <c r="B410" s="193"/>
      <c r="C410" s="193"/>
      <c r="D410" s="193"/>
      <c r="E410" s="94"/>
      <c r="F410" s="104"/>
      <c r="G410" s="82"/>
      <c r="H410" s="152" t="s">
        <v>25</v>
      </c>
      <c r="I410" s="83"/>
      <c r="J410" s="84"/>
      <c r="K410" s="152" t="s">
        <v>25</v>
      </c>
      <c r="L410" s="83"/>
      <c r="M410" s="84"/>
      <c r="N410" s="144" t="s">
        <v>73</v>
      </c>
      <c r="O410" s="145">
        <f t="shared" si="6"/>
        <v>0</v>
      </c>
      <c r="P410" s="186"/>
      <c r="Q410" s="37"/>
    </row>
    <row r="411" spans="1:17" hidden="1" x14ac:dyDescent="0.2">
      <c r="A411" s="190"/>
      <c r="B411" s="193"/>
      <c r="C411" s="193"/>
      <c r="D411" s="193"/>
      <c r="E411" s="94"/>
      <c r="F411" s="104"/>
      <c r="G411" s="82"/>
      <c r="H411" s="152" t="s">
        <v>25</v>
      </c>
      <c r="I411" s="83"/>
      <c r="J411" s="84"/>
      <c r="K411" s="152" t="s">
        <v>25</v>
      </c>
      <c r="L411" s="83"/>
      <c r="M411" s="84"/>
      <c r="N411" s="144" t="s">
        <v>73</v>
      </c>
      <c r="O411" s="145">
        <f t="shared" si="6"/>
        <v>0</v>
      </c>
      <c r="P411" s="186"/>
      <c r="Q411" s="37"/>
    </row>
    <row r="412" spans="1:17" hidden="1" x14ac:dyDescent="0.2">
      <c r="A412" s="190"/>
      <c r="B412" s="193"/>
      <c r="C412" s="193"/>
      <c r="D412" s="193"/>
      <c r="E412" s="95"/>
      <c r="F412" s="105"/>
      <c r="G412" s="82"/>
      <c r="H412" s="152" t="s">
        <v>25</v>
      </c>
      <c r="I412" s="83"/>
      <c r="J412" s="84"/>
      <c r="K412" s="152" t="s">
        <v>25</v>
      </c>
      <c r="L412" s="83"/>
      <c r="M412" s="84"/>
      <c r="N412" s="144" t="s">
        <v>73</v>
      </c>
      <c r="O412" s="146">
        <f t="shared" si="6"/>
        <v>0</v>
      </c>
      <c r="P412" s="186"/>
      <c r="Q412" s="37"/>
    </row>
    <row r="413" spans="1:17" hidden="1" x14ac:dyDescent="0.2">
      <c r="A413" s="190"/>
      <c r="B413" s="193"/>
      <c r="C413" s="193"/>
      <c r="D413" s="193"/>
      <c r="E413" s="94"/>
      <c r="F413" s="104"/>
      <c r="G413" s="82"/>
      <c r="H413" s="152" t="s">
        <v>25</v>
      </c>
      <c r="I413" s="83"/>
      <c r="J413" s="84"/>
      <c r="K413" s="152" t="s">
        <v>25</v>
      </c>
      <c r="L413" s="83"/>
      <c r="M413" s="84"/>
      <c r="N413" s="144" t="s">
        <v>73</v>
      </c>
      <c r="O413" s="147">
        <f t="shared" si="6"/>
        <v>0</v>
      </c>
      <c r="P413" s="186"/>
      <c r="Q413" s="37"/>
    </row>
    <row r="414" spans="1:17" hidden="1" x14ac:dyDescent="0.2">
      <c r="A414" s="190"/>
      <c r="B414" s="193"/>
      <c r="C414" s="193"/>
      <c r="D414" s="193"/>
      <c r="E414" s="94"/>
      <c r="F414" s="104"/>
      <c r="G414" s="82"/>
      <c r="H414" s="152" t="s">
        <v>25</v>
      </c>
      <c r="I414" s="83"/>
      <c r="J414" s="84"/>
      <c r="K414" s="152" t="s">
        <v>25</v>
      </c>
      <c r="L414" s="83"/>
      <c r="M414" s="84"/>
      <c r="N414" s="144" t="s">
        <v>73</v>
      </c>
      <c r="O414" s="145">
        <f t="shared" si="6"/>
        <v>0</v>
      </c>
      <c r="P414" s="186"/>
      <c r="Q414" s="37"/>
    </row>
    <row r="415" spans="1:17" hidden="1" x14ac:dyDescent="0.2">
      <c r="A415" s="190"/>
      <c r="B415" s="193"/>
      <c r="C415" s="193"/>
      <c r="D415" s="193"/>
      <c r="E415" s="94"/>
      <c r="F415" s="104"/>
      <c r="G415" s="82"/>
      <c r="H415" s="152" t="s">
        <v>25</v>
      </c>
      <c r="I415" s="83"/>
      <c r="J415" s="84"/>
      <c r="K415" s="152" t="s">
        <v>25</v>
      </c>
      <c r="L415" s="83"/>
      <c r="M415" s="84"/>
      <c r="N415" s="144" t="s">
        <v>73</v>
      </c>
      <c r="O415" s="145">
        <f t="shared" si="6"/>
        <v>0</v>
      </c>
      <c r="P415" s="186"/>
      <c r="Q415" s="37"/>
    </row>
    <row r="416" spans="1:17" hidden="1" x14ac:dyDescent="0.2">
      <c r="A416" s="190"/>
      <c r="B416" s="193"/>
      <c r="C416" s="193"/>
      <c r="D416" s="193"/>
      <c r="E416" s="94"/>
      <c r="F416" s="104"/>
      <c r="G416" s="82"/>
      <c r="H416" s="152" t="s">
        <v>25</v>
      </c>
      <c r="I416" s="83"/>
      <c r="J416" s="84"/>
      <c r="K416" s="152" t="s">
        <v>25</v>
      </c>
      <c r="L416" s="83"/>
      <c r="M416" s="84"/>
      <c r="N416" s="144" t="s">
        <v>73</v>
      </c>
      <c r="O416" s="145">
        <f t="shared" si="6"/>
        <v>0</v>
      </c>
      <c r="P416" s="186"/>
      <c r="Q416" s="37"/>
    </row>
    <row r="417" spans="1:17" hidden="1" x14ac:dyDescent="0.2">
      <c r="A417" s="191"/>
      <c r="B417" s="194"/>
      <c r="C417" s="194"/>
      <c r="D417" s="194"/>
      <c r="E417" s="97"/>
      <c r="F417" s="107"/>
      <c r="G417" s="85"/>
      <c r="H417" s="153" t="s">
        <v>25</v>
      </c>
      <c r="I417" s="86"/>
      <c r="J417" s="87"/>
      <c r="K417" s="153" t="s">
        <v>25</v>
      </c>
      <c r="L417" s="86"/>
      <c r="M417" s="87"/>
      <c r="N417" s="148" t="s">
        <v>73</v>
      </c>
      <c r="O417" s="146">
        <f t="shared" si="6"/>
        <v>0</v>
      </c>
      <c r="P417" s="187"/>
      <c r="Q417" s="38"/>
    </row>
    <row r="418" spans="1:17" x14ac:dyDescent="0.2">
      <c r="A418" s="189" t="s">
        <v>44</v>
      </c>
      <c r="B418" s="192">
        <f>D418+P418</f>
        <v>0</v>
      </c>
      <c r="C418" s="192">
        <f>D418</f>
        <v>0</v>
      </c>
      <c r="D418" s="192">
        <f>SUM(O418:O517)</f>
        <v>0</v>
      </c>
      <c r="E418" s="98"/>
      <c r="F418" s="108"/>
      <c r="G418" s="79"/>
      <c r="H418" s="151" t="s">
        <v>25</v>
      </c>
      <c r="I418" s="80"/>
      <c r="J418" s="81"/>
      <c r="K418" s="151" t="s">
        <v>25</v>
      </c>
      <c r="L418" s="80"/>
      <c r="M418" s="81"/>
      <c r="N418" s="142" t="s">
        <v>73</v>
      </c>
      <c r="O418" s="143">
        <f t="shared" si="6"/>
        <v>0</v>
      </c>
      <c r="P418" s="185"/>
      <c r="Q418" s="36"/>
    </row>
    <row r="419" spans="1:17" x14ac:dyDescent="0.2">
      <c r="A419" s="190"/>
      <c r="B419" s="193"/>
      <c r="C419" s="193"/>
      <c r="D419" s="193"/>
      <c r="E419" s="94"/>
      <c r="F419" s="104"/>
      <c r="G419" s="82"/>
      <c r="H419" s="152" t="s">
        <v>25</v>
      </c>
      <c r="I419" s="83"/>
      <c r="J419" s="84"/>
      <c r="K419" s="152" t="s">
        <v>25</v>
      </c>
      <c r="L419" s="83"/>
      <c r="M419" s="84"/>
      <c r="N419" s="144" t="s">
        <v>73</v>
      </c>
      <c r="O419" s="145">
        <f t="shared" ref="O419:O508" si="9">INT(G419*I419*L419)</f>
        <v>0</v>
      </c>
      <c r="P419" s="186"/>
      <c r="Q419" s="37"/>
    </row>
    <row r="420" spans="1:17" x14ac:dyDescent="0.2">
      <c r="A420" s="190"/>
      <c r="B420" s="193"/>
      <c r="C420" s="193"/>
      <c r="D420" s="193"/>
      <c r="E420" s="94"/>
      <c r="F420" s="104"/>
      <c r="G420" s="82"/>
      <c r="H420" s="152" t="s">
        <v>25</v>
      </c>
      <c r="I420" s="83"/>
      <c r="J420" s="84"/>
      <c r="K420" s="152" t="s">
        <v>25</v>
      </c>
      <c r="L420" s="83"/>
      <c r="M420" s="84"/>
      <c r="N420" s="144" t="s">
        <v>73</v>
      </c>
      <c r="O420" s="145">
        <f t="shared" si="9"/>
        <v>0</v>
      </c>
      <c r="P420" s="186"/>
      <c r="Q420" s="37"/>
    </row>
    <row r="421" spans="1:17" x14ac:dyDescent="0.2">
      <c r="A421" s="190"/>
      <c r="B421" s="193"/>
      <c r="C421" s="193"/>
      <c r="D421" s="193"/>
      <c r="E421" s="94"/>
      <c r="F421" s="104"/>
      <c r="G421" s="82"/>
      <c r="H421" s="152" t="s">
        <v>25</v>
      </c>
      <c r="I421" s="83"/>
      <c r="J421" s="84"/>
      <c r="K421" s="152" t="s">
        <v>25</v>
      </c>
      <c r="L421" s="83"/>
      <c r="M421" s="84"/>
      <c r="N421" s="144" t="s">
        <v>73</v>
      </c>
      <c r="O421" s="145">
        <f t="shared" si="9"/>
        <v>0</v>
      </c>
      <c r="P421" s="186"/>
      <c r="Q421" s="37"/>
    </row>
    <row r="422" spans="1:17" x14ac:dyDescent="0.2">
      <c r="A422" s="190"/>
      <c r="B422" s="193"/>
      <c r="C422" s="193"/>
      <c r="D422" s="193"/>
      <c r="E422" s="94"/>
      <c r="F422" s="104"/>
      <c r="G422" s="82"/>
      <c r="H422" s="152" t="s">
        <v>25</v>
      </c>
      <c r="I422" s="83"/>
      <c r="J422" s="84"/>
      <c r="K422" s="152" t="s">
        <v>25</v>
      </c>
      <c r="L422" s="83"/>
      <c r="M422" s="84"/>
      <c r="N422" s="144" t="s">
        <v>73</v>
      </c>
      <c r="O422" s="145">
        <f t="shared" si="9"/>
        <v>0</v>
      </c>
      <c r="P422" s="186"/>
      <c r="Q422" s="37"/>
    </row>
    <row r="423" spans="1:17" x14ac:dyDescent="0.2">
      <c r="A423" s="190"/>
      <c r="B423" s="193"/>
      <c r="C423" s="193"/>
      <c r="D423" s="193"/>
      <c r="E423" s="94"/>
      <c r="F423" s="104"/>
      <c r="G423" s="82"/>
      <c r="H423" s="152" t="s">
        <v>25</v>
      </c>
      <c r="I423" s="83"/>
      <c r="J423" s="84"/>
      <c r="K423" s="152" t="s">
        <v>25</v>
      </c>
      <c r="L423" s="83"/>
      <c r="M423" s="84"/>
      <c r="N423" s="144" t="s">
        <v>73</v>
      </c>
      <c r="O423" s="145">
        <f t="shared" si="9"/>
        <v>0</v>
      </c>
      <c r="P423" s="186"/>
      <c r="Q423" s="37"/>
    </row>
    <row r="424" spans="1:17" x14ac:dyDescent="0.2">
      <c r="A424" s="190"/>
      <c r="B424" s="193"/>
      <c r="C424" s="193"/>
      <c r="D424" s="193"/>
      <c r="E424" s="95"/>
      <c r="F424" s="105"/>
      <c r="G424" s="82"/>
      <c r="H424" s="152" t="s">
        <v>25</v>
      </c>
      <c r="I424" s="83"/>
      <c r="J424" s="84"/>
      <c r="K424" s="152" t="s">
        <v>25</v>
      </c>
      <c r="L424" s="83"/>
      <c r="M424" s="84"/>
      <c r="N424" s="144" t="s">
        <v>73</v>
      </c>
      <c r="O424" s="145">
        <f t="shared" si="9"/>
        <v>0</v>
      </c>
      <c r="P424" s="186"/>
      <c r="Q424" s="37"/>
    </row>
    <row r="425" spans="1:17" x14ac:dyDescent="0.2">
      <c r="A425" s="190"/>
      <c r="B425" s="193"/>
      <c r="C425" s="193"/>
      <c r="D425" s="193"/>
      <c r="E425" s="96"/>
      <c r="F425" s="106"/>
      <c r="G425" s="82"/>
      <c r="H425" s="152" t="s">
        <v>25</v>
      </c>
      <c r="I425" s="83"/>
      <c r="J425" s="84"/>
      <c r="K425" s="152" t="s">
        <v>25</v>
      </c>
      <c r="L425" s="83"/>
      <c r="M425" s="84"/>
      <c r="N425" s="144" t="s">
        <v>73</v>
      </c>
      <c r="O425" s="145">
        <f t="shared" si="9"/>
        <v>0</v>
      </c>
      <c r="P425" s="186"/>
      <c r="Q425" s="37"/>
    </row>
    <row r="426" spans="1:17" x14ac:dyDescent="0.2">
      <c r="A426" s="190"/>
      <c r="B426" s="193"/>
      <c r="C426" s="193"/>
      <c r="D426" s="193"/>
      <c r="E426" s="94"/>
      <c r="F426" s="104"/>
      <c r="G426" s="82"/>
      <c r="H426" s="152" t="s">
        <v>25</v>
      </c>
      <c r="I426" s="83"/>
      <c r="J426" s="84"/>
      <c r="K426" s="152" t="s">
        <v>25</v>
      </c>
      <c r="L426" s="83"/>
      <c r="M426" s="84"/>
      <c r="N426" s="144" t="s">
        <v>73</v>
      </c>
      <c r="O426" s="146">
        <f t="shared" si="9"/>
        <v>0</v>
      </c>
      <c r="P426" s="186"/>
      <c r="Q426" s="37"/>
    </row>
    <row r="427" spans="1:17" x14ac:dyDescent="0.2">
      <c r="A427" s="190"/>
      <c r="B427" s="193"/>
      <c r="C427" s="193"/>
      <c r="D427" s="193"/>
      <c r="E427" s="94"/>
      <c r="F427" s="104"/>
      <c r="G427" s="82"/>
      <c r="H427" s="152" t="s">
        <v>25</v>
      </c>
      <c r="I427" s="83"/>
      <c r="J427" s="84"/>
      <c r="K427" s="152" t="s">
        <v>25</v>
      </c>
      <c r="L427" s="83"/>
      <c r="M427" s="84"/>
      <c r="N427" s="144" t="s">
        <v>73</v>
      </c>
      <c r="O427" s="147">
        <f t="shared" si="9"/>
        <v>0</v>
      </c>
      <c r="P427" s="186"/>
      <c r="Q427" s="37"/>
    </row>
    <row r="428" spans="1:17" hidden="1" x14ac:dyDescent="0.2">
      <c r="A428" s="190"/>
      <c r="B428" s="193"/>
      <c r="C428" s="193"/>
      <c r="D428" s="193"/>
      <c r="E428" s="94"/>
      <c r="F428" s="104"/>
      <c r="G428" s="82"/>
      <c r="H428" s="152" t="s">
        <v>25</v>
      </c>
      <c r="I428" s="83"/>
      <c r="J428" s="84"/>
      <c r="K428" s="152" t="s">
        <v>25</v>
      </c>
      <c r="L428" s="83"/>
      <c r="M428" s="84"/>
      <c r="N428" s="144" t="s">
        <v>73</v>
      </c>
      <c r="O428" s="145">
        <f t="shared" si="9"/>
        <v>0</v>
      </c>
      <c r="P428" s="186"/>
      <c r="Q428" s="37"/>
    </row>
    <row r="429" spans="1:17" hidden="1" x14ac:dyDescent="0.2">
      <c r="A429" s="190"/>
      <c r="B429" s="193"/>
      <c r="C429" s="193"/>
      <c r="D429" s="193"/>
      <c r="E429" s="94"/>
      <c r="F429" s="104"/>
      <c r="G429" s="82"/>
      <c r="H429" s="152" t="s">
        <v>25</v>
      </c>
      <c r="I429" s="83"/>
      <c r="J429" s="84"/>
      <c r="K429" s="152" t="s">
        <v>25</v>
      </c>
      <c r="L429" s="83"/>
      <c r="M429" s="84"/>
      <c r="N429" s="144" t="s">
        <v>73</v>
      </c>
      <c r="O429" s="145">
        <f t="shared" si="9"/>
        <v>0</v>
      </c>
      <c r="P429" s="186"/>
      <c r="Q429" s="37"/>
    </row>
    <row r="430" spans="1:17" hidden="1" x14ac:dyDescent="0.2">
      <c r="A430" s="190"/>
      <c r="B430" s="193"/>
      <c r="C430" s="193"/>
      <c r="D430" s="193"/>
      <c r="E430" s="94"/>
      <c r="F430" s="104"/>
      <c r="G430" s="82"/>
      <c r="H430" s="152" t="s">
        <v>25</v>
      </c>
      <c r="I430" s="83"/>
      <c r="J430" s="84"/>
      <c r="K430" s="152" t="s">
        <v>25</v>
      </c>
      <c r="L430" s="83"/>
      <c r="M430" s="84"/>
      <c r="N430" s="144" t="s">
        <v>73</v>
      </c>
      <c r="O430" s="145">
        <f t="shared" si="9"/>
        <v>0</v>
      </c>
      <c r="P430" s="186"/>
      <c r="Q430" s="37"/>
    </row>
    <row r="431" spans="1:17" hidden="1" x14ac:dyDescent="0.2">
      <c r="A431" s="190"/>
      <c r="B431" s="193"/>
      <c r="C431" s="193"/>
      <c r="D431" s="193"/>
      <c r="E431" s="94"/>
      <c r="F431" s="104"/>
      <c r="G431" s="82"/>
      <c r="H431" s="152" t="s">
        <v>25</v>
      </c>
      <c r="I431" s="83"/>
      <c r="J431" s="84"/>
      <c r="K431" s="152" t="s">
        <v>25</v>
      </c>
      <c r="L431" s="83"/>
      <c r="M431" s="84"/>
      <c r="N431" s="144" t="s">
        <v>73</v>
      </c>
      <c r="O431" s="145">
        <f t="shared" si="9"/>
        <v>0</v>
      </c>
      <c r="P431" s="186"/>
      <c r="Q431" s="37"/>
    </row>
    <row r="432" spans="1:17" hidden="1" x14ac:dyDescent="0.2">
      <c r="A432" s="190"/>
      <c r="B432" s="193"/>
      <c r="C432" s="193"/>
      <c r="D432" s="193"/>
      <c r="E432" s="95"/>
      <c r="F432" s="105"/>
      <c r="G432" s="82"/>
      <c r="H432" s="152" t="s">
        <v>25</v>
      </c>
      <c r="I432" s="83"/>
      <c r="J432" s="84"/>
      <c r="K432" s="152" t="s">
        <v>25</v>
      </c>
      <c r="L432" s="83"/>
      <c r="M432" s="84"/>
      <c r="N432" s="144" t="s">
        <v>73</v>
      </c>
      <c r="O432" s="145">
        <f t="shared" si="9"/>
        <v>0</v>
      </c>
      <c r="P432" s="186"/>
      <c r="Q432" s="37"/>
    </row>
    <row r="433" spans="1:17" hidden="1" x14ac:dyDescent="0.2">
      <c r="A433" s="190"/>
      <c r="B433" s="193"/>
      <c r="C433" s="193"/>
      <c r="D433" s="193"/>
      <c r="E433" s="96"/>
      <c r="F433" s="106"/>
      <c r="G433" s="82"/>
      <c r="H433" s="152" t="s">
        <v>25</v>
      </c>
      <c r="I433" s="83"/>
      <c r="J433" s="84"/>
      <c r="K433" s="152" t="s">
        <v>25</v>
      </c>
      <c r="L433" s="83"/>
      <c r="M433" s="84"/>
      <c r="N433" s="144" t="s">
        <v>73</v>
      </c>
      <c r="O433" s="145">
        <f t="shared" si="9"/>
        <v>0</v>
      </c>
      <c r="P433" s="186"/>
      <c r="Q433" s="37"/>
    </row>
    <row r="434" spans="1:17" hidden="1" x14ac:dyDescent="0.2">
      <c r="A434" s="190"/>
      <c r="B434" s="193"/>
      <c r="C434" s="193"/>
      <c r="D434" s="193"/>
      <c r="E434" s="94"/>
      <c r="F434" s="104"/>
      <c r="G434" s="82"/>
      <c r="H434" s="152" t="s">
        <v>25</v>
      </c>
      <c r="I434" s="83"/>
      <c r="J434" s="84"/>
      <c r="K434" s="152" t="s">
        <v>25</v>
      </c>
      <c r="L434" s="83"/>
      <c r="M434" s="84"/>
      <c r="N434" s="144" t="s">
        <v>73</v>
      </c>
      <c r="O434" s="146">
        <f t="shared" si="9"/>
        <v>0</v>
      </c>
      <c r="P434" s="186"/>
      <c r="Q434" s="37"/>
    </row>
    <row r="435" spans="1:17" hidden="1" x14ac:dyDescent="0.2">
      <c r="A435" s="190"/>
      <c r="B435" s="193"/>
      <c r="C435" s="193"/>
      <c r="D435" s="193"/>
      <c r="E435" s="94"/>
      <c r="F435" s="104"/>
      <c r="G435" s="82"/>
      <c r="H435" s="152" t="s">
        <v>25</v>
      </c>
      <c r="I435" s="83"/>
      <c r="J435" s="84"/>
      <c r="K435" s="152" t="s">
        <v>25</v>
      </c>
      <c r="L435" s="83"/>
      <c r="M435" s="84"/>
      <c r="N435" s="144" t="s">
        <v>73</v>
      </c>
      <c r="O435" s="147">
        <f t="shared" si="9"/>
        <v>0</v>
      </c>
      <c r="P435" s="186"/>
      <c r="Q435" s="37"/>
    </row>
    <row r="436" spans="1:17" hidden="1" x14ac:dyDescent="0.2">
      <c r="A436" s="190"/>
      <c r="B436" s="193"/>
      <c r="C436" s="193"/>
      <c r="D436" s="193"/>
      <c r="E436" s="94"/>
      <c r="F436" s="104"/>
      <c r="G436" s="82"/>
      <c r="H436" s="152" t="s">
        <v>25</v>
      </c>
      <c r="I436" s="83"/>
      <c r="J436" s="84"/>
      <c r="K436" s="152" t="s">
        <v>25</v>
      </c>
      <c r="L436" s="83"/>
      <c r="M436" s="84"/>
      <c r="N436" s="144" t="s">
        <v>73</v>
      </c>
      <c r="O436" s="145">
        <f t="shared" si="9"/>
        <v>0</v>
      </c>
      <c r="P436" s="186"/>
      <c r="Q436" s="37"/>
    </row>
    <row r="437" spans="1:17" hidden="1" x14ac:dyDescent="0.2">
      <c r="A437" s="190"/>
      <c r="B437" s="193"/>
      <c r="C437" s="193"/>
      <c r="D437" s="193"/>
      <c r="E437" s="94"/>
      <c r="F437" s="104"/>
      <c r="G437" s="82"/>
      <c r="H437" s="152" t="s">
        <v>25</v>
      </c>
      <c r="I437" s="83"/>
      <c r="J437" s="84"/>
      <c r="K437" s="152" t="s">
        <v>25</v>
      </c>
      <c r="L437" s="83"/>
      <c r="M437" s="84"/>
      <c r="N437" s="144" t="s">
        <v>73</v>
      </c>
      <c r="O437" s="145">
        <f t="shared" si="9"/>
        <v>0</v>
      </c>
      <c r="P437" s="186"/>
      <c r="Q437" s="37"/>
    </row>
    <row r="438" spans="1:17" hidden="1" x14ac:dyDescent="0.2">
      <c r="A438" s="190"/>
      <c r="B438" s="193"/>
      <c r="C438" s="193"/>
      <c r="D438" s="193"/>
      <c r="E438" s="94"/>
      <c r="F438" s="104"/>
      <c r="G438" s="82"/>
      <c r="H438" s="152" t="s">
        <v>25</v>
      </c>
      <c r="I438" s="83"/>
      <c r="J438" s="84"/>
      <c r="K438" s="152" t="s">
        <v>25</v>
      </c>
      <c r="L438" s="83"/>
      <c r="M438" s="84"/>
      <c r="N438" s="144" t="s">
        <v>73</v>
      </c>
      <c r="O438" s="145">
        <f t="shared" si="9"/>
        <v>0</v>
      </c>
      <c r="P438" s="186"/>
      <c r="Q438" s="37"/>
    </row>
    <row r="439" spans="1:17" hidden="1" x14ac:dyDescent="0.2">
      <c r="A439" s="190"/>
      <c r="B439" s="193"/>
      <c r="C439" s="193"/>
      <c r="D439" s="193"/>
      <c r="E439" s="94"/>
      <c r="F439" s="104"/>
      <c r="G439" s="82"/>
      <c r="H439" s="152" t="s">
        <v>25</v>
      </c>
      <c r="I439" s="83"/>
      <c r="J439" s="84"/>
      <c r="K439" s="152" t="s">
        <v>25</v>
      </c>
      <c r="L439" s="83"/>
      <c r="M439" s="84"/>
      <c r="N439" s="144" t="s">
        <v>73</v>
      </c>
      <c r="O439" s="145">
        <f t="shared" si="9"/>
        <v>0</v>
      </c>
      <c r="P439" s="186"/>
      <c r="Q439" s="37"/>
    </row>
    <row r="440" spans="1:17" hidden="1" x14ac:dyDescent="0.2">
      <c r="A440" s="190"/>
      <c r="B440" s="193"/>
      <c r="C440" s="193"/>
      <c r="D440" s="193"/>
      <c r="E440" s="94"/>
      <c r="F440" s="104"/>
      <c r="G440" s="82"/>
      <c r="H440" s="152" t="s">
        <v>25</v>
      </c>
      <c r="I440" s="83"/>
      <c r="J440" s="84"/>
      <c r="K440" s="152" t="s">
        <v>25</v>
      </c>
      <c r="L440" s="83"/>
      <c r="M440" s="84"/>
      <c r="N440" s="144" t="s">
        <v>73</v>
      </c>
      <c r="O440" s="145">
        <f t="shared" si="9"/>
        <v>0</v>
      </c>
      <c r="P440" s="186"/>
      <c r="Q440" s="37"/>
    </row>
    <row r="441" spans="1:17" hidden="1" x14ac:dyDescent="0.2">
      <c r="A441" s="190"/>
      <c r="B441" s="193"/>
      <c r="C441" s="193"/>
      <c r="D441" s="193"/>
      <c r="E441" s="94"/>
      <c r="F441" s="104"/>
      <c r="G441" s="82"/>
      <c r="H441" s="152" t="s">
        <v>25</v>
      </c>
      <c r="I441" s="83"/>
      <c r="J441" s="84"/>
      <c r="K441" s="152" t="s">
        <v>25</v>
      </c>
      <c r="L441" s="83"/>
      <c r="M441" s="84"/>
      <c r="N441" s="144" t="s">
        <v>73</v>
      </c>
      <c r="O441" s="145">
        <f t="shared" si="9"/>
        <v>0</v>
      </c>
      <c r="P441" s="186"/>
      <c r="Q441" s="37"/>
    </row>
    <row r="442" spans="1:17" hidden="1" x14ac:dyDescent="0.2">
      <c r="A442" s="190"/>
      <c r="B442" s="193"/>
      <c r="C442" s="193"/>
      <c r="D442" s="193"/>
      <c r="E442" s="95"/>
      <c r="F442" s="105"/>
      <c r="G442" s="82"/>
      <c r="H442" s="152" t="s">
        <v>25</v>
      </c>
      <c r="I442" s="83"/>
      <c r="J442" s="84"/>
      <c r="K442" s="152" t="s">
        <v>25</v>
      </c>
      <c r="L442" s="83"/>
      <c r="M442" s="84"/>
      <c r="N442" s="144" t="s">
        <v>73</v>
      </c>
      <c r="O442" s="145">
        <f t="shared" si="9"/>
        <v>0</v>
      </c>
      <c r="P442" s="186"/>
      <c r="Q442" s="37"/>
    </row>
    <row r="443" spans="1:17" hidden="1" x14ac:dyDescent="0.2">
      <c r="A443" s="190"/>
      <c r="B443" s="193"/>
      <c r="C443" s="193"/>
      <c r="D443" s="193"/>
      <c r="E443" s="96"/>
      <c r="F443" s="106"/>
      <c r="G443" s="82"/>
      <c r="H443" s="152" t="s">
        <v>25</v>
      </c>
      <c r="I443" s="83"/>
      <c r="J443" s="84"/>
      <c r="K443" s="152" t="s">
        <v>25</v>
      </c>
      <c r="L443" s="83"/>
      <c r="M443" s="84"/>
      <c r="N443" s="144" t="s">
        <v>73</v>
      </c>
      <c r="O443" s="145">
        <f t="shared" si="9"/>
        <v>0</v>
      </c>
      <c r="P443" s="186"/>
      <c r="Q443" s="37"/>
    </row>
    <row r="444" spans="1:17" hidden="1" x14ac:dyDescent="0.2">
      <c r="A444" s="190"/>
      <c r="B444" s="193"/>
      <c r="C444" s="193"/>
      <c r="D444" s="193"/>
      <c r="E444" s="94"/>
      <c r="F444" s="104"/>
      <c r="G444" s="82"/>
      <c r="H444" s="152" t="s">
        <v>25</v>
      </c>
      <c r="I444" s="83"/>
      <c r="J444" s="84"/>
      <c r="K444" s="152" t="s">
        <v>25</v>
      </c>
      <c r="L444" s="83"/>
      <c r="M444" s="84"/>
      <c r="N444" s="144" t="s">
        <v>73</v>
      </c>
      <c r="O444" s="146">
        <f t="shared" si="9"/>
        <v>0</v>
      </c>
      <c r="P444" s="186"/>
      <c r="Q444" s="37"/>
    </row>
    <row r="445" spans="1:17" hidden="1" x14ac:dyDescent="0.2">
      <c r="A445" s="190"/>
      <c r="B445" s="193"/>
      <c r="C445" s="193"/>
      <c r="D445" s="193"/>
      <c r="E445" s="94"/>
      <c r="F445" s="104"/>
      <c r="G445" s="82"/>
      <c r="H445" s="152" t="s">
        <v>25</v>
      </c>
      <c r="I445" s="83"/>
      <c r="J445" s="84"/>
      <c r="K445" s="152" t="s">
        <v>25</v>
      </c>
      <c r="L445" s="83"/>
      <c r="M445" s="84"/>
      <c r="N445" s="144" t="s">
        <v>73</v>
      </c>
      <c r="O445" s="147">
        <f t="shared" si="9"/>
        <v>0</v>
      </c>
      <c r="P445" s="186"/>
      <c r="Q445" s="37"/>
    </row>
    <row r="446" spans="1:17" hidden="1" x14ac:dyDescent="0.2">
      <c r="A446" s="190"/>
      <c r="B446" s="193"/>
      <c r="C446" s="193"/>
      <c r="D446" s="193"/>
      <c r="E446" s="94"/>
      <c r="F446" s="104"/>
      <c r="G446" s="82"/>
      <c r="H446" s="152" t="s">
        <v>25</v>
      </c>
      <c r="I446" s="83"/>
      <c r="J446" s="84"/>
      <c r="K446" s="152" t="s">
        <v>25</v>
      </c>
      <c r="L446" s="83"/>
      <c r="M446" s="84"/>
      <c r="N446" s="144" t="s">
        <v>73</v>
      </c>
      <c r="O446" s="145">
        <f t="shared" si="9"/>
        <v>0</v>
      </c>
      <c r="P446" s="186"/>
      <c r="Q446" s="37"/>
    </row>
    <row r="447" spans="1:17" hidden="1" x14ac:dyDescent="0.2">
      <c r="A447" s="190"/>
      <c r="B447" s="193"/>
      <c r="C447" s="193"/>
      <c r="D447" s="193"/>
      <c r="E447" s="94"/>
      <c r="F447" s="104"/>
      <c r="G447" s="82"/>
      <c r="H447" s="152" t="s">
        <v>25</v>
      </c>
      <c r="I447" s="83"/>
      <c r="J447" s="84"/>
      <c r="K447" s="152" t="s">
        <v>25</v>
      </c>
      <c r="L447" s="83"/>
      <c r="M447" s="84"/>
      <c r="N447" s="144" t="s">
        <v>73</v>
      </c>
      <c r="O447" s="145">
        <f t="shared" si="9"/>
        <v>0</v>
      </c>
      <c r="P447" s="186"/>
      <c r="Q447" s="37"/>
    </row>
    <row r="448" spans="1:17" hidden="1" x14ac:dyDescent="0.2">
      <c r="A448" s="190"/>
      <c r="B448" s="193"/>
      <c r="C448" s="193"/>
      <c r="D448" s="193"/>
      <c r="E448" s="94"/>
      <c r="F448" s="104"/>
      <c r="G448" s="82"/>
      <c r="H448" s="152" t="s">
        <v>25</v>
      </c>
      <c r="I448" s="83"/>
      <c r="J448" s="84"/>
      <c r="K448" s="152" t="s">
        <v>25</v>
      </c>
      <c r="L448" s="83"/>
      <c r="M448" s="84"/>
      <c r="N448" s="144" t="s">
        <v>73</v>
      </c>
      <c r="O448" s="145">
        <f t="shared" si="9"/>
        <v>0</v>
      </c>
      <c r="P448" s="186"/>
      <c r="Q448" s="37"/>
    </row>
    <row r="449" spans="1:17" hidden="1" x14ac:dyDescent="0.2">
      <c r="A449" s="190"/>
      <c r="B449" s="193"/>
      <c r="C449" s="193"/>
      <c r="D449" s="193"/>
      <c r="E449" s="94"/>
      <c r="F449" s="104"/>
      <c r="G449" s="82"/>
      <c r="H449" s="152" t="s">
        <v>25</v>
      </c>
      <c r="I449" s="83"/>
      <c r="J449" s="84"/>
      <c r="K449" s="152" t="s">
        <v>25</v>
      </c>
      <c r="L449" s="83"/>
      <c r="M449" s="84"/>
      <c r="N449" s="144" t="s">
        <v>73</v>
      </c>
      <c r="O449" s="145">
        <f t="shared" si="9"/>
        <v>0</v>
      </c>
      <c r="P449" s="186"/>
      <c r="Q449" s="37"/>
    </row>
    <row r="450" spans="1:17" hidden="1" x14ac:dyDescent="0.2">
      <c r="A450" s="190"/>
      <c r="B450" s="193"/>
      <c r="C450" s="193"/>
      <c r="D450" s="193"/>
      <c r="E450" s="94"/>
      <c r="F450" s="104"/>
      <c r="G450" s="82"/>
      <c r="H450" s="152" t="s">
        <v>25</v>
      </c>
      <c r="I450" s="83"/>
      <c r="J450" s="84"/>
      <c r="K450" s="152" t="s">
        <v>25</v>
      </c>
      <c r="L450" s="83"/>
      <c r="M450" s="84"/>
      <c r="N450" s="144" t="s">
        <v>73</v>
      </c>
      <c r="O450" s="145">
        <f t="shared" si="9"/>
        <v>0</v>
      </c>
      <c r="P450" s="186"/>
      <c r="Q450" s="37"/>
    </row>
    <row r="451" spans="1:17" hidden="1" x14ac:dyDescent="0.2">
      <c r="A451" s="190"/>
      <c r="B451" s="193"/>
      <c r="C451" s="193"/>
      <c r="D451" s="193"/>
      <c r="E451" s="94"/>
      <c r="F451" s="104"/>
      <c r="G451" s="82"/>
      <c r="H451" s="152" t="s">
        <v>25</v>
      </c>
      <c r="I451" s="83"/>
      <c r="J451" s="84"/>
      <c r="K451" s="152" t="s">
        <v>25</v>
      </c>
      <c r="L451" s="83"/>
      <c r="M451" s="84"/>
      <c r="N451" s="144" t="s">
        <v>73</v>
      </c>
      <c r="O451" s="145">
        <f t="shared" si="9"/>
        <v>0</v>
      </c>
      <c r="P451" s="186"/>
      <c r="Q451" s="37"/>
    </row>
    <row r="452" spans="1:17" hidden="1" x14ac:dyDescent="0.2">
      <c r="A452" s="190"/>
      <c r="B452" s="193"/>
      <c r="C452" s="193"/>
      <c r="D452" s="193"/>
      <c r="E452" s="95"/>
      <c r="F452" s="105"/>
      <c r="G452" s="82"/>
      <c r="H452" s="152" t="s">
        <v>25</v>
      </c>
      <c r="I452" s="83"/>
      <c r="J452" s="84"/>
      <c r="K452" s="152" t="s">
        <v>25</v>
      </c>
      <c r="L452" s="83"/>
      <c r="M452" s="84"/>
      <c r="N452" s="144" t="s">
        <v>73</v>
      </c>
      <c r="O452" s="145">
        <f t="shared" si="9"/>
        <v>0</v>
      </c>
      <c r="P452" s="186"/>
      <c r="Q452" s="37"/>
    </row>
    <row r="453" spans="1:17" hidden="1" x14ac:dyDescent="0.2">
      <c r="A453" s="190"/>
      <c r="B453" s="193"/>
      <c r="C453" s="193"/>
      <c r="D453" s="193"/>
      <c r="E453" s="96"/>
      <c r="F453" s="106"/>
      <c r="G453" s="82"/>
      <c r="H453" s="152" t="s">
        <v>25</v>
      </c>
      <c r="I453" s="83"/>
      <c r="J453" s="84"/>
      <c r="K453" s="152" t="s">
        <v>25</v>
      </c>
      <c r="L453" s="83"/>
      <c r="M453" s="84"/>
      <c r="N453" s="144" t="s">
        <v>73</v>
      </c>
      <c r="O453" s="145">
        <f t="shared" si="9"/>
        <v>0</v>
      </c>
      <c r="P453" s="186"/>
      <c r="Q453" s="37"/>
    </row>
    <row r="454" spans="1:17" hidden="1" x14ac:dyDescent="0.2">
      <c r="A454" s="190"/>
      <c r="B454" s="193"/>
      <c r="C454" s="193"/>
      <c r="D454" s="193"/>
      <c r="E454" s="94"/>
      <c r="F454" s="104"/>
      <c r="G454" s="82"/>
      <c r="H454" s="152" t="s">
        <v>25</v>
      </c>
      <c r="I454" s="83"/>
      <c r="J454" s="84"/>
      <c r="K454" s="152" t="s">
        <v>25</v>
      </c>
      <c r="L454" s="83"/>
      <c r="M454" s="84"/>
      <c r="N454" s="144" t="s">
        <v>73</v>
      </c>
      <c r="O454" s="146">
        <f t="shared" si="9"/>
        <v>0</v>
      </c>
      <c r="P454" s="186"/>
      <c r="Q454" s="37"/>
    </row>
    <row r="455" spans="1:17" hidden="1" x14ac:dyDescent="0.2">
      <c r="A455" s="190"/>
      <c r="B455" s="193"/>
      <c r="C455" s="193"/>
      <c r="D455" s="193"/>
      <c r="E455" s="94"/>
      <c r="F455" s="104"/>
      <c r="G455" s="82"/>
      <c r="H455" s="152" t="s">
        <v>25</v>
      </c>
      <c r="I455" s="83"/>
      <c r="J455" s="84"/>
      <c r="K455" s="152" t="s">
        <v>25</v>
      </c>
      <c r="L455" s="83"/>
      <c r="M455" s="84"/>
      <c r="N455" s="144" t="s">
        <v>73</v>
      </c>
      <c r="O455" s="147">
        <f t="shared" si="9"/>
        <v>0</v>
      </c>
      <c r="P455" s="186"/>
      <c r="Q455" s="37"/>
    </row>
    <row r="456" spans="1:17" hidden="1" x14ac:dyDescent="0.2">
      <c r="A456" s="190"/>
      <c r="B456" s="193"/>
      <c r="C456" s="193"/>
      <c r="D456" s="193"/>
      <c r="E456" s="94"/>
      <c r="F456" s="104"/>
      <c r="G456" s="82"/>
      <c r="H456" s="152" t="s">
        <v>25</v>
      </c>
      <c r="I456" s="83"/>
      <c r="J456" s="84"/>
      <c r="K456" s="152" t="s">
        <v>25</v>
      </c>
      <c r="L456" s="83"/>
      <c r="M456" s="84"/>
      <c r="N456" s="144" t="s">
        <v>73</v>
      </c>
      <c r="O456" s="145">
        <f t="shared" si="9"/>
        <v>0</v>
      </c>
      <c r="P456" s="186"/>
      <c r="Q456" s="37"/>
    </row>
    <row r="457" spans="1:17" hidden="1" x14ac:dyDescent="0.2">
      <c r="A457" s="190"/>
      <c r="B457" s="193"/>
      <c r="C457" s="193"/>
      <c r="D457" s="193"/>
      <c r="E457" s="94"/>
      <c r="F457" s="104"/>
      <c r="G457" s="82"/>
      <c r="H457" s="152" t="s">
        <v>25</v>
      </c>
      <c r="I457" s="83"/>
      <c r="J457" s="84"/>
      <c r="K457" s="152" t="s">
        <v>25</v>
      </c>
      <c r="L457" s="83"/>
      <c r="M457" s="84"/>
      <c r="N457" s="144" t="s">
        <v>73</v>
      </c>
      <c r="O457" s="145">
        <f t="shared" si="9"/>
        <v>0</v>
      </c>
      <c r="P457" s="186"/>
      <c r="Q457" s="37"/>
    </row>
    <row r="458" spans="1:17" hidden="1" x14ac:dyDescent="0.2">
      <c r="A458" s="190"/>
      <c r="B458" s="193"/>
      <c r="C458" s="193"/>
      <c r="D458" s="193"/>
      <c r="E458" s="94"/>
      <c r="F458" s="104"/>
      <c r="G458" s="82"/>
      <c r="H458" s="152" t="s">
        <v>25</v>
      </c>
      <c r="I458" s="83"/>
      <c r="J458" s="84"/>
      <c r="K458" s="152" t="s">
        <v>25</v>
      </c>
      <c r="L458" s="83"/>
      <c r="M458" s="84"/>
      <c r="N458" s="144" t="s">
        <v>73</v>
      </c>
      <c r="O458" s="145">
        <f t="shared" si="9"/>
        <v>0</v>
      </c>
      <c r="P458" s="186"/>
      <c r="Q458" s="37"/>
    </row>
    <row r="459" spans="1:17" hidden="1" x14ac:dyDescent="0.2">
      <c r="A459" s="190"/>
      <c r="B459" s="193"/>
      <c r="C459" s="193"/>
      <c r="D459" s="193"/>
      <c r="E459" s="94"/>
      <c r="F459" s="104"/>
      <c r="G459" s="82"/>
      <c r="H459" s="152" t="s">
        <v>25</v>
      </c>
      <c r="I459" s="83"/>
      <c r="J459" s="84"/>
      <c r="K459" s="152" t="s">
        <v>25</v>
      </c>
      <c r="L459" s="83"/>
      <c r="M459" s="84"/>
      <c r="N459" s="144" t="s">
        <v>73</v>
      </c>
      <c r="O459" s="145">
        <f t="shared" si="9"/>
        <v>0</v>
      </c>
      <c r="P459" s="186"/>
      <c r="Q459" s="37"/>
    </row>
    <row r="460" spans="1:17" hidden="1" x14ac:dyDescent="0.2">
      <c r="A460" s="190"/>
      <c r="B460" s="193"/>
      <c r="C460" s="193"/>
      <c r="D460" s="193"/>
      <c r="E460" s="94"/>
      <c r="F460" s="104"/>
      <c r="G460" s="82"/>
      <c r="H460" s="152" t="s">
        <v>25</v>
      </c>
      <c r="I460" s="83"/>
      <c r="J460" s="84"/>
      <c r="K460" s="152" t="s">
        <v>25</v>
      </c>
      <c r="L460" s="83"/>
      <c r="M460" s="84"/>
      <c r="N460" s="144" t="s">
        <v>73</v>
      </c>
      <c r="O460" s="145">
        <f t="shared" si="9"/>
        <v>0</v>
      </c>
      <c r="P460" s="186"/>
      <c r="Q460" s="37"/>
    </row>
    <row r="461" spans="1:17" hidden="1" x14ac:dyDescent="0.2">
      <c r="A461" s="190"/>
      <c r="B461" s="193"/>
      <c r="C461" s="193"/>
      <c r="D461" s="193"/>
      <c r="E461" s="94"/>
      <c r="F461" s="104"/>
      <c r="G461" s="82"/>
      <c r="H461" s="152" t="s">
        <v>25</v>
      </c>
      <c r="I461" s="83"/>
      <c r="J461" s="84"/>
      <c r="K461" s="152" t="s">
        <v>25</v>
      </c>
      <c r="L461" s="83"/>
      <c r="M461" s="84"/>
      <c r="N461" s="144" t="s">
        <v>73</v>
      </c>
      <c r="O461" s="145">
        <f t="shared" si="9"/>
        <v>0</v>
      </c>
      <c r="P461" s="186"/>
      <c r="Q461" s="37"/>
    </row>
    <row r="462" spans="1:17" hidden="1" x14ac:dyDescent="0.2">
      <c r="A462" s="190"/>
      <c r="B462" s="193"/>
      <c r="C462" s="193"/>
      <c r="D462" s="193"/>
      <c r="E462" s="95"/>
      <c r="F462" s="105"/>
      <c r="G462" s="82"/>
      <c r="H462" s="152" t="s">
        <v>25</v>
      </c>
      <c r="I462" s="83"/>
      <c r="J462" s="84"/>
      <c r="K462" s="152" t="s">
        <v>25</v>
      </c>
      <c r="L462" s="83"/>
      <c r="M462" s="84"/>
      <c r="N462" s="144" t="s">
        <v>73</v>
      </c>
      <c r="O462" s="145">
        <f t="shared" si="9"/>
        <v>0</v>
      </c>
      <c r="P462" s="186"/>
      <c r="Q462" s="37"/>
    </row>
    <row r="463" spans="1:17" hidden="1" x14ac:dyDescent="0.2">
      <c r="A463" s="190"/>
      <c r="B463" s="193"/>
      <c r="C463" s="193"/>
      <c r="D463" s="193"/>
      <c r="E463" s="96"/>
      <c r="F463" s="106"/>
      <c r="G463" s="82"/>
      <c r="H463" s="152" t="s">
        <v>25</v>
      </c>
      <c r="I463" s="83"/>
      <c r="J463" s="84"/>
      <c r="K463" s="152" t="s">
        <v>25</v>
      </c>
      <c r="L463" s="83"/>
      <c r="M463" s="84"/>
      <c r="N463" s="144" t="s">
        <v>73</v>
      </c>
      <c r="O463" s="145">
        <f t="shared" si="9"/>
        <v>0</v>
      </c>
      <c r="P463" s="186"/>
      <c r="Q463" s="37"/>
    </row>
    <row r="464" spans="1:17" hidden="1" x14ac:dyDescent="0.2">
      <c r="A464" s="190"/>
      <c r="B464" s="193"/>
      <c r="C464" s="193"/>
      <c r="D464" s="193"/>
      <c r="E464" s="94"/>
      <c r="F464" s="104"/>
      <c r="G464" s="82"/>
      <c r="H464" s="152" t="s">
        <v>25</v>
      </c>
      <c r="I464" s="83"/>
      <c r="J464" s="84"/>
      <c r="K464" s="152" t="s">
        <v>25</v>
      </c>
      <c r="L464" s="83"/>
      <c r="M464" s="84"/>
      <c r="N464" s="144" t="s">
        <v>73</v>
      </c>
      <c r="O464" s="146">
        <f t="shared" si="9"/>
        <v>0</v>
      </c>
      <c r="P464" s="186"/>
      <c r="Q464" s="37"/>
    </row>
    <row r="465" spans="1:17" hidden="1" x14ac:dyDescent="0.2">
      <c r="A465" s="190"/>
      <c r="B465" s="193"/>
      <c r="C465" s="193"/>
      <c r="D465" s="193"/>
      <c r="E465" s="94"/>
      <c r="F465" s="104"/>
      <c r="G465" s="82"/>
      <c r="H465" s="152" t="s">
        <v>25</v>
      </c>
      <c r="I465" s="83"/>
      <c r="J465" s="84"/>
      <c r="K465" s="152" t="s">
        <v>25</v>
      </c>
      <c r="L465" s="83"/>
      <c r="M465" s="84"/>
      <c r="N465" s="144" t="s">
        <v>73</v>
      </c>
      <c r="O465" s="147">
        <f t="shared" si="9"/>
        <v>0</v>
      </c>
      <c r="P465" s="186"/>
      <c r="Q465" s="37"/>
    </row>
    <row r="466" spans="1:17" hidden="1" x14ac:dyDescent="0.2">
      <c r="A466" s="190"/>
      <c r="B466" s="193"/>
      <c r="C466" s="193"/>
      <c r="D466" s="193"/>
      <c r="E466" s="94"/>
      <c r="F466" s="104"/>
      <c r="G466" s="82"/>
      <c r="H466" s="152" t="s">
        <v>25</v>
      </c>
      <c r="I466" s="83"/>
      <c r="J466" s="84"/>
      <c r="K466" s="152" t="s">
        <v>25</v>
      </c>
      <c r="L466" s="83"/>
      <c r="M466" s="84"/>
      <c r="N466" s="144" t="s">
        <v>73</v>
      </c>
      <c r="O466" s="145">
        <f t="shared" si="9"/>
        <v>0</v>
      </c>
      <c r="P466" s="186"/>
      <c r="Q466" s="37"/>
    </row>
    <row r="467" spans="1:17" hidden="1" x14ac:dyDescent="0.2">
      <c r="A467" s="190"/>
      <c r="B467" s="193"/>
      <c r="C467" s="193"/>
      <c r="D467" s="193"/>
      <c r="E467" s="94"/>
      <c r="F467" s="104"/>
      <c r="G467" s="82"/>
      <c r="H467" s="152" t="s">
        <v>25</v>
      </c>
      <c r="I467" s="83"/>
      <c r="J467" s="84"/>
      <c r="K467" s="152" t="s">
        <v>25</v>
      </c>
      <c r="L467" s="83"/>
      <c r="M467" s="84"/>
      <c r="N467" s="144" t="s">
        <v>73</v>
      </c>
      <c r="O467" s="145">
        <f t="shared" si="9"/>
        <v>0</v>
      </c>
      <c r="P467" s="186"/>
      <c r="Q467" s="37"/>
    </row>
    <row r="468" spans="1:17" hidden="1" x14ac:dyDescent="0.2">
      <c r="A468" s="190"/>
      <c r="B468" s="193"/>
      <c r="C468" s="193"/>
      <c r="D468" s="193"/>
      <c r="E468" s="94"/>
      <c r="F468" s="104"/>
      <c r="G468" s="82"/>
      <c r="H468" s="152" t="s">
        <v>25</v>
      </c>
      <c r="I468" s="83"/>
      <c r="J468" s="84"/>
      <c r="K468" s="152" t="s">
        <v>25</v>
      </c>
      <c r="L468" s="83"/>
      <c r="M468" s="84"/>
      <c r="N468" s="144" t="s">
        <v>73</v>
      </c>
      <c r="O468" s="145">
        <f t="shared" si="9"/>
        <v>0</v>
      </c>
      <c r="P468" s="186"/>
      <c r="Q468" s="37"/>
    </row>
    <row r="469" spans="1:17" hidden="1" x14ac:dyDescent="0.2">
      <c r="A469" s="190"/>
      <c r="B469" s="193"/>
      <c r="C469" s="193"/>
      <c r="D469" s="193"/>
      <c r="E469" s="94"/>
      <c r="F469" s="104"/>
      <c r="G469" s="82"/>
      <c r="H469" s="152" t="s">
        <v>25</v>
      </c>
      <c r="I469" s="83"/>
      <c r="J469" s="84"/>
      <c r="K469" s="152" t="s">
        <v>25</v>
      </c>
      <c r="L469" s="83"/>
      <c r="M469" s="84"/>
      <c r="N469" s="144" t="s">
        <v>73</v>
      </c>
      <c r="O469" s="145">
        <f t="shared" si="9"/>
        <v>0</v>
      </c>
      <c r="P469" s="186"/>
      <c r="Q469" s="37"/>
    </row>
    <row r="470" spans="1:17" hidden="1" x14ac:dyDescent="0.2">
      <c r="A470" s="190"/>
      <c r="B470" s="193"/>
      <c r="C470" s="193"/>
      <c r="D470" s="193"/>
      <c r="E470" s="94"/>
      <c r="F470" s="104"/>
      <c r="G470" s="82"/>
      <c r="H470" s="152" t="s">
        <v>25</v>
      </c>
      <c r="I470" s="83"/>
      <c r="J470" s="84"/>
      <c r="K470" s="152" t="s">
        <v>25</v>
      </c>
      <c r="L470" s="83"/>
      <c r="M470" s="84"/>
      <c r="N470" s="144" t="s">
        <v>73</v>
      </c>
      <c r="O470" s="145">
        <f t="shared" si="9"/>
        <v>0</v>
      </c>
      <c r="P470" s="186"/>
      <c r="Q470" s="37"/>
    </row>
    <row r="471" spans="1:17" hidden="1" x14ac:dyDescent="0.2">
      <c r="A471" s="190"/>
      <c r="B471" s="193"/>
      <c r="C471" s="193"/>
      <c r="D471" s="193"/>
      <c r="E471" s="94"/>
      <c r="F471" s="104"/>
      <c r="G471" s="82"/>
      <c r="H471" s="152" t="s">
        <v>25</v>
      </c>
      <c r="I471" s="83"/>
      <c r="J471" s="84"/>
      <c r="K471" s="152" t="s">
        <v>25</v>
      </c>
      <c r="L471" s="83"/>
      <c r="M471" s="84"/>
      <c r="N471" s="144" t="s">
        <v>73</v>
      </c>
      <c r="O471" s="145">
        <f t="shared" si="9"/>
        <v>0</v>
      </c>
      <c r="P471" s="186"/>
      <c r="Q471" s="37"/>
    </row>
    <row r="472" spans="1:17" hidden="1" x14ac:dyDescent="0.2">
      <c r="A472" s="190"/>
      <c r="B472" s="193"/>
      <c r="C472" s="193"/>
      <c r="D472" s="193"/>
      <c r="E472" s="95"/>
      <c r="F472" s="105"/>
      <c r="G472" s="82"/>
      <c r="H472" s="152" t="s">
        <v>25</v>
      </c>
      <c r="I472" s="83"/>
      <c r="J472" s="84"/>
      <c r="K472" s="152" t="s">
        <v>25</v>
      </c>
      <c r="L472" s="83"/>
      <c r="M472" s="84"/>
      <c r="N472" s="144" t="s">
        <v>73</v>
      </c>
      <c r="O472" s="145">
        <f t="shared" si="9"/>
        <v>0</v>
      </c>
      <c r="P472" s="186"/>
      <c r="Q472" s="37"/>
    </row>
    <row r="473" spans="1:17" hidden="1" x14ac:dyDescent="0.2">
      <c r="A473" s="190"/>
      <c r="B473" s="193"/>
      <c r="C473" s="193"/>
      <c r="D473" s="193"/>
      <c r="E473" s="96"/>
      <c r="F473" s="106"/>
      <c r="G473" s="82"/>
      <c r="H473" s="152" t="s">
        <v>25</v>
      </c>
      <c r="I473" s="83"/>
      <c r="J473" s="84"/>
      <c r="K473" s="152" t="s">
        <v>25</v>
      </c>
      <c r="L473" s="83"/>
      <c r="M473" s="84"/>
      <c r="N473" s="144" t="s">
        <v>73</v>
      </c>
      <c r="O473" s="145">
        <f t="shared" si="9"/>
        <v>0</v>
      </c>
      <c r="P473" s="186"/>
      <c r="Q473" s="37"/>
    </row>
    <row r="474" spans="1:17" hidden="1" x14ac:dyDescent="0.2">
      <c r="A474" s="190"/>
      <c r="B474" s="193"/>
      <c r="C474" s="193"/>
      <c r="D474" s="193"/>
      <c r="E474" s="94"/>
      <c r="F474" s="104"/>
      <c r="G474" s="82"/>
      <c r="H474" s="152" t="s">
        <v>25</v>
      </c>
      <c r="I474" s="83"/>
      <c r="J474" s="84"/>
      <c r="K474" s="152" t="s">
        <v>25</v>
      </c>
      <c r="L474" s="83"/>
      <c r="M474" s="84"/>
      <c r="N474" s="144" t="s">
        <v>73</v>
      </c>
      <c r="O474" s="146">
        <f t="shared" si="9"/>
        <v>0</v>
      </c>
      <c r="P474" s="186"/>
      <c r="Q474" s="37"/>
    </row>
    <row r="475" spans="1:17" hidden="1" x14ac:dyDescent="0.2">
      <c r="A475" s="190"/>
      <c r="B475" s="193"/>
      <c r="C475" s="193"/>
      <c r="D475" s="193"/>
      <c r="E475" s="94"/>
      <c r="F475" s="104"/>
      <c r="G475" s="82"/>
      <c r="H475" s="152" t="s">
        <v>25</v>
      </c>
      <c r="I475" s="83"/>
      <c r="J475" s="84"/>
      <c r="K475" s="152" t="s">
        <v>25</v>
      </c>
      <c r="L475" s="83"/>
      <c r="M475" s="84"/>
      <c r="N475" s="144" t="s">
        <v>73</v>
      </c>
      <c r="O475" s="147">
        <f t="shared" si="9"/>
        <v>0</v>
      </c>
      <c r="P475" s="186"/>
      <c r="Q475" s="37"/>
    </row>
    <row r="476" spans="1:17" hidden="1" x14ac:dyDescent="0.2">
      <c r="A476" s="190"/>
      <c r="B476" s="193"/>
      <c r="C476" s="193"/>
      <c r="D476" s="193"/>
      <c r="E476" s="94"/>
      <c r="F476" s="104"/>
      <c r="G476" s="82"/>
      <c r="H476" s="152" t="s">
        <v>25</v>
      </c>
      <c r="I476" s="83"/>
      <c r="J476" s="84"/>
      <c r="K476" s="152" t="s">
        <v>25</v>
      </c>
      <c r="L476" s="83"/>
      <c r="M476" s="84"/>
      <c r="N476" s="144" t="s">
        <v>73</v>
      </c>
      <c r="O476" s="145">
        <f t="shared" si="9"/>
        <v>0</v>
      </c>
      <c r="P476" s="186"/>
      <c r="Q476" s="37"/>
    </row>
    <row r="477" spans="1:17" hidden="1" x14ac:dyDescent="0.2">
      <c r="A477" s="190"/>
      <c r="B477" s="193"/>
      <c r="C477" s="193"/>
      <c r="D477" s="193"/>
      <c r="E477" s="94"/>
      <c r="F477" s="104"/>
      <c r="G477" s="82"/>
      <c r="H477" s="152" t="s">
        <v>25</v>
      </c>
      <c r="I477" s="83"/>
      <c r="J477" s="84"/>
      <c r="K477" s="152" t="s">
        <v>25</v>
      </c>
      <c r="L477" s="83"/>
      <c r="M477" s="84"/>
      <c r="N477" s="144" t="s">
        <v>73</v>
      </c>
      <c r="O477" s="145">
        <f t="shared" si="9"/>
        <v>0</v>
      </c>
      <c r="P477" s="186"/>
      <c r="Q477" s="37"/>
    </row>
    <row r="478" spans="1:17" hidden="1" x14ac:dyDescent="0.2">
      <c r="A478" s="190"/>
      <c r="B478" s="193"/>
      <c r="C478" s="193"/>
      <c r="D478" s="193"/>
      <c r="E478" s="94"/>
      <c r="F478" s="104"/>
      <c r="G478" s="82"/>
      <c r="H478" s="152" t="s">
        <v>25</v>
      </c>
      <c r="I478" s="83"/>
      <c r="J478" s="84"/>
      <c r="K478" s="152" t="s">
        <v>25</v>
      </c>
      <c r="L478" s="83"/>
      <c r="M478" s="84"/>
      <c r="N478" s="144" t="s">
        <v>73</v>
      </c>
      <c r="O478" s="145">
        <f t="shared" si="9"/>
        <v>0</v>
      </c>
      <c r="P478" s="186"/>
      <c r="Q478" s="37"/>
    </row>
    <row r="479" spans="1:17" hidden="1" x14ac:dyDescent="0.2">
      <c r="A479" s="190"/>
      <c r="B479" s="193"/>
      <c r="C479" s="193"/>
      <c r="D479" s="193"/>
      <c r="E479" s="94"/>
      <c r="F479" s="104"/>
      <c r="G479" s="82"/>
      <c r="H479" s="152" t="s">
        <v>25</v>
      </c>
      <c r="I479" s="83"/>
      <c r="J479" s="84"/>
      <c r="K479" s="152" t="s">
        <v>25</v>
      </c>
      <c r="L479" s="83"/>
      <c r="M479" s="84"/>
      <c r="N479" s="144" t="s">
        <v>73</v>
      </c>
      <c r="O479" s="145">
        <f t="shared" si="9"/>
        <v>0</v>
      </c>
      <c r="P479" s="186"/>
      <c r="Q479" s="37"/>
    </row>
    <row r="480" spans="1:17" hidden="1" x14ac:dyDescent="0.2">
      <c r="A480" s="190"/>
      <c r="B480" s="193"/>
      <c r="C480" s="193"/>
      <c r="D480" s="193"/>
      <c r="E480" s="94"/>
      <c r="F480" s="104"/>
      <c r="G480" s="82"/>
      <c r="H480" s="152" t="s">
        <v>25</v>
      </c>
      <c r="I480" s="83"/>
      <c r="J480" s="84"/>
      <c r="K480" s="152" t="s">
        <v>25</v>
      </c>
      <c r="L480" s="83"/>
      <c r="M480" s="84"/>
      <c r="N480" s="144" t="s">
        <v>73</v>
      </c>
      <c r="O480" s="145">
        <f t="shared" si="9"/>
        <v>0</v>
      </c>
      <c r="P480" s="186"/>
      <c r="Q480" s="37"/>
    </row>
    <row r="481" spans="1:17" hidden="1" x14ac:dyDescent="0.2">
      <c r="A481" s="190"/>
      <c r="B481" s="193"/>
      <c r="C481" s="193"/>
      <c r="D481" s="193"/>
      <c r="E481" s="94"/>
      <c r="F481" s="104"/>
      <c r="G481" s="82"/>
      <c r="H481" s="152" t="s">
        <v>25</v>
      </c>
      <c r="I481" s="83"/>
      <c r="J481" s="84"/>
      <c r="K481" s="152" t="s">
        <v>25</v>
      </c>
      <c r="L481" s="83"/>
      <c r="M481" s="84"/>
      <c r="N481" s="144" t="s">
        <v>73</v>
      </c>
      <c r="O481" s="145">
        <f t="shared" si="9"/>
        <v>0</v>
      </c>
      <c r="P481" s="186"/>
      <c r="Q481" s="37"/>
    </row>
    <row r="482" spans="1:17" hidden="1" x14ac:dyDescent="0.2">
      <c r="A482" s="190"/>
      <c r="B482" s="193"/>
      <c r="C482" s="193"/>
      <c r="D482" s="193"/>
      <c r="E482" s="95"/>
      <c r="F482" s="105"/>
      <c r="G482" s="82"/>
      <c r="H482" s="152" t="s">
        <v>25</v>
      </c>
      <c r="I482" s="83"/>
      <c r="J482" s="84"/>
      <c r="K482" s="152" t="s">
        <v>25</v>
      </c>
      <c r="L482" s="83"/>
      <c r="M482" s="84"/>
      <c r="N482" s="144" t="s">
        <v>73</v>
      </c>
      <c r="O482" s="145">
        <f t="shared" si="9"/>
        <v>0</v>
      </c>
      <c r="P482" s="186"/>
      <c r="Q482" s="37"/>
    </row>
    <row r="483" spans="1:17" hidden="1" x14ac:dyDescent="0.2">
      <c r="A483" s="190"/>
      <c r="B483" s="193"/>
      <c r="C483" s="193"/>
      <c r="D483" s="193"/>
      <c r="E483" s="96"/>
      <c r="F483" s="106"/>
      <c r="G483" s="82"/>
      <c r="H483" s="152" t="s">
        <v>25</v>
      </c>
      <c r="I483" s="83"/>
      <c r="J483" s="84"/>
      <c r="K483" s="152" t="s">
        <v>25</v>
      </c>
      <c r="L483" s="83"/>
      <c r="M483" s="84"/>
      <c r="N483" s="144" t="s">
        <v>73</v>
      </c>
      <c r="O483" s="145">
        <f t="shared" si="9"/>
        <v>0</v>
      </c>
      <c r="P483" s="186"/>
      <c r="Q483" s="37"/>
    </row>
    <row r="484" spans="1:17" hidden="1" x14ac:dyDescent="0.2">
      <c r="A484" s="190"/>
      <c r="B484" s="193"/>
      <c r="C484" s="193"/>
      <c r="D484" s="193"/>
      <c r="E484" s="94"/>
      <c r="F484" s="104"/>
      <c r="G484" s="82"/>
      <c r="H484" s="152" t="s">
        <v>25</v>
      </c>
      <c r="I484" s="83"/>
      <c r="J484" s="84"/>
      <c r="K484" s="152" t="s">
        <v>25</v>
      </c>
      <c r="L484" s="83"/>
      <c r="M484" s="84"/>
      <c r="N484" s="144" t="s">
        <v>73</v>
      </c>
      <c r="O484" s="146">
        <f t="shared" si="9"/>
        <v>0</v>
      </c>
      <c r="P484" s="186"/>
      <c r="Q484" s="37"/>
    </row>
    <row r="485" spans="1:17" hidden="1" x14ac:dyDescent="0.2">
      <c r="A485" s="190"/>
      <c r="B485" s="193"/>
      <c r="C485" s="193"/>
      <c r="D485" s="193"/>
      <c r="E485" s="94"/>
      <c r="F485" s="104"/>
      <c r="G485" s="82"/>
      <c r="H485" s="152" t="s">
        <v>25</v>
      </c>
      <c r="I485" s="83"/>
      <c r="J485" s="84"/>
      <c r="K485" s="152" t="s">
        <v>25</v>
      </c>
      <c r="L485" s="83"/>
      <c r="M485" s="84"/>
      <c r="N485" s="144" t="s">
        <v>73</v>
      </c>
      <c r="O485" s="147">
        <f t="shared" si="9"/>
        <v>0</v>
      </c>
      <c r="P485" s="186"/>
      <c r="Q485" s="37"/>
    </row>
    <row r="486" spans="1:17" hidden="1" x14ac:dyDescent="0.2">
      <c r="A486" s="190"/>
      <c r="B486" s="193"/>
      <c r="C486" s="193"/>
      <c r="D486" s="193"/>
      <c r="E486" s="94"/>
      <c r="F486" s="104"/>
      <c r="G486" s="82"/>
      <c r="H486" s="152" t="s">
        <v>25</v>
      </c>
      <c r="I486" s="83"/>
      <c r="J486" s="84"/>
      <c r="K486" s="152" t="s">
        <v>25</v>
      </c>
      <c r="L486" s="83"/>
      <c r="M486" s="84"/>
      <c r="N486" s="144" t="s">
        <v>73</v>
      </c>
      <c r="O486" s="145">
        <f t="shared" si="9"/>
        <v>0</v>
      </c>
      <c r="P486" s="186"/>
      <c r="Q486" s="37"/>
    </row>
    <row r="487" spans="1:17" hidden="1" x14ac:dyDescent="0.2">
      <c r="A487" s="190"/>
      <c r="B487" s="193"/>
      <c r="C487" s="193"/>
      <c r="D487" s="193"/>
      <c r="E487" s="94"/>
      <c r="F487" s="104"/>
      <c r="G487" s="82"/>
      <c r="H487" s="152" t="s">
        <v>25</v>
      </c>
      <c r="I487" s="83"/>
      <c r="J487" s="84"/>
      <c r="K487" s="152" t="s">
        <v>25</v>
      </c>
      <c r="L487" s="83"/>
      <c r="M487" s="84"/>
      <c r="N487" s="144" t="s">
        <v>73</v>
      </c>
      <c r="O487" s="145">
        <f t="shared" si="9"/>
        <v>0</v>
      </c>
      <c r="P487" s="186"/>
      <c r="Q487" s="37"/>
    </row>
    <row r="488" spans="1:17" hidden="1" x14ac:dyDescent="0.2">
      <c r="A488" s="190"/>
      <c r="B488" s="193"/>
      <c r="C488" s="193"/>
      <c r="D488" s="193"/>
      <c r="E488" s="94"/>
      <c r="F488" s="104"/>
      <c r="G488" s="82"/>
      <c r="H488" s="152" t="s">
        <v>25</v>
      </c>
      <c r="I488" s="83"/>
      <c r="J488" s="84"/>
      <c r="K488" s="152" t="s">
        <v>25</v>
      </c>
      <c r="L488" s="83"/>
      <c r="M488" s="84"/>
      <c r="N488" s="144" t="s">
        <v>73</v>
      </c>
      <c r="O488" s="145">
        <f t="shared" si="9"/>
        <v>0</v>
      </c>
      <c r="P488" s="186"/>
      <c r="Q488" s="37"/>
    </row>
    <row r="489" spans="1:17" hidden="1" x14ac:dyDescent="0.2">
      <c r="A489" s="190"/>
      <c r="B489" s="193"/>
      <c r="C489" s="193"/>
      <c r="D489" s="193"/>
      <c r="E489" s="94"/>
      <c r="F489" s="104"/>
      <c r="G489" s="82"/>
      <c r="H489" s="152" t="s">
        <v>25</v>
      </c>
      <c r="I489" s="83"/>
      <c r="J489" s="84"/>
      <c r="K489" s="152" t="s">
        <v>25</v>
      </c>
      <c r="L489" s="83"/>
      <c r="M489" s="84"/>
      <c r="N489" s="144" t="s">
        <v>73</v>
      </c>
      <c r="O489" s="145">
        <f t="shared" si="9"/>
        <v>0</v>
      </c>
      <c r="P489" s="186"/>
      <c r="Q489" s="37"/>
    </row>
    <row r="490" spans="1:17" hidden="1" x14ac:dyDescent="0.2">
      <c r="A490" s="190"/>
      <c r="B490" s="193"/>
      <c r="C490" s="193"/>
      <c r="D490" s="193"/>
      <c r="E490" s="94"/>
      <c r="F490" s="104"/>
      <c r="G490" s="82"/>
      <c r="H490" s="152" t="s">
        <v>25</v>
      </c>
      <c r="I490" s="83"/>
      <c r="J490" s="84"/>
      <c r="K490" s="152" t="s">
        <v>25</v>
      </c>
      <c r="L490" s="83"/>
      <c r="M490" s="84"/>
      <c r="N490" s="144" t="s">
        <v>73</v>
      </c>
      <c r="O490" s="145">
        <f t="shared" si="9"/>
        <v>0</v>
      </c>
      <c r="P490" s="186"/>
      <c r="Q490" s="37"/>
    </row>
    <row r="491" spans="1:17" hidden="1" x14ac:dyDescent="0.2">
      <c r="A491" s="190"/>
      <c r="B491" s="193"/>
      <c r="C491" s="193"/>
      <c r="D491" s="193"/>
      <c r="E491" s="94"/>
      <c r="F491" s="104"/>
      <c r="G491" s="82"/>
      <c r="H491" s="152" t="s">
        <v>25</v>
      </c>
      <c r="I491" s="83"/>
      <c r="J491" s="84"/>
      <c r="K491" s="152" t="s">
        <v>25</v>
      </c>
      <c r="L491" s="83"/>
      <c r="M491" s="84"/>
      <c r="N491" s="144" t="s">
        <v>73</v>
      </c>
      <c r="O491" s="145">
        <f t="shared" si="9"/>
        <v>0</v>
      </c>
      <c r="P491" s="186"/>
      <c r="Q491" s="37"/>
    </row>
    <row r="492" spans="1:17" hidden="1" x14ac:dyDescent="0.2">
      <c r="A492" s="190"/>
      <c r="B492" s="193"/>
      <c r="C492" s="193"/>
      <c r="D492" s="193"/>
      <c r="E492" s="95"/>
      <c r="F492" s="105"/>
      <c r="G492" s="82"/>
      <c r="H492" s="152" t="s">
        <v>25</v>
      </c>
      <c r="I492" s="83"/>
      <c r="J492" s="84"/>
      <c r="K492" s="152" t="s">
        <v>25</v>
      </c>
      <c r="L492" s="83"/>
      <c r="M492" s="84"/>
      <c r="N492" s="144" t="s">
        <v>73</v>
      </c>
      <c r="O492" s="145">
        <f t="shared" si="9"/>
        <v>0</v>
      </c>
      <c r="P492" s="186"/>
      <c r="Q492" s="37"/>
    </row>
    <row r="493" spans="1:17" hidden="1" x14ac:dyDescent="0.2">
      <c r="A493" s="190"/>
      <c r="B493" s="193"/>
      <c r="C493" s="193"/>
      <c r="D493" s="193"/>
      <c r="E493" s="96"/>
      <c r="F493" s="106"/>
      <c r="G493" s="82"/>
      <c r="H493" s="152" t="s">
        <v>25</v>
      </c>
      <c r="I493" s="83"/>
      <c r="J493" s="84"/>
      <c r="K493" s="152" t="s">
        <v>25</v>
      </c>
      <c r="L493" s="83"/>
      <c r="M493" s="84"/>
      <c r="N493" s="144" t="s">
        <v>73</v>
      </c>
      <c r="O493" s="145">
        <f t="shared" si="9"/>
        <v>0</v>
      </c>
      <c r="P493" s="186"/>
      <c r="Q493" s="37"/>
    </row>
    <row r="494" spans="1:17" hidden="1" x14ac:dyDescent="0.2">
      <c r="A494" s="190"/>
      <c r="B494" s="193"/>
      <c r="C494" s="193"/>
      <c r="D494" s="193"/>
      <c r="E494" s="94"/>
      <c r="F494" s="104"/>
      <c r="G494" s="82"/>
      <c r="H494" s="152" t="s">
        <v>25</v>
      </c>
      <c r="I494" s="83"/>
      <c r="J494" s="84"/>
      <c r="K494" s="152" t="s">
        <v>25</v>
      </c>
      <c r="L494" s="83"/>
      <c r="M494" s="84"/>
      <c r="N494" s="144" t="s">
        <v>73</v>
      </c>
      <c r="O494" s="146">
        <f t="shared" si="9"/>
        <v>0</v>
      </c>
      <c r="P494" s="186"/>
      <c r="Q494" s="37"/>
    </row>
    <row r="495" spans="1:17" hidden="1" x14ac:dyDescent="0.2">
      <c r="A495" s="190"/>
      <c r="B495" s="193"/>
      <c r="C495" s="193"/>
      <c r="D495" s="193"/>
      <c r="E495" s="94"/>
      <c r="F495" s="104"/>
      <c r="G495" s="82"/>
      <c r="H495" s="152" t="s">
        <v>25</v>
      </c>
      <c r="I495" s="83"/>
      <c r="J495" s="84"/>
      <c r="K495" s="152" t="s">
        <v>25</v>
      </c>
      <c r="L495" s="83"/>
      <c r="M495" s="84"/>
      <c r="N495" s="144" t="s">
        <v>73</v>
      </c>
      <c r="O495" s="147">
        <f t="shared" si="9"/>
        <v>0</v>
      </c>
      <c r="P495" s="186"/>
      <c r="Q495" s="37"/>
    </row>
    <row r="496" spans="1:17" hidden="1" x14ac:dyDescent="0.2">
      <c r="A496" s="190"/>
      <c r="B496" s="193"/>
      <c r="C496" s="193"/>
      <c r="D496" s="193"/>
      <c r="E496" s="94"/>
      <c r="F496" s="104"/>
      <c r="G496" s="82"/>
      <c r="H496" s="152" t="s">
        <v>25</v>
      </c>
      <c r="I496" s="83"/>
      <c r="J496" s="84"/>
      <c r="K496" s="152" t="s">
        <v>25</v>
      </c>
      <c r="L496" s="83"/>
      <c r="M496" s="84"/>
      <c r="N496" s="144" t="s">
        <v>73</v>
      </c>
      <c r="O496" s="145">
        <f t="shared" si="9"/>
        <v>0</v>
      </c>
      <c r="P496" s="186"/>
      <c r="Q496" s="37"/>
    </row>
    <row r="497" spans="1:17" hidden="1" x14ac:dyDescent="0.2">
      <c r="A497" s="190"/>
      <c r="B497" s="193"/>
      <c r="C497" s="193"/>
      <c r="D497" s="193"/>
      <c r="E497" s="94"/>
      <c r="F497" s="104"/>
      <c r="G497" s="82"/>
      <c r="H497" s="152" t="s">
        <v>25</v>
      </c>
      <c r="I497" s="83"/>
      <c r="J497" s="84"/>
      <c r="K497" s="152" t="s">
        <v>25</v>
      </c>
      <c r="L497" s="83"/>
      <c r="M497" s="84"/>
      <c r="N497" s="144" t="s">
        <v>73</v>
      </c>
      <c r="O497" s="145">
        <f t="shared" si="9"/>
        <v>0</v>
      </c>
      <c r="P497" s="186"/>
      <c r="Q497" s="37"/>
    </row>
    <row r="498" spans="1:17" hidden="1" x14ac:dyDescent="0.2">
      <c r="A498" s="190"/>
      <c r="B498" s="193"/>
      <c r="C498" s="193"/>
      <c r="D498" s="193"/>
      <c r="E498" s="94"/>
      <c r="F498" s="104"/>
      <c r="G498" s="82"/>
      <c r="H498" s="152" t="s">
        <v>25</v>
      </c>
      <c r="I498" s="83"/>
      <c r="J498" s="84"/>
      <c r="K498" s="152" t="s">
        <v>25</v>
      </c>
      <c r="L498" s="83"/>
      <c r="M498" s="84"/>
      <c r="N498" s="144" t="s">
        <v>73</v>
      </c>
      <c r="O498" s="145">
        <f t="shared" si="9"/>
        <v>0</v>
      </c>
      <c r="P498" s="186"/>
      <c r="Q498" s="37"/>
    </row>
    <row r="499" spans="1:17" hidden="1" x14ac:dyDescent="0.2">
      <c r="A499" s="190"/>
      <c r="B499" s="193"/>
      <c r="C499" s="193"/>
      <c r="D499" s="193"/>
      <c r="E499" s="94"/>
      <c r="F499" s="104"/>
      <c r="G499" s="82"/>
      <c r="H499" s="152" t="s">
        <v>25</v>
      </c>
      <c r="I499" s="83"/>
      <c r="J499" s="84"/>
      <c r="K499" s="152" t="s">
        <v>25</v>
      </c>
      <c r="L499" s="83"/>
      <c r="M499" s="84"/>
      <c r="N499" s="144" t="s">
        <v>73</v>
      </c>
      <c r="O499" s="145">
        <f t="shared" si="9"/>
        <v>0</v>
      </c>
      <c r="P499" s="186"/>
      <c r="Q499" s="37"/>
    </row>
    <row r="500" spans="1:17" hidden="1" x14ac:dyDescent="0.2">
      <c r="A500" s="190"/>
      <c r="B500" s="193"/>
      <c r="C500" s="193"/>
      <c r="D500" s="193"/>
      <c r="E500" s="94"/>
      <c r="F500" s="104"/>
      <c r="G500" s="82"/>
      <c r="H500" s="152" t="s">
        <v>25</v>
      </c>
      <c r="I500" s="83"/>
      <c r="J500" s="84"/>
      <c r="K500" s="152" t="s">
        <v>25</v>
      </c>
      <c r="L500" s="83"/>
      <c r="M500" s="84"/>
      <c r="N500" s="144" t="s">
        <v>73</v>
      </c>
      <c r="O500" s="145">
        <f t="shared" si="9"/>
        <v>0</v>
      </c>
      <c r="P500" s="186"/>
      <c r="Q500" s="37"/>
    </row>
    <row r="501" spans="1:17" hidden="1" x14ac:dyDescent="0.2">
      <c r="A501" s="190"/>
      <c r="B501" s="193"/>
      <c r="C501" s="193"/>
      <c r="D501" s="193"/>
      <c r="E501" s="94"/>
      <c r="F501" s="104"/>
      <c r="G501" s="82"/>
      <c r="H501" s="152" t="s">
        <v>25</v>
      </c>
      <c r="I501" s="83"/>
      <c r="J501" s="84"/>
      <c r="K501" s="152" t="s">
        <v>25</v>
      </c>
      <c r="L501" s="83"/>
      <c r="M501" s="84"/>
      <c r="N501" s="144" t="s">
        <v>73</v>
      </c>
      <c r="O501" s="145">
        <f t="shared" si="9"/>
        <v>0</v>
      </c>
      <c r="P501" s="186"/>
      <c r="Q501" s="37"/>
    </row>
    <row r="502" spans="1:17" hidden="1" x14ac:dyDescent="0.2">
      <c r="A502" s="190"/>
      <c r="B502" s="193"/>
      <c r="C502" s="193"/>
      <c r="D502" s="193"/>
      <c r="E502" s="95"/>
      <c r="F502" s="105"/>
      <c r="G502" s="82"/>
      <c r="H502" s="152" t="s">
        <v>25</v>
      </c>
      <c r="I502" s="83"/>
      <c r="J502" s="84"/>
      <c r="K502" s="152" t="s">
        <v>25</v>
      </c>
      <c r="L502" s="83"/>
      <c r="M502" s="84"/>
      <c r="N502" s="144" t="s">
        <v>73</v>
      </c>
      <c r="O502" s="145">
        <f t="shared" si="9"/>
        <v>0</v>
      </c>
      <c r="P502" s="186"/>
      <c r="Q502" s="37"/>
    </row>
    <row r="503" spans="1:17" hidden="1" x14ac:dyDescent="0.2">
      <c r="A503" s="190"/>
      <c r="B503" s="193"/>
      <c r="C503" s="193"/>
      <c r="D503" s="193"/>
      <c r="E503" s="96"/>
      <c r="F503" s="106"/>
      <c r="G503" s="82"/>
      <c r="H503" s="152" t="s">
        <v>25</v>
      </c>
      <c r="I503" s="83"/>
      <c r="J503" s="84"/>
      <c r="K503" s="152" t="s">
        <v>25</v>
      </c>
      <c r="L503" s="83"/>
      <c r="M503" s="84"/>
      <c r="N503" s="144" t="s">
        <v>73</v>
      </c>
      <c r="O503" s="145">
        <f t="shared" si="9"/>
        <v>0</v>
      </c>
      <c r="P503" s="186"/>
      <c r="Q503" s="37"/>
    </row>
    <row r="504" spans="1:17" hidden="1" x14ac:dyDescent="0.2">
      <c r="A504" s="190"/>
      <c r="B504" s="193"/>
      <c r="C504" s="193"/>
      <c r="D504" s="193"/>
      <c r="E504" s="94"/>
      <c r="F504" s="104"/>
      <c r="G504" s="82"/>
      <c r="H504" s="152" t="s">
        <v>25</v>
      </c>
      <c r="I504" s="83"/>
      <c r="J504" s="84"/>
      <c r="K504" s="152" t="s">
        <v>25</v>
      </c>
      <c r="L504" s="83"/>
      <c r="M504" s="84"/>
      <c r="N504" s="144" t="s">
        <v>73</v>
      </c>
      <c r="O504" s="146">
        <f t="shared" si="9"/>
        <v>0</v>
      </c>
      <c r="P504" s="186"/>
      <c r="Q504" s="37"/>
    </row>
    <row r="505" spans="1:17" hidden="1" x14ac:dyDescent="0.2">
      <c r="A505" s="190"/>
      <c r="B505" s="193"/>
      <c r="C505" s="193"/>
      <c r="D505" s="193"/>
      <c r="E505" s="94"/>
      <c r="F505" s="104"/>
      <c r="G505" s="82"/>
      <c r="H505" s="152" t="s">
        <v>25</v>
      </c>
      <c r="I505" s="83"/>
      <c r="J505" s="84"/>
      <c r="K505" s="152" t="s">
        <v>25</v>
      </c>
      <c r="L505" s="83"/>
      <c r="M505" s="84"/>
      <c r="N505" s="144" t="s">
        <v>73</v>
      </c>
      <c r="O505" s="147">
        <f t="shared" si="9"/>
        <v>0</v>
      </c>
      <c r="P505" s="186"/>
      <c r="Q505" s="37"/>
    </row>
    <row r="506" spans="1:17" hidden="1" x14ac:dyDescent="0.2">
      <c r="A506" s="190"/>
      <c r="B506" s="193"/>
      <c r="C506" s="193"/>
      <c r="D506" s="193"/>
      <c r="E506" s="94"/>
      <c r="F506" s="104"/>
      <c r="G506" s="82"/>
      <c r="H506" s="152" t="s">
        <v>25</v>
      </c>
      <c r="I506" s="83"/>
      <c r="J506" s="84"/>
      <c r="K506" s="152" t="s">
        <v>25</v>
      </c>
      <c r="L506" s="83"/>
      <c r="M506" s="84"/>
      <c r="N506" s="144" t="s">
        <v>73</v>
      </c>
      <c r="O506" s="145">
        <f t="shared" si="9"/>
        <v>0</v>
      </c>
      <c r="P506" s="186"/>
      <c r="Q506" s="37"/>
    </row>
    <row r="507" spans="1:17" hidden="1" x14ac:dyDescent="0.2">
      <c r="A507" s="190"/>
      <c r="B507" s="193"/>
      <c r="C507" s="193"/>
      <c r="D507" s="193"/>
      <c r="E507" s="94"/>
      <c r="F507" s="104"/>
      <c r="G507" s="82"/>
      <c r="H507" s="152" t="s">
        <v>25</v>
      </c>
      <c r="I507" s="83"/>
      <c r="J507" s="84"/>
      <c r="K507" s="152" t="s">
        <v>25</v>
      </c>
      <c r="L507" s="83"/>
      <c r="M507" s="84"/>
      <c r="N507" s="144" t="s">
        <v>73</v>
      </c>
      <c r="O507" s="145">
        <f t="shared" si="9"/>
        <v>0</v>
      </c>
      <c r="P507" s="186"/>
      <c r="Q507" s="37"/>
    </row>
    <row r="508" spans="1:17" hidden="1" x14ac:dyDescent="0.2">
      <c r="A508" s="190"/>
      <c r="B508" s="193"/>
      <c r="C508" s="193"/>
      <c r="D508" s="193"/>
      <c r="E508" s="94"/>
      <c r="F508" s="104"/>
      <c r="G508" s="82"/>
      <c r="H508" s="152" t="s">
        <v>25</v>
      </c>
      <c r="I508" s="83"/>
      <c r="J508" s="84"/>
      <c r="K508" s="152" t="s">
        <v>25</v>
      </c>
      <c r="L508" s="83"/>
      <c r="M508" s="84"/>
      <c r="N508" s="144" t="s">
        <v>73</v>
      </c>
      <c r="O508" s="145">
        <f t="shared" si="9"/>
        <v>0</v>
      </c>
      <c r="P508" s="186"/>
      <c r="Q508" s="37"/>
    </row>
    <row r="509" spans="1:17" hidden="1" x14ac:dyDescent="0.2">
      <c r="A509" s="190"/>
      <c r="B509" s="193"/>
      <c r="C509" s="193"/>
      <c r="D509" s="193"/>
      <c r="E509" s="94"/>
      <c r="F509" s="104"/>
      <c r="G509" s="82"/>
      <c r="H509" s="152" t="s">
        <v>25</v>
      </c>
      <c r="I509" s="83"/>
      <c r="J509" s="84"/>
      <c r="K509" s="152" t="s">
        <v>25</v>
      </c>
      <c r="L509" s="83"/>
      <c r="M509" s="84"/>
      <c r="N509" s="144" t="s">
        <v>73</v>
      </c>
      <c r="O509" s="145">
        <f t="shared" si="6"/>
        <v>0</v>
      </c>
      <c r="P509" s="186"/>
      <c r="Q509" s="37"/>
    </row>
    <row r="510" spans="1:17" hidden="1" x14ac:dyDescent="0.2">
      <c r="A510" s="190"/>
      <c r="B510" s="193"/>
      <c r="C510" s="193"/>
      <c r="D510" s="193"/>
      <c r="E510" s="95"/>
      <c r="F510" s="105"/>
      <c r="G510" s="82"/>
      <c r="H510" s="152" t="s">
        <v>25</v>
      </c>
      <c r="I510" s="83"/>
      <c r="J510" s="84"/>
      <c r="K510" s="152" t="s">
        <v>25</v>
      </c>
      <c r="L510" s="83"/>
      <c r="M510" s="84"/>
      <c r="N510" s="144" t="s">
        <v>73</v>
      </c>
      <c r="O510" s="145">
        <f t="shared" si="6"/>
        <v>0</v>
      </c>
      <c r="P510" s="186"/>
      <c r="Q510" s="37"/>
    </row>
    <row r="511" spans="1:17" hidden="1" x14ac:dyDescent="0.2">
      <c r="A511" s="190"/>
      <c r="B511" s="193"/>
      <c r="C511" s="193"/>
      <c r="D511" s="193"/>
      <c r="E511" s="94"/>
      <c r="F511" s="104"/>
      <c r="G511" s="82"/>
      <c r="H511" s="152" t="s">
        <v>25</v>
      </c>
      <c r="I511" s="83"/>
      <c r="J511" s="84"/>
      <c r="K511" s="152" t="s">
        <v>25</v>
      </c>
      <c r="L511" s="83"/>
      <c r="M511" s="84"/>
      <c r="N511" s="144" t="s">
        <v>73</v>
      </c>
      <c r="O511" s="145">
        <f t="shared" si="6"/>
        <v>0</v>
      </c>
      <c r="P511" s="186"/>
      <c r="Q511" s="37"/>
    </row>
    <row r="512" spans="1:17" hidden="1" x14ac:dyDescent="0.2">
      <c r="A512" s="190"/>
      <c r="B512" s="193"/>
      <c r="C512" s="193"/>
      <c r="D512" s="193"/>
      <c r="E512" s="94"/>
      <c r="F512" s="104"/>
      <c r="G512" s="82"/>
      <c r="H512" s="152" t="s">
        <v>25</v>
      </c>
      <c r="I512" s="83"/>
      <c r="J512" s="84"/>
      <c r="K512" s="152" t="s">
        <v>25</v>
      </c>
      <c r="L512" s="83"/>
      <c r="M512" s="84"/>
      <c r="N512" s="144" t="s">
        <v>73</v>
      </c>
      <c r="O512" s="146">
        <f t="shared" si="6"/>
        <v>0</v>
      </c>
      <c r="P512" s="186"/>
      <c r="Q512" s="37"/>
    </row>
    <row r="513" spans="1:17" hidden="1" x14ac:dyDescent="0.2">
      <c r="A513" s="190"/>
      <c r="B513" s="193"/>
      <c r="C513" s="193"/>
      <c r="D513" s="193"/>
      <c r="E513" s="94"/>
      <c r="F513" s="104"/>
      <c r="G513" s="82"/>
      <c r="H513" s="152" t="s">
        <v>25</v>
      </c>
      <c r="I513" s="83"/>
      <c r="J513" s="84"/>
      <c r="K513" s="152" t="s">
        <v>25</v>
      </c>
      <c r="L513" s="83"/>
      <c r="M513" s="84"/>
      <c r="N513" s="144" t="s">
        <v>73</v>
      </c>
      <c r="O513" s="147">
        <f t="shared" si="6"/>
        <v>0</v>
      </c>
      <c r="P513" s="186"/>
      <c r="Q513" s="37"/>
    </row>
    <row r="514" spans="1:17" hidden="1" x14ac:dyDescent="0.2">
      <c r="A514" s="190"/>
      <c r="B514" s="193"/>
      <c r="C514" s="193"/>
      <c r="D514" s="193"/>
      <c r="E514" s="94"/>
      <c r="F514" s="104"/>
      <c r="G514" s="82"/>
      <c r="H514" s="152" t="s">
        <v>25</v>
      </c>
      <c r="I514" s="83"/>
      <c r="J514" s="84"/>
      <c r="K514" s="152" t="s">
        <v>25</v>
      </c>
      <c r="L514" s="83"/>
      <c r="M514" s="84"/>
      <c r="N514" s="144" t="s">
        <v>73</v>
      </c>
      <c r="O514" s="145">
        <f t="shared" si="6"/>
        <v>0</v>
      </c>
      <c r="P514" s="186"/>
      <c r="Q514" s="37"/>
    </row>
    <row r="515" spans="1:17" hidden="1" x14ac:dyDescent="0.2">
      <c r="A515" s="190"/>
      <c r="B515" s="193"/>
      <c r="C515" s="193"/>
      <c r="D515" s="193"/>
      <c r="E515" s="96"/>
      <c r="F515" s="106"/>
      <c r="G515" s="82"/>
      <c r="H515" s="152" t="s">
        <v>25</v>
      </c>
      <c r="I515" s="83"/>
      <c r="J515" s="84"/>
      <c r="K515" s="152" t="s">
        <v>25</v>
      </c>
      <c r="L515" s="83"/>
      <c r="M515" s="84"/>
      <c r="N515" s="144" t="s">
        <v>73</v>
      </c>
      <c r="O515" s="145">
        <f t="shared" si="6"/>
        <v>0</v>
      </c>
      <c r="P515" s="186"/>
      <c r="Q515" s="37"/>
    </row>
    <row r="516" spans="1:17" hidden="1" x14ac:dyDescent="0.2">
      <c r="A516" s="190"/>
      <c r="B516" s="193"/>
      <c r="C516" s="193"/>
      <c r="D516" s="193"/>
      <c r="E516" s="96"/>
      <c r="F516" s="106"/>
      <c r="G516" s="82"/>
      <c r="H516" s="152" t="s">
        <v>25</v>
      </c>
      <c r="I516" s="83"/>
      <c r="J516" s="84"/>
      <c r="K516" s="152" t="s">
        <v>25</v>
      </c>
      <c r="L516" s="83"/>
      <c r="M516" s="84"/>
      <c r="N516" s="144" t="s">
        <v>73</v>
      </c>
      <c r="O516" s="145">
        <f t="shared" si="6"/>
        <v>0</v>
      </c>
      <c r="P516" s="186"/>
      <c r="Q516" s="37"/>
    </row>
    <row r="517" spans="1:17" hidden="1" x14ac:dyDescent="0.2">
      <c r="A517" s="191"/>
      <c r="B517" s="194"/>
      <c r="C517" s="194"/>
      <c r="D517" s="194"/>
      <c r="E517" s="99"/>
      <c r="F517" s="109"/>
      <c r="G517" s="85"/>
      <c r="H517" s="153" t="s">
        <v>25</v>
      </c>
      <c r="I517" s="86"/>
      <c r="J517" s="87"/>
      <c r="K517" s="153" t="s">
        <v>25</v>
      </c>
      <c r="L517" s="86"/>
      <c r="M517" s="87"/>
      <c r="N517" s="148" t="s">
        <v>73</v>
      </c>
      <c r="O517" s="146">
        <f t="shared" si="6"/>
        <v>0</v>
      </c>
      <c r="P517" s="187"/>
      <c r="Q517" s="38"/>
    </row>
    <row r="518" spans="1:17" x14ac:dyDescent="0.2">
      <c r="A518" s="189" t="s">
        <v>45</v>
      </c>
      <c r="B518" s="192">
        <f>D518+P518</f>
        <v>0</v>
      </c>
      <c r="C518" s="192">
        <f>D518</f>
        <v>0</v>
      </c>
      <c r="D518" s="192">
        <f>SUM(O518:O617)</f>
        <v>0</v>
      </c>
      <c r="E518" s="98"/>
      <c r="F518" s="108"/>
      <c r="G518" s="79"/>
      <c r="H518" s="151" t="s">
        <v>25</v>
      </c>
      <c r="I518" s="80"/>
      <c r="J518" s="81"/>
      <c r="K518" s="151" t="s">
        <v>25</v>
      </c>
      <c r="L518" s="80"/>
      <c r="M518" s="81"/>
      <c r="N518" s="142" t="s">
        <v>73</v>
      </c>
      <c r="O518" s="143">
        <f t="shared" si="6"/>
        <v>0</v>
      </c>
      <c r="P518" s="185"/>
      <c r="Q518" s="36"/>
    </row>
    <row r="519" spans="1:17" x14ac:dyDescent="0.2">
      <c r="A519" s="190"/>
      <c r="B519" s="193"/>
      <c r="C519" s="193"/>
      <c r="D519" s="193"/>
      <c r="E519" s="94"/>
      <c r="F519" s="104"/>
      <c r="G519" s="82"/>
      <c r="H519" s="152" t="s">
        <v>25</v>
      </c>
      <c r="I519" s="83"/>
      <c r="J519" s="84"/>
      <c r="K519" s="152" t="s">
        <v>25</v>
      </c>
      <c r="L519" s="83"/>
      <c r="M519" s="84"/>
      <c r="N519" s="144" t="s">
        <v>73</v>
      </c>
      <c r="O519" s="145">
        <f t="shared" si="6"/>
        <v>0</v>
      </c>
      <c r="P519" s="186"/>
      <c r="Q519" s="37"/>
    </row>
    <row r="520" spans="1:17" x14ac:dyDescent="0.2">
      <c r="A520" s="190"/>
      <c r="B520" s="193"/>
      <c r="C520" s="193"/>
      <c r="D520" s="193"/>
      <c r="E520" s="94"/>
      <c r="F520" s="104"/>
      <c r="G520" s="82"/>
      <c r="H520" s="152" t="s">
        <v>25</v>
      </c>
      <c r="I520" s="83"/>
      <c r="J520" s="84"/>
      <c r="K520" s="152" t="s">
        <v>25</v>
      </c>
      <c r="L520" s="83"/>
      <c r="M520" s="84"/>
      <c r="N520" s="144" t="s">
        <v>73</v>
      </c>
      <c r="O520" s="145">
        <f t="shared" si="6"/>
        <v>0</v>
      </c>
      <c r="P520" s="186"/>
      <c r="Q520" s="37"/>
    </row>
    <row r="521" spans="1:17" x14ac:dyDescent="0.2">
      <c r="A521" s="190"/>
      <c r="B521" s="193"/>
      <c r="C521" s="193"/>
      <c r="D521" s="193"/>
      <c r="E521" s="94"/>
      <c r="F521" s="104"/>
      <c r="G521" s="82"/>
      <c r="H521" s="152" t="s">
        <v>25</v>
      </c>
      <c r="I521" s="83"/>
      <c r="J521" s="84"/>
      <c r="K521" s="152" t="s">
        <v>25</v>
      </c>
      <c r="L521" s="83"/>
      <c r="M521" s="84"/>
      <c r="N521" s="144" t="s">
        <v>73</v>
      </c>
      <c r="O521" s="145">
        <f t="shared" si="6"/>
        <v>0</v>
      </c>
      <c r="P521" s="186"/>
      <c r="Q521" s="37"/>
    </row>
    <row r="522" spans="1:17" x14ac:dyDescent="0.2">
      <c r="A522" s="190"/>
      <c r="B522" s="193"/>
      <c r="C522" s="193"/>
      <c r="D522" s="193"/>
      <c r="E522" s="94"/>
      <c r="F522" s="104"/>
      <c r="G522" s="82"/>
      <c r="H522" s="152" t="s">
        <v>25</v>
      </c>
      <c r="I522" s="83"/>
      <c r="J522" s="84"/>
      <c r="K522" s="152" t="s">
        <v>25</v>
      </c>
      <c r="L522" s="83"/>
      <c r="M522" s="84"/>
      <c r="N522" s="144" t="s">
        <v>73</v>
      </c>
      <c r="O522" s="145">
        <f t="shared" si="6"/>
        <v>0</v>
      </c>
      <c r="P522" s="186"/>
      <c r="Q522" s="37"/>
    </row>
    <row r="523" spans="1:17" x14ac:dyDescent="0.2">
      <c r="A523" s="190"/>
      <c r="B523" s="193"/>
      <c r="C523" s="193"/>
      <c r="D523" s="193"/>
      <c r="E523" s="94"/>
      <c r="F523" s="104"/>
      <c r="G523" s="82"/>
      <c r="H523" s="152" t="s">
        <v>25</v>
      </c>
      <c r="I523" s="83"/>
      <c r="J523" s="84"/>
      <c r="K523" s="152" t="s">
        <v>25</v>
      </c>
      <c r="L523" s="83"/>
      <c r="M523" s="84"/>
      <c r="N523" s="144" t="s">
        <v>73</v>
      </c>
      <c r="O523" s="145">
        <f t="shared" si="6"/>
        <v>0</v>
      </c>
      <c r="P523" s="186"/>
      <c r="Q523" s="37"/>
    </row>
    <row r="524" spans="1:17" x14ac:dyDescent="0.2">
      <c r="A524" s="190"/>
      <c r="B524" s="193"/>
      <c r="C524" s="193"/>
      <c r="D524" s="193"/>
      <c r="E524" s="95"/>
      <c r="F524" s="105"/>
      <c r="G524" s="82"/>
      <c r="H524" s="152" t="s">
        <v>25</v>
      </c>
      <c r="I524" s="83"/>
      <c r="J524" s="84"/>
      <c r="K524" s="152" t="s">
        <v>25</v>
      </c>
      <c r="L524" s="83"/>
      <c r="M524" s="84"/>
      <c r="N524" s="144" t="s">
        <v>73</v>
      </c>
      <c r="O524" s="145">
        <f t="shared" si="6"/>
        <v>0</v>
      </c>
      <c r="P524" s="186"/>
      <c r="Q524" s="37"/>
    </row>
    <row r="525" spans="1:17" x14ac:dyDescent="0.2">
      <c r="A525" s="190"/>
      <c r="B525" s="193"/>
      <c r="C525" s="193"/>
      <c r="D525" s="193"/>
      <c r="E525" s="96"/>
      <c r="F525" s="106"/>
      <c r="G525" s="82"/>
      <c r="H525" s="152" t="s">
        <v>25</v>
      </c>
      <c r="I525" s="83"/>
      <c r="J525" s="84"/>
      <c r="K525" s="152" t="s">
        <v>25</v>
      </c>
      <c r="L525" s="83"/>
      <c r="M525" s="84"/>
      <c r="N525" s="144" t="s">
        <v>73</v>
      </c>
      <c r="O525" s="145">
        <f t="shared" si="6"/>
        <v>0</v>
      </c>
      <c r="P525" s="186"/>
      <c r="Q525" s="37"/>
    </row>
    <row r="526" spans="1:17" x14ac:dyDescent="0.2">
      <c r="A526" s="190"/>
      <c r="B526" s="193"/>
      <c r="C526" s="193"/>
      <c r="D526" s="193"/>
      <c r="E526" s="94"/>
      <c r="F526" s="104"/>
      <c r="G526" s="82"/>
      <c r="H526" s="152" t="s">
        <v>25</v>
      </c>
      <c r="I526" s="83"/>
      <c r="J526" s="84"/>
      <c r="K526" s="152" t="s">
        <v>25</v>
      </c>
      <c r="L526" s="83"/>
      <c r="M526" s="84"/>
      <c r="N526" s="144" t="s">
        <v>73</v>
      </c>
      <c r="O526" s="146">
        <f t="shared" si="6"/>
        <v>0</v>
      </c>
      <c r="P526" s="186"/>
      <c r="Q526" s="37"/>
    </row>
    <row r="527" spans="1:17" x14ac:dyDescent="0.2">
      <c r="A527" s="190"/>
      <c r="B527" s="193"/>
      <c r="C527" s="193"/>
      <c r="D527" s="193"/>
      <c r="E527" s="94"/>
      <c r="F527" s="104"/>
      <c r="G527" s="82"/>
      <c r="H527" s="152" t="s">
        <v>25</v>
      </c>
      <c r="I527" s="83"/>
      <c r="J527" s="84"/>
      <c r="K527" s="152" t="s">
        <v>25</v>
      </c>
      <c r="L527" s="83"/>
      <c r="M527" s="84"/>
      <c r="N527" s="144" t="s">
        <v>73</v>
      </c>
      <c r="O527" s="147">
        <f t="shared" si="6"/>
        <v>0</v>
      </c>
      <c r="P527" s="186"/>
      <c r="Q527" s="37"/>
    </row>
    <row r="528" spans="1:17" hidden="1" x14ac:dyDescent="0.2">
      <c r="A528" s="190"/>
      <c r="B528" s="193"/>
      <c r="C528" s="193"/>
      <c r="D528" s="193"/>
      <c r="E528" s="94"/>
      <c r="F528" s="104"/>
      <c r="G528" s="82"/>
      <c r="H528" s="152" t="s">
        <v>25</v>
      </c>
      <c r="I528" s="83"/>
      <c r="J528" s="84"/>
      <c r="K528" s="152" t="s">
        <v>25</v>
      </c>
      <c r="L528" s="83"/>
      <c r="M528" s="84"/>
      <c r="N528" s="144" t="s">
        <v>73</v>
      </c>
      <c r="O528" s="145">
        <f t="shared" si="6"/>
        <v>0</v>
      </c>
      <c r="P528" s="186"/>
      <c r="Q528" s="37"/>
    </row>
    <row r="529" spans="1:17" hidden="1" x14ac:dyDescent="0.2">
      <c r="A529" s="190"/>
      <c r="B529" s="193"/>
      <c r="C529" s="193"/>
      <c r="D529" s="193"/>
      <c r="E529" s="94"/>
      <c r="F529" s="104"/>
      <c r="G529" s="82"/>
      <c r="H529" s="152" t="s">
        <v>25</v>
      </c>
      <c r="I529" s="83"/>
      <c r="J529" s="84"/>
      <c r="K529" s="152" t="s">
        <v>25</v>
      </c>
      <c r="L529" s="83"/>
      <c r="M529" s="84"/>
      <c r="N529" s="144" t="s">
        <v>73</v>
      </c>
      <c r="O529" s="145">
        <f t="shared" si="6"/>
        <v>0</v>
      </c>
      <c r="P529" s="186"/>
      <c r="Q529" s="37"/>
    </row>
    <row r="530" spans="1:17" hidden="1" x14ac:dyDescent="0.2">
      <c r="A530" s="190"/>
      <c r="B530" s="193"/>
      <c r="C530" s="193"/>
      <c r="D530" s="193"/>
      <c r="E530" s="94"/>
      <c r="F530" s="104"/>
      <c r="G530" s="82"/>
      <c r="H530" s="152" t="s">
        <v>25</v>
      </c>
      <c r="I530" s="83"/>
      <c r="J530" s="84"/>
      <c r="K530" s="152" t="s">
        <v>25</v>
      </c>
      <c r="L530" s="83"/>
      <c r="M530" s="84"/>
      <c r="N530" s="144" t="s">
        <v>73</v>
      </c>
      <c r="O530" s="145">
        <f t="shared" si="6"/>
        <v>0</v>
      </c>
      <c r="P530" s="186"/>
      <c r="Q530" s="37"/>
    </row>
    <row r="531" spans="1:17" hidden="1" x14ac:dyDescent="0.2">
      <c r="A531" s="190"/>
      <c r="B531" s="193"/>
      <c r="C531" s="193"/>
      <c r="D531" s="193"/>
      <c r="E531" s="94"/>
      <c r="F531" s="104"/>
      <c r="G531" s="82"/>
      <c r="H531" s="152" t="s">
        <v>25</v>
      </c>
      <c r="I531" s="83"/>
      <c r="J531" s="84"/>
      <c r="K531" s="152" t="s">
        <v>25</v>
      </c>
      <c r="L531" s="83"/>
      <c r="M531" s="84"/>
      <c r="N531" s="144" t="s">
        <v>73</v>
      </c>
      <c r="O531" s="145">
        <f t="shared" si="6"/>
        <v>0</v>
      </c>
      <c r="P531" s="186"/>
      <c r="Q531" s="37"/>
    </row>
    <row r="532" spans="1:17" hidden="1" x14ac:dyDescent="0.2">
      <c r="A532" s="190"/>
      <c r="B532" s="193"/>
      <c r="C532" s="193"/>
      <c r="D532" s="193"/>
      <c r="E532" s="95"/>
      <c r="F532" s="105"/>
      <c r="G532" s="82"/>
      <c r="H532" s="152" t="s">
        <v>25</v>
      </c>
      <c r="I532" s="83"/>
      <c r="J532" s="84"/>
      <c r="K532" s="152" t="s">
        <v>25</v>
      </c>
      <c r="L532" s="83"/>
      <c r="M532" s="84"/>
      <c r="N532" s="144" t="s">
        <v>73</v>
      </c>
      <c r="O532" s="145">
        <f t="shared" si="6"/>
        <v>0</v>
      </c>
      <c r="P532" s="186"/>
      <c r="Q532" s="37"/>
    </row>
    <row r="533" spans="1:17" hidden="1" x14ac:dyDescent="0.2">
      <c r="A533" s="190"/>
      <c r="B533" s="193"/>
      <c r="C533" s="193"/>
      <c r="D533" s="193"/>
      <c r="E533" s="96"/>
      <c r="F533" s="106"/>
      <c r="G533" s="82"/>
      <c r="H533" s="152" t="s">
        <v>25</v>
      </c>
      <c r="I533" s="83"/>
      <c r="J533" s="84"/>
      <c r="K533" s="152" t="s">
        <v>25</v>
      </c>
      <c r="L533" s="83"/>
      <c r="M533" s="84"/>
      <c r="N533" s="144" t="s">
        <v>73</v>
      </c>
      <c r="O533" s="145">
        <f t="shared" si="6"/>
        <v>0</v>
      </c>
      <c r="P533" s="186"/>
      <c r="Q533" s="37"/>
    </row>
    <row r="534" spans="1:17" hidden="1" x14ac:dyDescent="0.2">
      <c r="A534" s="190"/>
      <c r="B534" s="193"/>
      <c r="C534" s="193"/>
      <c r="D534" s="193"/>
      <c r="E534" s="94"/>
      <c r="F534" s="104"/>
      <c r="G534" s="82"/>
      <c r="H534" s="152" t="s">
        <v>25</v>
      </c>
      <c r="I534" s="83"/>
      <c r="J534" s="84"/>
      <c r="K534" s="152" t="s">
        <v>25</v>
      </c>
      <c r="L534" s="83"/>
      <c r="M534" s="84"/>
      <c r="N534" s="144" t="s">
        <v>73</v>
      </c>
      <c r="O534" s="146">
        <f t="shared" si="6"/>
        <v>0</v>
      </c>
      <c r="P534" s="186"/>
      <c r="Q534" s="37"/>
    </row>
    <row r="535" spans="1:17" hidden="1" x14ac:dyDescent="0.2">
      <c r="A535" s="190"/>
      <c r="B535" s="193"/>
      <c r="C535" s="193"/>
      <c r="D535" s="193"/>
      <c r="E535" s="94"/>
      <c r="F535" s="104"/>
      <c r="G535" s="82"/>
      <c r="H535" s="152" t="s">
        <v>25</v>
      </c>
      <c r="I535" s="83"/>
      <c r="J535" s="84"/>
      <c r="K535" s="152" t="s">
        <v>25</v>
      </c>
      <c r="L535" s="83"/>
      <c r="M535" s="84"/>
      <c r="N535" s="144" t="s">
        <v>73</v>
      </c>
      <c r="O535" s="147">
        <f t="shared" si="6"/>
        <v>0</v>
      </c>
      <c r="P535" s="186"/>
      <c r="Q535" s="37"/>
    </row>
    <row r="536" spans="1:17" hidden="1" x14ac:dyDescent="0.2">
      <c r="A536" s="190"/>
      <c r="B536" s="193"/>
      <c r="C536" s="193"/>
      <c r="D536" s="193"/>
      <c r="E536" s="94"/>
      <c r="F536" s="104"/>
      <c r="G536" s="82"/>
      <c r="H536" s="152" t="s">
        <v>25</v>
      </c>
      <c r="I536" s="83"/>
      <c r="J536" s="84"/>
      <c r="K536" s="152" t="s">
        <v>25</v>
      </c>
      <c r="L536" s="83"/>
      <c r="M536" s="84"/>
      <c r="N536" s="144" t="s">
        <v>73</v>
      </c>
      <c r="O536" s="145">
        <f t="shared" si="6"/>
        <v>0</v>
      </c>
      <c r="P536" s="186"/>
      <c r="Q536" s="37"/>
    </row>
    <row r="537" spans="1:17" hidden="1" x14ac:dyDescent="0.2">
      <c r="A537" s="190"/>
      <c r="B537" s="193"/>
      <c r="C537" s="193"/>
      <c r="D537" s="193"/>
      <c r="E537" s="94"/>
      <c r="F537" s="104"/>
      <c r="G537" s="82"/>
      <c r="H537" s="152" t="s">
        <v>25</v>
      </c>
      <c r="I537" s="83"/>
      <c r="J537" s="84"/>
      <c r="K537" s="152" t="s">
        <v>25</v>
      </c>
      <c r="L537" s="83"/>
      <c r="M537" s="84"/>
      <c r="N537" s="144" t="s">
        <v>73</v>
      </c>
      <c r="O537" s="145">
        <f t="shared" si="6"/>
        <v>0</v>
      </c>
      <c r="P537" s="186"/>
      <c r="Q537" s="37"/>
    </row>
    <row r="538" spans="1:17" hidden="1" x14ac:dyDescent="0.2">
      <c r="A538" s="190"/>
      <c r="B538" s="193"/>
      <c r="C538" s="193"/>
      <c r="D538" s="193"/>
      <c r="E538" s="94"/>
      <c r="F538" s="104"/>
      <c r="G538" s="82"/>
      <c r="H538" s="152" t="s">
        <v>25</v>
      </c>
      <c r="I538" s="83"/>
      <c r="J538" s="84"/>
      <c r="K538" s="152" t="s">
        <v>25</v>
      </c>
      <c r="L538" s="83"/>
      <c r="M538" s="84"/>
      <c r="N538" s="144" t="s">
        <v>73</v>
      </c>
      <c r="O538" s="145">
        <f t="shared" ref="O538:O608" si="10">INT(G538*I538*L538)</f>
        <v>0</v>
      </c>
      <c r="P538" s="186"/>
      <c r="Q538" s="37"/>
    </row>
    <row r="539" spans="1:17" hidden="1" x14ac:dyDescent="0.2">
      <c r="A539" s="190"/>
      <c r="B539" s="193"/>
      <c r="C539" s="193"/>
      <c r="D539" s="193"/>
      <c r="E539" s="94"/>
      <c r="F539" s="104"/>
      <c r="G539" s="82"/>
      <c r="H539" s="152" t="s">
        <v>25</v>
      </c>
      <c r="I539" s="83"/>
      <c r="J539" s="84"/>
      <c r="K539" s="152" t="s">
        <v>25</v>
      </c>
      <c r="L539" s="83"/>
      <c r="M539" s="84"/>
      <c r="N539" s="144" t="s">
        <v>73</v>
      </c>
      <c r="O539" s="145">
        <f t="shared" si="10"/>
        <v>0</v>
      </c>
      <c r="P539" s="186"/>
      <c r="Q539" s="37"/>
    </row>
    <row r="540" spans="1:17" hidden="1" x14ac:dyDescent="0.2">
      <c r="A540" s="190"/>
      <c r="B540" s="193"/>
      <c r="C540" s="193"/>
      <c r="D540" s="193"/>
      <c r="E540" s="94"/>
      <c r="F540" s="104"/>
      <c r="G540" s="82"/>
      <c r="H540" s="152" t="s">
        <v>25</v>
      </c>
      <c r="I540" s="83"/>
      <c r="J540" s="84"/>
      <c r="K540" s="152" t="s">
        <v>25</v>
      </c>
      <c r="L540" s="83"/>
      <c r="M540" s="84"/>
      <c r="N540" s="144" t="s">
        <v>73</v>
      </c>
      <c r="O540" s="145">
        <f t="shared" si="10"/>
        <v>0</v>
      </c>
      <c r="P540" s="186"/>
      <c r="Q540" s="37"/>
    </row>
    <row r="541" spans="1:17" hidden="1" x14ac:dyDescent="0.2">
      <c r="A541" s="190"/>
      <c r="B541" s="193"/>
      <c r="C541" s="193"/>
      <c r="D541" s="193"/>
      <c r="E541" s="94"/>
      <c r="F541" s="104"/>
      <c r="G541" s="82"/>
      <c r="H541" s="152" t="s">
        <v>25</v>
      </c>
      <c r="I541" s="83"/>
      <c r="J541" s="84"/>
      <c r="K541" s="152" t="s">
        <v>25</v>
      </c>
      <c r="L541" s="83"/>
      <c r="M541" s="84"/>
      <c r="N541" s="144" t="s">
        <v>73</v>
      </c>
      <c r="O541" s="145">
        <f t="shared" si="10"/>
        <v>0</v>
      </c>
      <c r="P541" s="186"/>
      <c r="Q541" s="37"/>
    </row>
    <row r="542" spans="1:17" hidden="1" x14ac:dyDescent="0.2">
      <c r="A542" s="190"/>
      <c r="B542" s="193"/>
      <c r="C542" s="193"/>
      <c r="D542" s="193"/>
      <c r="E542" s="95"/>
      <c r="F542" s="105"/>
      <c r="G542" s="82"/>
      <c r="H542" s="152" t="s">
        <v>25</v>
      </c>
      <c r="I542" s="83"/>
      <c r="J542" s="84"/>
      <c r="K542" s="152" t="s">
        <v>25</v>
      </c>
      <c r="L542" s="83"/>
      <c r="M542" s="84"/>
      <c r="N542" s="144" t="s">
        <v>73</v>
      </c>
      <c r="O542" s="145">
        <f t="shared" si="10"/>
        <v>0</v>
      </c>
      <c r="P542" s="186"/>
      <c r="Q542" s="37"/>
    </row>
    <row r="543" spans="1:17" hidden="1" x14ac:dyDescent="0.2">
      <c r="A543" s="190"/>
      <c r="B543" s="193"/>
      <c r="C543" s="193"/>
      <c r="D543" s="193"/>
      <c r="E543" s="96"/>
      <c r="F543" s="106"/>
      <c r="G543" s="82"/>
      <c r="H543" s="152" t="s">
        <v>25</v>
      </c>
      <c r="I543" s="83"/>
      <c r="J543" s="84"/>
      <c r="K543" s="152" t="s">
        <v>25</v>
      </c>
      <c r="L543" s="83"/>
      <c r="M543" s="84"/>
      <c r="N543" s="144" t="s">
        <v>73</v>
      </c>
      <c r="O543" s="145">
        <f t="shared" si="10"/>
        <v>0</v>
      </c>
      <c r="P543" s="186"/>
      <c r="Q543" s="37"/>
    </row>
    <row r="544" spans="1:17" hidden="1" x14ac:dyDescent="0.2">
      <c r="A544" s="190"/>
      <c r="B544" s="193"/>
      <c r="C544" s="193"/>
      <c r="D544" s="193"/>
      <c r="E544" s="94"/>
      <c r="F544" s="104"/>
      <c r="G544" s="82"/>
      <c r="H544" s="152" t="s">
        <v>25</v>
      </c>
      <c r="I544" s="83"/>
      <c r="J544" s="84"/>
      <c r="K544" s="152" t="s">
        <v>25</v>
      </c>
      <c r="L544" s="83"/>
      <c r="M544" s="84"/>
      <c r="N544" s="144" t="s">
        <v>73</v>
      </c>
      <c r="O544" s="146">
        <f t="shared" si="10"/>
        <v>0</v>
      </c>
      <c r="P544" s="186"/>
      <c r="Q544" s="37"/>
    </row>
    <row r="545" spans="1:17" hidden="1" x14ac:dyDescent="0.2">
      <c r="A545" s="190"/>
      <c r="B545" s="193"/>
      <c r="C545" s="193"/>
      <c r="D545" s="193"/>
      <c r="E545" s="94"/>
      <c r="F545" s="104"/>
      <c r="G545" s="82"/>
      <c r="H545" s="152" t="s">
        <v>25</v>
      </c>
      <c r="I545" s="83"/>
      <c r="J545" s="84"/>
      <c r="K545" s="152" t="s">
        <v>25</v>
      </c>
      <c r="L545" s="83"/>
      <c r="M545" s="84"/>
      <c r="N545" s="144" t="s">
        <v>73</v>
      </c>
      <c r="O545" s="147">
        <f t="shared" si="10"/>
        <v>0</v>
      </c>
      <c r="P545" s="186"/>
      <c r="Q545" s="37"/>
    </row>
    <row r="546" spans="1:17" hidden="1" x14ac:dyDescent="0.2">
      <c r="A546" s="190"/>
      <c r="B546" s="193"/>
      <c r="C546" s="193"/>
      <c r="D546" s="193"/>
      <c r="E546" s="94"/>
      <c r="F546" s="104"/>
      <c r="G546" s="82"/>
      <c r="H546" s="152" t="s">
        <v>25</v>
      </c>
      <c r="I546" s="83"/>
      <c r="J546" s="84"/>
      <c r="K546" s="152" t="s">
        <v>25</v>
      </c>
      <c r="L546" s="83"/>
      <c r="M546" s="84"/>
      <c r="N546" s="144" t="s">
        <v>73</v>
      </c>
      <c r="O546" s="145">
        <f t="shared" si="10"/>
        <v>0</v>
      </c>
      <c r="P546" s="186"/>
      <c r="Q546" s="37"/>
    </row>
    <row r="547" spans="1:17" hidden="1" x14ac:dyDescent="0.2">
      <c r="A547" s="190"/>
      <c r="B547" s="193"/>
      <c r="C547" s="193"/>
      <c r="D547" s="193"/>
      <c r="E547" s="94"/>
      <c r="F547" s="104"/>
      <c r="G547" s="82"/>
      <c r="H547" s="152" t="s">
        <v>25</v>
      </c>
      <c r="I547" s="83"/>
      <c r="J547" s="84"/>
      <c r="K547" s="152" t="s">
        <v>25</v>
      </c>
      <c r="L547" s="83"/>
      <c r="M547" s="84"/>
      <c r="N547" s="144" t="s">
        <v>73</v>
      </c>
      <c r="O547" s="145">
        <f t="shared" si="10"/>
        <v>0</v>
      </c>
      <c r="P547" s="186"/>
      <c r="Q547" s="37"/>
    </row>
    <row r="548" spans="1:17" hidden="1" x14ac:dyDescent="0.2">
      <c r="A548" s="190"/>
      <c r="B548" s="193"/>
      <c r="C548" s="193"/>
      <c r="D548" s="193"/>
      <c r="E548" s="94"/>
      <c r="F548" s="104"/>
      <c r="G548" s="82"/>
      <c r="H548" s="152" t="s">
        <v>25</v>
      </c>
      <c r="I548" s="83"/>
      <c r="J548" s="84"/>
      <c r="K548" s="152" t="s">
        <v>25</v>
      </c>
      <c r="L548" s="83"/>
      <c r="M548" s="84"/>
      <c r="N548" s="144" t="s">
        <v>73</v>
      </c>
      <c r="O548" s="145">
        <f t="shared" si="10"/>
        <v>0</v>
      </c>
      <c r="P548" s="186"/>
      <c r="Q548" s="37"/>
    </row>
    <row r="549" spans="1:17" hidden="1" x14ac:dyDescent="0.2">
      <c r="A549" s="190"/>
      <c r="B549" s="193"/>
      <c r="C549" s="193"/>
      <c r="D549" s="193"/>
      <c r="E549" s="94"/>
      <c r="F549" s="104"/>
      <c r="G549" s="82"/>
      <c r="H549" s="152" t="s">
        <v>25</v>
      </c>
      <c r="I549" s="83"/>
      <c r="J549" s="84"/>
      <c r="K549" s="152" t="s">
        <v>25</v>
      </c>
      <c r="L549" s="83"/>
      <c r="M549" s="84"/>
      <c r="N549" s="144" t="s">
        <v>73</v>
      </c>
      <c r="O549" s="145">
        <f t="shared" si="10"/>
        <v>0</v>
      </c>
      <c r="P549" s="186"/>
      <c r="Q549" s="37"/>
    </row>
    <row r="550" spans="1:17" hidden="1" x14ac:dyDescent="0.2">
      <c r="A550" s="190"/>
      <c r="B550" s="193"/>
      <c r="C550" s="193"/>
      <c r="D550" s="193"/>
      <c r="E550" s="94"/>
      <c r="F550" s="104"/>
      <c r="G550" s="82"/>
      <c r="H550" s="152" t="s">
        <v>25</v>
      </c>
      <c r="I550" s="83"/>
      <c r="J550" s="84"/>
      <c r="K550" s="152" t="s">
        <v>25</v>
      </c>
      <c r="L550" s="83"/>
      <c r="M550" s="84"/>
      <c r="N550" s="144" t="s">
        <v>73</v>
      </c>
      <c r="O550" s="145">
        <f t="shared" si="10"/>
        <v>0</v>
      </c>
      <c r="P550" s="186"/>
      <c r="Q550" s="37"/>
    </row>
    <row r="551" spans="1:17" hidden="1" x14ac:dyDescent="0.2">
      <c r="A551" s="190"/>
      <c r="B551" s="193"/>
      <c r="C551" s="193"/>
      <c r="D551" s="193"/>
      <c r="E551" s="94"/>
      <c r="F551" s="104"/>
      <c r="G551" s="82"/>
      <c r="H551" s="152" t="s">
        <v>25</v>
      </c>
      <c r="I551" s="83"/>
      <c r="J551" s="84"/>
      <c r="K551" s="152" t="s">
        <v>25</v>
      </c>
      <c r="L551" s="83"/>
      <c r="M551" s="84"/>
      <c r="N551" s="144" t="s">
        <v>73</v>
      </c>
      <c r="O551" s="145">
        <f t="shared" si="10"/>
        <v>0</v>
      </c>
      <c r="P551" s="186"/>
      <c r="Q551" s="37"/>
    </row>
    <row r="552" spans="1:17" hidden="1" x14ac:dyDescent="0.2">
      <c r="A552" s="190"/>
      <c r="B552" s="193"/>
      <c r="C552" s="193"/>
      <c r="D552" s="193"/>
      <c r="E552" s="95"/>
      <c r="F552" s="105"/>
      <c r="G552" s="82"/>
      <c r="H552" s="152" t="s">
        <v>25</v>
      </c>
      <c r="I552" s="83"/>
      <c r="J552" s="84"/>
      <c r="K552" s="152" t="s">
        <v>25</v>
      </c>
      <c r="L552" s="83"/>
      <c r="M552" s="84"/>
      <c r="N552" s="144" t="s">
        <v>73</v>
      </c>
      <c r="O552" s="145">
        <f t="shared" si="10"/>
        <v>0</v>
      </c>
      <c r="P552" s="186"/>
      <c r="Q552" s="37"/>
    </row>
    <row r="553" spans="1:17" hidden="1" x14ac:dyDescent="0.2">
      <c r="A553" s="190"/>
      <c r="B553" s="193"/>
      <c r="C553" s="193"/>
      <c r="D553" s="193"/>
      <c r="E553" s="96"/>
      <c r="F553" s="106"/>
      <c r="G553" s="82"/>
      <c r="H553" s="152" t="s">
        <v>25</v>
      </c>
      <c r="I553" s="83"/>
      <c r="J553" s="84"/>
      <c r="K553" s="152" t="s">
        <v>25</v>
      </c>
      <c r="L553" s="83"/>
      <c r="M553" s="84"/>
      <c r="N553" s="144" t="s">
        <v>73</v>
      </c>
      <c r="O553" s="145">
        <f t="shared" si="10"/>
        <v>0</v>
      </c>
      <c r="P553" s="186"/>
      <c r="Q553" s="37"/>
    </row>
    <row r="554" spans="1:17" hidden="1" x14ac:dyDescent="0.2">
      <c r="A554" s="190"/>
      <c r="B554" s="193"/>
      <c r="C554" s="193"/>
      <c r="D554" s="193"/>
      <c r="E554" s="94"/>
      <c r="F554" s="104"/>
      <c r="G554" s="82"/>
      <c r="H554" s="152" t="s">
        <v>25</v>
      </c>
      <c r="I554" s="83"/>
      <c r="J554" s="84"/>
      <c r="K554" s="152" t="s">
        <v>25</v>
      </c>
      <c r="L554" s="83"/>
      <c r="M554" s="84"/>
      <c r="N554" s="144" t="s">
        <v>73</v>
      </c>
      <c r="O554" s="146">
        <f t="shared" si="10"/>
        <v>0</v>
      </c>
      <c r="P554" s="186"/>
      <c r="Q554" s="37"/>
    </row>
    <row r="555" spans="1:17" hidden="1" x14ac:dyDescent="0.2">
      <c r="A555" s="190"/>
      <c r="B555" s="193"/>
      <c r="C555" s="193"/>
      <c r="D555" s="193"/>
      <c r="E555" s="94"/>
      <c r="F555" s="104"/>
      <c r="G555" s="82"/>
      <c r="H555" s="152" t="s">
        <v>25</v>
      </c>
      <c r="I555" s="83"/>
      <c r="J555" s="84"/>
      <c r="K555" s="152" t="s">
        <v>25</v>
      </c>
      <c r="L555" s="83"/>
      <c r="M555" s="84"/>
      <c r="N555" s="144" t="s">
        <v>73</v>
      </c>
      <c r="O555" s="147">
        <f t="shared" si="10"/>
        <v>0</v>
      </c>
      <c r="P555" s="186"/>
      <c r="Q555" s="37"/>
    </row>
    <row r="556" spans="1:17" hidden="1" x14ac:dyDescent="0.2">
      <c r="A556" s="190"/>
      <c r="B556" s="193"/>
      <c r="C556" s="193"/>
      <c r="D556" s="193"/>
      <c r="E556" s="94"/>
      <c r="F556" s="104"/>
      <c r="G556" s="82"/>
      <c r="H556" s="152" t="s">
        <v>25</v>
      </c>
      <c r="I556" s="83"/>
      <c r="J556" s="84"/>
      <c r="K556" s="152" t="s">
        <v>25</v>
      </c>
      <c r="L556" s="83"/>
      <c r="M556" s="84"/>
      <c r="N556" s="144" t="s">
        <v>73</v>
      </c>
      <c r="O556" s="145">
        <f t="shared" si="10"/>
        <v>0</v>
      </c>
      <c r="P556" s="186"/>
      <c r="Q556" s="37"/>
    </row>
    <row r="557" spans="1:17" hidden="1" x14ac:dyDescent="0.2">
      <c r="A557" s="190"/>
      <c r="B557" s="193"/>
      <c r="C557" s="193"/>
      <c r="D557" s="193"/>
      <c r="E557" s="94"/>
      <c r="F557" s="104"/>
      <c r="G557" s="82"/>
      <c r="H557" s="152" t="s">
        <v>25</v>
      </c>
      <c r="I557" s="83"/>
      <c r="J557" s="84"/>
      <c r="K557" s="152" t="s">
        <v>25</v>
      </c>
      <c r="L557" s="83"/>
      <c r="M557" s="84"/>
      <c r="N557" s="144" t="s">
        <v>73</v>
      </c>
      <c r="O557" s="145">
        <f t="shared" si="10"/>
        <v>0</v>
      </c>
      <c r="P557" s="186"/>
      <c r="Q557" s="37"/>
    </row>
    <row r="558" spans="1:17" hidden="1" x14ac:dyDescent="0.2">
      <c r="A558" s="190"/>
      <c r="B558" s="193"/>
      <c r="C558" s="193"/>
      <c r="D558" s="193"/>
      <c r="E558" s="94"/>
      <c r="F558" s="104"/>
      <c r="G558" s="82"/>
      <c r="H558" s="152" t="s">
        <v>25</v>
      </c>
      <c r="I558" s="83"/>
      <c r="J558" s="84"/>
      <c r="K558" s="152" t="s">
        <v>25</v>
      </c>
      <c r="L558" s="83"/>
      <c r="M558" s="84"/>
      <c r="N558" s="144" t="s">
        <v>73</v>
      </c>
      <c r="O558" s="145">
        <f t="shared" si="10"/>
        <v>0</v>
      </c>
      <c r="P558" s="186"/>
      <c r="Q558" s="37"/>
    </row>
    <row r="559" spans="1:17" hidden="1" x14ac:dyDescent="0.2">
      <c r="A559" s="190"/>
      <c r="B559" s="193"/>
      <c r="C559" s="193"/>
      <c r="D559" s="193"/>
      <c r="E559" s="94"/>
      <c r="F559" s="104"/>
      <c r="G559" s="82"/>
      <c r="H559" s="152" t="s">
        <v>25</v>
      </c>
      <c r="I559" s="83"/>
      <c r="J559" s="84"/>
      <c r="K559" s="152" t="s">
        <v>25</v>
      </c>
      <c r="L559" s="83"/>
      <c r="M559" s="84"/>
      <c r="N559" s="144" t="s">
        <v>73</v>
      </c>
      <c r="O559" s="145">
        <f t="shared" si="10"/>
        <v>0</v>
      </c>
      <c r="P559" s="186"/>
      <c r="Q559" s="37"/>
    </row>
    <row r="560" spans="1:17" hidden="1" x14ac:dyDescent="0.2">
      <c r="A560" s="190"/>
      <c r="B560" s="193"/>
      <c r="C560" s="193"/>
      <c r="D560" s="193"/>
      <c r="E560" s="94"/>
      <c r="F560" s="104"/>
      <c r="G560" s="82"/>
      <c r="H560" s="152" t="s">
        <v>25</v>
      </c>
      <c r="I560" s="83"/>
      <c r="J560" s="84"/>
      <c r="K560" s="152" t="s">
        <v>25</v>
      </c>
      <c r="L560" s="83"/>
      <c r="M560" s="84"/>
      <c r="N560" s="144" t="s">
        <v>73</v>
      </c>
      <c r="O560" s="145">
        <f t="shared" si="10"/>
        <v>0</v>
      </c>
      <c r="P560" s="186"/>
      <c r="Q560" s="37"/>
    </row>
    <row r="561" spans="1:17" hidden="1" x14ac:dyDescent="0.2">
      <c r="A561" s="190"/>
      <c r="B561" s="193"/>
      <c r="C561" s="193"/>
      <c r="D561" s="193"/>
      <c r="E561" s="94"/>
      <c r="F561" s="104"/>
      <c r="G561" s="82"/>
      <c r="H561" s="152" t="s">
        <v>25</v>
      </c>
      <c r="I561" s="83"/>
      <c r="J561" s="84"/>
      <c r="K561" s="152" t="s">
        <v>25</v>
      </c>
      <c r="L561" s="83"/>
      <c r="M561" s="84"/>
      <c r="N561" s="144" t="s">
        <v>73</v>
      </c>
      <c r="O561" s="145">
        <f t="shared" si="10"/>
        <v>0</v>
      </c>
      <c r="P561" s="186"/>
      <c r="Q561" s="37"/>
    </row>
    <row r="562" spans="1:17" hidden="1" x14ac:dyDescent="0.2">
      <c r="A562" s="190"/>
      <c r="B562" s="193"/>
      <c r="C562" s="193"/>
      <c r="D562" s="193"/>
      <c r="E562" s="95"/>
      <c r="F562" s="105"/>
      <c r="G562" s="82"/>
      <c r="H562" s="152" t="s">
        <v>25</v>
      </c>
      <c r="I562" s="83"/>
      <c r="J562" s="84"/>
      <c r="K562" s="152" t="s">
        <v>25</v>
      </c>
      <c r="L562" s="83"/>
      <c r="M562" s="84"/>
      <c r="N562" s="144" t="s">
        <v>73</v>
      </c>
      <c r="O562" s="145">
        <f t="shared" si="10"/>
        <v>0</v>
      </c>
      <c r="P562" s="186"/>
      <c r="Q562" s="37"/>
    </row>
    <row r="563" spans="1:17" hidden="1" x14ac:dyDescent="0.2">
      <c r="A563" s="190"/>
      <c r="B563" s="193"/>
      <c r="C563" s="193"/>
      <c r="D563" s="193"/>
      <c r="E563" s="96"/>
      <c r="F563" s="106"/>
      <c r="G563" s="82"/>
      <c r="H563" s="152" t="s">
        <v>25</v>
      </c>
      <c r="I563" s="83"/>
      <c r="J563" s="84"/>
      <c r="K563" s="152" t="s">
        <v>25</v>
      </c>
      <c r="L563" s="83"/>
      <c r="M563" s="84"/>
      <c r="N563" s="144" t="s">
        <v>73</v>
      </c>
      <c r="O563" s="145">
        <f t="shared" si="10"/>
        <v>0</v>
      </c>
      <c r="P563" s="186"/>
      <c r="Q563" s="37"/>
    </row>
    <row r="564" spans="1:17" hidden="1" x14ac:dyDescent="0.2">
      <c r="A564" s="190"/>
      <c r="B564" s="193"/>
      <c r="C564" s="193"/>
      <c r="D564" s="193"/>
      <c r="E564" s="94"/>
      <c r="F564" s="104"/>
      <c r="G564" s="82"/>
      <c r="H564" s="152" t="s">
        <v>25</v>
      </c>
      <c r="I564" s="83"/>
      <c r="J564" s="84"/>
      <c r="K564" s="152" t="s">
        <v>25</v>
      </c>
      <c r="L564" s="83"/>
      <c r="M564" s="84"/>
      <c r="N564" s="144" t="s">
        <v>73</v>
      </c>
      <c r="O564" s="146">
        <f t="shared" si="10"/>
        <v>0</v>
      </c>
      <c r="P564" s="186"/>
      <c r="Q564" s="37"/>
    </row>
    <row r="565" spans="1:17" hidden="1" x14ac:dyDescent="0.2">
      <c r="A565" s="190"/>
      <c r="B565" s="193"/>
      <c r="C565" s="193"/>
      <c r="D565" s="193"/>
      <c r="E565" s="94"/>
      <c r="F565" s="104"/>
      <c r="G565" s="82"/>
      <c r="H565" s="152" t="s">
        <v>25</v>
      </c>
      <c r="I565" s="83"/>
      <c r="J565" s="84"/>
      <c r="K565" s="152" t="s">
        <v>25</v>
      </c>
      <c r="L565" s="83"/>
      <c r="M565" s="84"/>
      <c r="N565" s="144" t="s">
        <v>73</v>
      </c>
      <c r="O565" s="147">
        <f t="shared" si="10"/>
        <v>0</v>
      </c>
      <c r="P565" s="186"/>
      <c r="Q565" s="37"/>
    </row>
    <row r="566" spans="1:17" hidden="1" x14ac:dyDescent="0.2">
      <c r="A566" s="190"/>
      <c r="B566" s="193"/>
      <c r="C566" s="193"/>
      <c r="D566" s="193"/>
      <c r="E566" s="94"/>
      <c r="F566" s="104"/>
      <c r="G566" s="82"/>
      <c r="H566" s="152" t="s">
        <v>25</v>
      </c>
      <c r="I566" s="83"/>
      <c r="J566" s="84"/>
      <c r="K566" s="152" t="s">
        <v>25</v>
      </c>
      <c r="L566" s="83"/>
      <c r="M566" s="84"/>
      <c r="N566" s="144" t="s">
        <v>73</v>
      </c>
      <c r="O566" s="145">
        <f t="shared" si="10"/>
        <v>0</v>
      </c>
      <c r="P566" s="186"/>
      <c r="Q566" s="37"/>
    </row>
    <row r="567" spans="1:17" hidden="1" x14ac:dyDescent="0.2">
      <c r="A567" s="190"/>
      <c r="B567" s="193"/>
      <c r="C567" s="193"/>
      <c r="D567" s="193"/>
      <c r="E567" s="94"/>
      <c r="F567" s="104"/>
      <c r="G567" s="82"/>
      <c r="H567" s="152" t="s">
        <v>25</v>
      </c>
      <c r="I567" s="83"/>
      <c r="J567" s="84"/>
      <c r="K567" s="152" t="s">
        <v>25</v>
      </c>
      <c r="L567" s="83"/>
      <c r="M567" s="84"/>
      <c r="N567" s="144" t="s">
        <v>73</v>
      </c>
      <c r="O567" s="145">
        <f t="shared" si="10"/>
        <v>0</v>
      </c>
      <c r="P567" s="186"/>
      <c r="Q567" s="37"/>
    </row>
    <row r="568" spans="1:17" hidden="1" x14ac:dyDescent="0.2">
      <c r="A568" s="190"/>
      <c r="B568" s="193"/>
      <c r="C568" s="193"/>
      <c r="D568" s="193"/>
      <c r="E568" s="94"/>
      <c r="F568" s="104"/>
      <c r="G568" s="82"/>
      <c r="H568" s="152" t="s">
        <v>25</v>
      </c>
      <c r="I568" s="83"/>
      <c r="J568" s="84"/>
      <c r="K568" s="152" t="s">
        <v>25</v>
      </c>
      <c r="L568" s="83"/>
      <c r="M568" s="84"/>
      <c r="N568" s="144" t="s">
        <v>73</v>
      </c>
      <c r="O568" s="145">
        <f t="shared" si="10"/>
        <v>0</v>
      </c>
      <c r="P568" s="186"/>
      <c r="Q568" s="37"/>
    </row>
    <row r="569" spans="1:17" hidden="1" x14ac:dyDescent="0.2">
      <c r="A569" s="190"/>
      <c r="B569" s="193"/>
      <c r="C569" s="193"/>
      <c r="D569" s="193"/>
      <c r="E569" s="94"/>
      <c r="F569" s="104"/>
      <c r="G569" s="82"/>
      <c r="H569" s="152" t="s">
        <v>25</v>
      </c>
      <c r="I569" s="83"/>
      <c r="J569" s="84"/>
      <c r="K569" s="152" t="s">
        <v>25</v>
      </c>
      <c r="L569" s="83"/>
      <c r="M569" s="84"/>
      <c r="N569" s="144" t="s">
        <v>73</v>
      </c>
      <c r="O569" s="145">
        <f t="shared" si="10"/>
        <v>0</v>
      </c>
      <c r="P569" s="186"/>
      <c r="Q569" s="37"/>
    </row>
    <row r="570" spans="1:17" hidden="1" x14ac:dyDescent="0.2">
      <c r="A570" s="190"/>
      <c r="B570" s="193"/>
      <c r="C570" s="193"/>
      <c r="D570" s="193"/>
      <c r="E570" s="94"/>
      <c r="F570" s="104"/>
      <c r="G570" s="82"/>
      <c r="H570" s="152" t="s">
        <v>25</v>
      </c>
      <c r="I570" s="83"/>
      <c r="J570" s="84"/>
      <c r="K570" s="152" t="s">
        <v>25</v>
      </c>
      <c r="L570" s="83"/>
      <c r="M570" s="84"/>
      <c r="N570" s="144" t="s">
        <v>73</v>
      </c>
      <c r="O570" s="145">
        <f t="shared" si="10"/>
        <v>0</v>
      </c>
      <c r="P570" s="186"/>
      <c r="Q570" s="37"/>
    </row>
    <row r="571" spans="1:17" hidden="1" x14ac:dyDescent="0.2">
      <c r="A571" s="190"/>
      <c r="B571" s="193"/>
      <c r="C571" s="193"/>
      <c r="D571" s="193"/>
      <c r="E571" s="94"/>
      <c r="F571" s="104"/>
      <c r="G571" s="82"/>
      <c r="H571" s="152" t="s">
        <v>25</v>
      </c>
      <c r="I571" s="83"/>
      <c r="J571" s="84"/>
      <c r="K571" s="152" t="s">
        <v>25</v>
      </c>
      <c r="L571" s="83"/>
      <c r="M571" s="84"/>
      <c r="N571" s="144" t="s">
        <v>73</v>
      </c>
      <c r="O571" s="145">
        <f t="shared" si="10"/>
        <v>0</v>
      </c>
      <c r="P571" s="186"/>
      <c r="Q571" s="37"/>
    </row>
    <row r="572" spans="1:17" hidden="1" x14ac:dyDescent="0.2">
      <c r="A572" s="190"/>
      <c r="B572" s="193"/>
      <c r="C572" s="193"/>
      <c r="D572" s="193"/>
      <c r="E572" s="95"/>
      <c r="F572" s="105"/>
      <c r="G572" s="82"/>
      <c r="H572" s="152" t="s">
        <v>25</v>
      </c>
      <c r="I572" s="83"/>
      <c r="J572" s="84"/>
      <c r="K572" s="152" t="s">
        <v>25</v>
      </c>
      <c r="L572" s="83"/>
      <c r="M572" s="84"/>
      <c r="N572" s="144" t="s">
        <v>73</v>
      </c>
      <c r="O572" s="145">
        <f t="shared" si="10"/>
        <v>0</v>
      </c>
      <c r="P572" s="186"/>
      <c r="Q572" s="37"/>
    </row>
    <row r="573" spans="1:17" hidden="1" x14ac:dyDescent="0.2">
      <c r="A573" s="190"/>
      <c r="B573" s="193"/>
      <c r="C573" s="193"/>
      <c r="D573" s="193"/>
      <c r="E573" s="96"/>
      <c r="F573" s="106"/>
      <c r="G573" s="82"/>
      <c r="H573" s="152" t="s">
        <v>25</v>
      </c>
      <c r="I573" s="83"/>
      <c r="J573" s="84"/>
      <c r="K573" s="152" t="s">
        <v>25</v>
      </c>
      <c r="L573" s="83"/>
      <c r="M573" s="84"/>
      <c r="N573" s="144" t="s">
        <v>73</v>
      </c>
      <c r="O573" s="145">
        <f t="shared" si="10"/>
        <v>0</v>
      </c>
      <c r="P573" s="186"/>
      <c r="Q573" s="37"/>
    </row>
    <row r="574" spans="1:17" hidden="1" x14ac:dyDescent="0.2">
      <c r="A574" s="190"/>
      <c r="B574" s="193"/>
      <c r="C574" s="193"/>
      <c r="D574" s="193"/>
      <c r="E574" s="94"/>
      <c r="F574" s="104"/>
      <c r="G574" s="82"/>
      <c r="H574" s="152" t="s">
        <v>25</v>
      </c>
      <c r="I574" s="83"/>
      <c r="J574" s="84"/>
      <c r="K574" s="152" t="s">
        <v>25</v>
      </c>
      <c r="L574" s="83"/>
      <c r="M574" s="84"/>
      <c r="N574" s="144" t="s">
        <v>73</v>
      </c>
      <c r="O574" s="146">
        <f t="shared" si="10"/>
        <v>0</v>
      </c>
      <c r="P574" s="186"/>
      <c r="Q574" s="37"/>
    </row>
    <row r="575" spans="1:17" hidden="1" x14ac:dyDescent="0.2">
      <c r="A575" s="190"/>
      <c r="B575" s="193"/>
      <c r="C575" s="193"/>
      <c r="D575" s="193"/>
      <c r="E575" s="94"/>
      <c r="F575" s="104"/>
      <c r="G575" s="82"/>
      <c r="H575" s="152" t="s">
        <v>25</v>
      </c>
      <c r="I575" s="83"/>
      <c r="J575" s="84"/>
      <c r="K575" s="152" t="s">
        <v>25</v>
      </c>
      <c r="L575" s="83"/>
      <c r="M575" s="84"/>
      <c r="N575" s="144" t="s">
        <v>73</v>
      </c>
      <c r="O575" s="147">
        <f t="shared" si="10"/>
        <v>0</v>
      </c>
      <c r="P575" s="186"/>
      <c r="Q575" s="37"/>
    </row>
    <row r="576" spans="1:17" hidden="1" x14ac:dyDescent="0.2">
      <c r="A576" s="190"/>
      <c r="B576" s="193"/>
      <c r="C576" s="193"/>
      <c r="D576" s="193"/>
      <c r="E576" s="94"/>
      <c r="F576" s="104"/>
      <c r="G576" s="82"/>
      <c r="H576" s="152" t="s">
        <v>25</v>
      </c>
      <c r="I576" s="83"/>
      <c r="J576" s="84"/>
      <c r="K576" s="152" t="s">
        <v>25</v>
      </c>
      <c r="L576" s="83"/>
      <c r="M576" s="84"/>
      <c r="N576" s="144" t="s">
        <v>73</v>
      </c>
      <c r="O576" s="145">
        <f t="shared" si="10"/>
        <v>0</v>
      </c>
      <c r="P576" s="186"/>
      <c r="Q576" s="37"/>
    </row>
    <row r="577" spans="1:17" hidden="1" x14ac:dyDescent="0.2">
      <c r="A577" s="190"/>
      <c r="B577" s="193"/>
      <c r="C577" s="193"/>
      <c r="D577" s="193"/>
      <c r="E577" s="94"/>
      <c r="F577" s="104"/>
      <c r="G577" s="82"/>
      <c r="H577" s="152" t="s">
        <v>25</v>
      </c>
      <c r="I577" s="83"/>
      <c r="J577" s="84"/>
      <c r="K577" s="152" t="s">
        <v>25</v>
      </c>
      <c r="L577" s="83"/>
      <c r="M577" s="84"/>
      <c r="N577" s="144" t="s">
        <v>73</v>
      </c>
      <c r="O577" s="145">
        <f t="shared" si="10"/>
        <v>0</v>
      </c>
      <c r="P577" s="186"/>
      <c r="Q577" s="37"/>
    </row>
    <row r="578" spans="1:17" hidden="1" x14ac:dyDescent="0.2">
      <c r="A578" s="190"/>
      <c r="B578" s="193"/>
      <c r="C578" s="193"/>
      <c r="D578" s="193"/>
      <c r="E578" s="94"/>
      <c r="F578" s="104"/>
      <c r="G578" s="82"/>
      <c r="H578" s="152" t="s">
        <v>25</v>
      </c>
      <c r="I578" s="83"/>
      <c r="J578" s="84"/>
      <c r="K578" s="152" t="s">
        <v>25</v>
      </c>
      <c r="L578" s="83"/>
      <c r="M578" s="84"/>
      <c r="N578" s="144" t="s">
        <v>73</v>
      </c>
      <c r="O578" s="145">
        <f t="shared" si="10"/>
        <v>0</v>
      </c>
      <c r="P578" s="186"/>
      <c r="Q578" s="37"/>
    </row>
    <row r="579" spans="1:17" hidden="1" x14ac:dyDescent="0.2">
      <c r="A579" s="190"/>
      <c r="B579" s="193"/>
      <c r="C579" s="193"/>
      <c r="D579" s="193"/>
      <c r="E579" s="94"/>
      <c r="F579" s="104"/>
      <c r="G579" s="82"/>
      <c r="H579" s="152" t="s">
        <v>25</v>
      </c>
      <c r="I579" s="83"/>
      <c r="J579" s="84"/>
      <c r="K579" s="152" t="s">
        <v>25</v>
      </c>
      <c r="L579" s="83"/>
      <c r="M579" s="84"/>
      <c r="N579" s="144" t="s">
        <v>73</v>
      </c>
      <c r="O579" s="145">
        <f t="shared" si="10"/>
        <v>0</v>
      </c>
      <c r="P579" s="186"/>
      <c r="Q579" s="37"/>
    </row>
    <row r="580" spans="1:17" hidden="1" x14ac:dyDescent="0.2">
      <c r="A580" s="190"/>
      <c r="B580" s="193"/>
      <c r="C580" s="193"/>
      <c r="D580" s="193"/>
      <c r="E580" s="94"/>
      <c r="F580" s="104"/>
      <c r="G580" s="82"/>
      <c r="H580" s="152" t="s">
        <v>25</v>
      </c>
      <c r="I580" s="83"/>
      <c r="J580" s="84"/>
      <c r="K580" s="152" t="s">
        <v>25</v>
      </c>
      <c r="L580" s="83"/>
      <c r="M580" s="84"/>
      <c r="N580" s="144" t="s">
        <v>73</v>
      </c>
      <c r="O580" s="145">
        <f t="shared" si="10"/>
        <v>0</v>
      </c>
      <c r="P580" s="186"/>
      <c r="Q580" s="37"/>
    </row>
    <row r="581" spans="1:17" hidden="1" x14ac:dyDescent="0.2">
      <c r="A581" s="190"/>
      <c r="B581" s="193"/>
      <c r="C581" s="193"/>
      <c r="D581" s="193"/>
      <c r="E581" s="94"/>
      <c r="F581" s="104"/>
      <c r="G581" s="82"/>
      <c r="H581" s="152" t="s">
        <v>25</v>
      </c>
      <c r="I581" s="83"/>
      <c r="J581" s="84"/>
      <c r="K581" s="152" t="s">
        <v>25</v>
      </c>
      <c r="L581" s="83"/>
      <c r="M581" s="84"/>
      <c r="N581" s="144" t="s">
        <v>73</v>
      </c>
      <c r="O581" s="145">
        <f t="shared" si="10"/>
        <v>0</v>
      </c>
      <c r="P581" s="186"/>
      <c r="Q581" s="37"/>
    </row>
    <row r="582" spans="1:17" hidden="1" x14ac:dyDescent="0.2">
      <c r="A582" s="190"/>
      <c r="B582" s="193"/>
      <c r="C582" s="193"/>
      <c r="D582" s="193"/>
      <c r="E582" s="95"/>
      <c r="F582" s="105"/>
      <c r="G582" s="82"/>
      <c r="H582" s="152" t="s">
        <v>25</v>
      </c>
      <c r="I582" s="83"/>
      <c r="J582" s="84"/>
      <c r="K582" s="152" t="s">
        <v>25</v>
      </c>
      <c r="L582" s="83"/>
      <c r="M582" s="84"/>
      <c r="N582" s="144" t="s">
        <v>73</v>
      </c>
      <c r="O582" s="145">
        <f t="shared" si="10"/>
        <v>0</v>
      </c>
      <c r="P582" s="186"/>
      <c r="Q582" s="37"/>
    </row>
    <row r="583" spans="1:17" hidden="1" x14ac:dyDescent="0.2">
      <c r="A583" s="190"/>
      <c r="B583" s="193"/>
      <c r="C583" s="193"/>
      <c r="D583" s="193"/>
      <c r="E583" s="96"/>
      <c r="F583" s="106"/>
      <c r="G583" s="82"/>
      <c r="H583" s="152" t="s">
        <v>25</v>
      </c>
      <c r="I583" s="83"/>
      <c r="J583" s="84"/>
      <c r="K583" s="152" t="s">
        <v>25</v>
      </c>
      <c r="L583" s="83"/>
      <c r="M583" s="84"/>
      <c r="N583" s="144" t="s">
        <v>73</v>
      </c>
      <c r="O583" s="145">
        <f t="shared" si="10"/>
        <v>0</v>
      </c>
      <c r="P583" s="186"/>
      <c r="Q583" s="37"/>
    </row>
    <row r="584" spans="1:17" hidden="1" x14ac:dyDescent="0.2">
      <c r="A584" s="190"/>
      <c r="B584" s="193"/>
      <c r="C584" s="193"/>
      <c r="D584" s="193"/>
      <c r="E584" s="94"/>
      <c r="F584" s="104"/>
      <c r="G584" s="82"/>
      <c r="H584" s="152" t="s">
        <v>25</v>
      </c>
      <c r="I584" s="83"/>
      <c r="J584" s="84"/>
      <c r="K584" s="152" t="s">
        <v>25</v>
      </c>
      <c r="L584" s="83"/>
      <c r="M584" s="84"/>
      <c r="N584" s="144" t="s">
        <v>73</v>
      </c>
      <c r="O584" s="146">
        <f t="shared" si="10"/>
        <v>0</v>
      </c>
      <c r="P584" s="186"/>
      <c r="Q584" s="37"/>
    </row>
    <row r="585" spans="1:17" hidden="1" x14ac:dyDescent="0.2">
      <c r="A585" s="190"/>
      <c r="B585" s="193"/>
      <c r="C585" s="193"/>
      <c r="D585" s="193"/>
      <c r="E585" s="94"/>
      <c r="F585" s="104"/>
      <c r="G585" s="82"/>
      <c r="H585" s="152" t="s">
        <v>25</v>
      </c>
      <c r="I585" s="83"/>
      <c r="J585" s="84"/>
      <c r="K585" s="152" t="s">
        <v>25</v>
      </c>
      <c r="L585" s="83"/>
      <c r="M585" s="84"/>
      <c r="N585" s="144" t="s">
        <v>73</v>
      </c>
      <c r="O585" s="147">
        <f t="shared" si="10"/>
        <v>0</v>
      </c>
      <c r="P585" s="186"/>
      <c r="Q585" s="37"/>
    </row>
    <row r="586" spans="1:17" hidden="1" x14ac:dyDescent="0.2">
      <c r="A586" s="190"/>
      <c r="B586" s="193"/>
      <c r="C586" s="193"/>
      <c r="D586" s="193"/>
      <c r="E586" s="94"/>
      <c r="F586" s="104"/>
      <c r="G586" s="82"/>
      <c r="H586" s="152" t="s">
        <v>25</v>
      </c>
      <c r="I586" s="83"/>
      <c r="J586" s="84"/>
      <c r="K586" s="152" t="s">
        <v>25</v>
      </c>
      <c r="L586" s="83"/>
      <c r="M586" s="84"/>
      <c r="N586" s="144" t="s">
        <v>73</v>
      </c>
      <c r="O586" s="145">
        <f t="shared" si="10"/>
        <v>0</v>
      </c>
      <c r="P586" s="186"/>
      <c r="Q586" s="37"/>
    </row>
    <row r="587" spans="1:17" hidden="1" x14ac:dyDescent="0.2">
      <c r="A587" s="190"/>
      <c r="B587" s="193"/>
      <c r="C587" s="193"/>
      <c r="D587" s="193"/>
      <c r="E587" s="94"/>
      <c r="F587" s="104"/>
      <c r="G587" s="82"/>
      <c r="H587" s="152" t="s">
        <v>25</v>
      </c>
      <c r="I587" s="83"/>
      <c r="J587" s="84"/>
      <c r="K587" s="152" t="s">
        <v>25</v>
      </c>
      <c r="L587" s="83"/>
      <c r="M587" s="84"/>
      <c r="N587" s="144" t="s">
        <v>73</v>
      </c>
      <c r="O587" s="145">
        <f t="shared" si="10"/>
        <v>0</v>
      </c>
      <c r="P587" s="186"/>
      <c r="Q587" s="37"/>
    </row>
    <row r="588" spans="1:17" hidden="1" x14ac:dyDescent="0.2">
      <c r="A588" s="190"/>
      <c r="B588" s="193"/>
      <c r="C588" s="193"/>
      <c r="D588" s="193"/>
      <c r="E588" s="94"/>
      <c r="F588" s="104"/>
      <c r="G588" s="82"/>
      <c r="H588" s="152" t="s">
        <v>25</v>
      </c>
      <c r="I588" s="83"/>
      <c r="J588" s="84"/>
      <c r="K588" s="152" t="s">
        <v>25</v>
      </c>
      <c r="L588" s="83"/>
      <c r="M588" s="84"/>
      <c r="N588" s="144" t="s">
        <v>73</v>
      </c>
      <c r="O588" s="145">
        <f t="shared" si="10"/>
        <v>0</v>
      </c>
      <c r="P588" s="186"/>
      <c r="Q588" s="37"/>
    </row>
    <row r="589" spans="1:17" hidden="1" x14ac:dyDescent="0.2">
      <c r="A589" s="190"/>
      <c r="B589" s="193"/>
      <c r="C589" s="193"/>
      <c r="D589" s="193"/>
      <c r="E589" s="94"/>
      <c r="F589" s="104"/>
      <c r="G589" s="82"/>
      <c r="H589" s="152" t="s">
        <v>25</v>
      </c>
      <c r="I589" s="83"/>
      <c r="J589" s="84"/>
      <c r="K589" s="152" t="s">
        <v>25</v>
      </c>
      <c r="L589" s="83"/>
      <c r="M589" s="84"/>
      <c r="N589" s="144" t="s">
        <v>73</v>
      </c>
      <c r="O589" s="145">
        <f t="shared" si="10"/>
        <v>0</v>
      </c>
      <c r="P589" s="186"/>
      <c r="Q589" s="37"/>
    </row>
    <row r="590" spans="1:17" hidden="1" x14ac:dyDescent="0.2">
      <c r="A590" s="190"/>
      <c r="B590" s="193"/>
      <c r="C590" s="193"/>
      <c r="D590" s="193"/>
      <c r="E590" s="94"/>
      <c r="F590" s="104"/>
      <c r="G590" s="82"/>
      <c r="H590" s="152" t="s">
        <v>25</v>
      </c>
      <c r="I590" s="83"/>
      <c r="J590" s="84"/>
      <c r="K590" s="152" t="s">
        <v>25</v>
      </c>
      <c r="L590" s="83"/>
      <c r="M590" s="84"/>
      <c r="N590" s="144" t="s">
        <v>73</v>
      </c>
      <c r="O590" s="145">
        <f t="shared" si="10"/>
        <v>0</v>
      </c>
      <c r="P590" s="186"/>
      <c r="Q590" s="37"/>
    </row>
    <row r="591" spans="1:17" hidden="1" x14ac:dyDescent="0.2">
      <c r="A591" s="190"/>
      <c r="B591" s="193"/>
      <c r="C591" s="193"/>
      <c r="D591" s="193"/>
      <c r="E591" s="94"/>
      <c r="F591" s="104"/>
      <c r="G591" s="82"/>
      <c r="H591" s="152" t="s">
        <v>25</v>
      </c>
      <c r="I591" s="83"/>
      <c r="J591" s="84"/>
      <c r="K591" s="152" t="s">
        <v>25</v>
      </c>
      <c r="L591" s="83"/>
      <c r="M591" s="84"/>
      <c r="N591" s="144" t="s">
        <v>73</v>
      </c>
      <c r="O591" s="145">
        <f t="shared" si="10"/>
        <v>0</v>
      </c>
      <c r="P591" s="186"/>
      <c r="Q591" s="37"/>
    </row>
    <row r="592" spans="1:17" hidden="1" x14ac:dyDescent="0.2">
      <c r="A592" s="190"/>
      <c r="B592" s="193"/>
      <c r="C592" s="193"/>
      <c r="D592" s="193"/>
      <c r="E592" s="95"/>
      <c r="F592" s="105"/>
      <c r="G592" s="82"/>
      <c r="H592" s="152" t="s">
        <v>25</v>
      </c>
      <c r="I592" s="83"/>
      <c r="J592" s="84"/>
      <c r="K592" s="152" t="s">
        <v>25</v>
      </c>
      <c r="L592" s="83"/>
      <c r="M592" s="84"/>
      <c r="N592" s="144" t="s">
        <v>73</v>
      </c>
      <c r="O592" s="145">
        <f t="shared" si="10"/>
        <v>0</v>
      </c>
      <c r="P592" s="186"/>
      <c r="Q592" s="37"/>
    </row>
    <row r="593" spans="1:17" hidden="1" x14ac:dyDescent="0.2">
      <c r="A593" s="190"/>
      <c r="B593" s="193"/>
      <c r="C593" s="193"/>
      <c r="D593" s="193"/>
      <c r="E593" s="96"/>
      <c r="F593" s="106"/>
      <c r="G593" s="82"/>
      <c r="H593" s="152" t="s">
        <v>25</v>
      </c>
      <c r="I593" s="83"/>
      <c r="J593" s="84"/>
      <c r="K593" s="152" t="s">
        <v>25</v>
      </c>
      <c r="L593" s="83"/>
      <c r="M593" s="84"/>
      <c r="N593" s="144" t="s">
        <v>73</v>
      </c>
      <c r="O593" s="145">
        <f t="shared" si="10"/>
        <v>0</v>
      </c>
      <c r="P593" s="186"/>
      <c r="Q593" s="37"/>
    </row>
    <row r="594" spans="1:17" hidden="1" x14ac:dyDescent="0.2">
      <c r="A594" s="190"/>
      <c r="B594" s="193"/>
      <c r="C594" s="193"/>
      <c r="D594" s="193"/>
      <c r="E594" s="94"/>
      <c r="F594" s="104"/>
      <c r="G594" s="82"/>
      <c r="H594" s="152" t="s">
        <v>25</v>
      </c>
      <c r="I594" s="83"/>
      <c r="J594" s="84"/>
      <c r="K594" s="152" t="s">
        <v>25</v>
      </c>
      <c r="L594" s="83"/>
      <c r="M594" s="84"/>
      <c r="N594" s="144" t="s">
        <v>73</v>
      </c>
      <c r="O594" s="146">
        <f t="shared" si="10"/>
        <v>0</v>
      </c>
      <c r="P594" s="186"/>
      <c r="Q594" s="37"/>
    </row>
    <row r="595" spans="1:17" hidden="1" x14ac:dyDescent="0.2">
      <c r="A595" s="190"/>
      <c r="B595" s="193"/>
      <c r="C595" s="193"/>
      <c r="D595" s="193"/>
      <c r="E595" s="94"/>
      <c r="F595" s="104"/>
      <c r="G595" s="82"/>
      <c r="H595" s="152" t="s">
        <v>25</v>
      </c>
      <c r="I595" s="83"/>
      <c r="J595" s="84"/>
      <c r="K595" s="152" t="s">
        <v>25</v>
      </c>
      <c r="L595" s="83"/>
      <c r="M595" s="84"/>
      <c r="N595" s="144" t="s">
        <v>73</v>
      </c>
      <c r="O595" s="147">
        <f t="shared" si="10"/>
        <v>0</v>
      </c>
      <c r="P595" s="186"/>
      <c r="Q595" s="37"/>
    </row>
    <row r="596" spans="1:17" hidden="1" x14ac:dyDescent="0.2">
      <c r="A596" s="190"/>
      <c r="B596" s="193"/>
      <c r="C596" s="193"/>
      <c r="D596" s="193"/>
      <c r="E596" s="94"/>
      <c r="F596" s="104"/>
      <c r="G596" s="82"/>
      <c r="H596" s="152" t="s">
        <v>25</v>
      </c>
      <c r="I596" s="83"/>
      <c r="J596" s="84"/>
      <c r="K596" s="152" t="s">
        <v>25</v>
      </c>
      <c r="L596" s="83"/>
      <c r="M596" s="84"/>
      <c r="N596" s="144" t="s">
        <v>73</v>
      </c>
      <c r="O596" s="145">
        <f t="shared" si="10"/>
        <v>0</v>
      </c>
      <c r="P596" s="186"/>
      <c r="Q596" s="37"/>
    </row>
    <row r="597" spans="1:17" hidden="1" x14ac:dyDescent="0.2">
      <c r="A597" s="190"/>
      <c r="B597" s="193"/>
      <c r="C597" s="193"/>
      <c r="D597" s="193"/>
      <c r="E597" s="94"/>
      <c r="F597" s="104"/>
      <c r="G597" s="82"/>
      <c r="H597" s="152" t="s">
        <v>25</v>
      </c>
      <c r="I597" s="83"/>
      <c r="J597" s="84"/>
      <c r="K597" s="152" t="s">
        <v>25</v>
      </c>
      <c r="L597" s="83"/>
      <c r="M597" s="84"/>
      <c r="N597" s="144" t="s">
        <v>73</v>
      </c>
      <c r="O597" s="145">
        <f t="shared" si="10"/>
        <v>0</v>
      </c>
      <c r="P597" s="186"/>
      <c r="Q597" s="37"/>
    </row>
    <row r="598" spans="1:17" hidden="1" x14ac:dyDescent="0.2">
      <c r="A598" s="190"/>
      <c r="B598" s="193"/>
      <c r="C598" s="193"/>
      <c r="D598" s="193"/>
      <c r="E598" s="94"/>
      <c r="F598" s="104"/>
      <c r="G598" s="82"/>
      <c r="H598" s="152" t="s">
        <v>25</v>
      </c>
      <c r="I598" s="83"/>
      <c r="J598" s="84"/>
      <c r="K598" s="152" t="s">
        <v>25</v>
      </c>
      <c r="L598" s="83"/>
      <c r="M598" s="84"/>
      <c r="N598" s="144" t="s">
        <v>73</v>
      </c>
      <c r="O598" s="145">
        <f t="shared" si="10"/>
        <v>0</v>
      </c>
      <c r="P598" s="186"/>
      <c r="Q598" s="37"/>
    </row>
    <row r="599" spans="1:17" hidden="1" x14ac:dyDescent="0.2">
      <c r="A599" s="190"/>
      <c r="B599" s="193"/>
      <c r="C599" s="193"/>
      <c r="D599" s="193"/>
      <c r="E599" s="94"/>
      <c r="F599" s="104"/>
      <c r="G599" s="82"/>
      <c r="H599" s="152" t="s">
        <v>25</v>
      </c>
      <c r="I599" s="83"/>
      <c r="J599" s="84"/>
      <c r="K599" s="152" t="s">
        <v>25</v>
      </c>
      <c r="L599" s="83"/>
      <c r="M599" s="84"/>
      <c r="N599" s="144" t="s">
        <v>73</v>
      </c>
      <c r="O599" s="145">
        <f t="shared" si="10"/>
        <v>0</v>
      </c>
      <c r="P599" s="186"/>
      <c r="Q599" s="37"/>
    </row>
    <row r="600" spans="1:17" hidden="1" x14ac:dyDescent="0.2">
      <c r="A600" s="190"/>
      <c r="B600" s="193"/>
      <c r="C600" s="193"/>
      <c r="D600" s="193"/>
      <c r="E600" s="94"/>
      <c r="F600" s="104"/>
      <c r="G600" s="82"/>
      <c r="H600" s="152" t="s">
        <v>25</v>
      </c>
      <c r="I600" s="83"/>
      <c r="J600" s="84"/>
      <c r="K600" s="152" t="s">
        <v>25</v>
      </c>
      <c r="L600" s="83"/>
      <c r="M600" s="84"/>
      <c r="N600" s="144" t="s">
        <v>73</v>
      </c>
      <c r="O600" s="145">
        <f t="shared" si="10"/>
        <v>0</v>
      </c>
      <c r="P600" s="186"/>
      <c r="Q600" s="37"/>
    </row>
    <row r="601" spans="1:17" hidden="1" x14ac:dyDescent="0.2">
      <c r="A601" s="190"/>
      <c r="B601" s="193"/>
      <c r="C601" s="193"/>
      <c r="D601" s="193"/>
      <c r="E601" s="94"/>
      <c r="F601" s="104"/>
      <c r="G601" s="82"/>
      <c r="H601" s="152" t="s">
        <v>25</v>
      </c>
      <c r="I601" s="83"/>
      <c r="J601" s="84"/>
      <c r="K601" s="152" t="s">
        <v>25</v>
      </c>
      <c r="L601" s="83"/>
      <c r="M601" s="84"/>
      <c r="N601" s="144" t="s">
        <v>73</v>
      </c>
      <c r="O601" s="145">
        <f t="shared" si="10"/>
        <v>0</v>
      </c>
      <c r="P601" s="186"/>
      <c r="Q601" s="37"/>
    </row>
    <row r="602" spans="1:17" hidden="1" x14ac:dyDescent="0.2">
      <c r="A602" s="190"/>
      <c r="B602" s="193"/>
      <c r="C602" s="193"/>
      <c r="D602" s="193"/>
      <c r="E602" s="95"/>
      <c r="F602" s="105"/>
      <c r="G602" s="82"/>
      <c r="H602" s="152" t="s">
        <v>25</v>
      </c>
      <c r="I602" s="83"/>
      <c r="J602" s="84"/>
      <c r="K602" s="152" t="s">
        <v>25</v>
      </c>
      <c r="L602" s="83"/>
      <c r="M602" s="84"/>
      <c r="N602" s="144" t="s">
        <v>73</v>
      </c>
      <c r="O602" s="145">
        <f t="shared" si="10"/>
        <v>0</v>
      </c>
      <c r="P602" s="186"/>
      <c r="Q602" s="37"/>
    </row>
    <row r="603" spans="1:17" hidden="1" x14ac:dyDescent="0.2">
      <c r="A603" s="190"/>
      <c r="B603" s="193"/>
      <c r="C603" s="193"/>
      <c r="D603" s="193"/>
      <c r="E603" s="96"/>
      <c r="F603" s="106"/>
      <c r="G603" s="82"/>
      <c r="H603" s="152" t="s">
        <v>25</v>
      </c>
      <c r="I603" s="83"/>
      <c r="J603" s="84"/>
      <c r="K603" s="152" t="s">
        <v>25</v>
      </c>
      <c r="L603" s="83"/>
      <c r="M603" s="84"/>
      <c r="N603" s="144" t="s">
        <v>73</v>
      </c>
      <c r="O603" s="145">
        <f t="shared" si="10"/>
        <v>0</v>
      </c>
      <c r="P603" s="186"/>
      <c r="Q603" s="37"/>
    </row>
    <row r="604" spans="1:17" hidden="1" x14ac:dyDescent="0.2">
      <c r="A604" s="190"/>
      <c r="B604" s="193"/>
      <c r="C604" s="193"/>
      <c r="D604" s="193"/>
      <c r="E604" s="94"/>
      <c r="F604" s="104"/>
      <c r="G604" s="82"/>
      <c r="H604" s="152" t="s">
        <v>25</v>
      </c>
      <c r="I604" s="83"/>
      <c r="J604" s="84"/>
      <c r="K604" s="152" t="s">
        <v>25</v>
      </c>
      <c r="L604" s="83"/>
      <c r="M604" s="84"/>
      <c r="N604" s="144" t="s">
        <v>73</v>
      </c>
      <c r="O604" s="146">
        <f t="shared" si="10"/>
        <v>0</v>
      </c>
      <c r="P604" s="186"/>
      <c r="Q604" s="37"/>
    </row>
    <row r="605" spans="1:17" hidden="1" x14ac:dyDescent="0.2">
      <c r="A605" s="190"/>
      <c r="B605" s="193"/>
      <c r="C605" s="193"/>
      <c r="D605" s="193"/>
      <c r="E605" s="94"/>
      <c r="F605" s="104"/>
      <c r="G605" s="82"/>
      <c r="H605" s="152" t="s">
        <v>25</v>
      </c>
      <c r="I605" s="83"/>
      <c r="J605" s="84"/>
      <c r="K605" s="152" t="s">
        <v>25</v>
      </c>
      <c r="L605" s="83"/>
      <c r="M605" s="84"/>
      <c r="N605" s="144" t="s">
        <v>73</v>
      </c>
      <c r="O605" s="147">
        <f t="shared" si="10"/>
        <v>0</v>
      </c>
      <c r="P605" s="186"/>
      <c r="Q605" s="37"/>
    </row>
    <row r="606" spans="1:17" hidden="1" x14ac:dyDescent="0.2">
      <c r="A606" s="190"/>
      <c r="B606" s="193"/>
      <c r="C606" s="193"/>
      <c r="D606" s="193"/>
      <c r="E606" s="94"/>
      <c r="F606" s="104"/>
      <c r="G606" s="82"/>
      <c r="H606" s="152" t="s">
        <v>25</v>
      </c>
      <c r="I606" s="83"/>
      <c r="J606" s="84"/>
      <c r="K606" s="152" t="s">
        <v>25</v>
      </c>
      <c r="L606" s="83"/>
      <c r="M606" s="84"/>
      <c r="N606" s="144" t="s">
        <v>73</v>
      </c>
      <c r="O606" s="145">
        <f t="shared" si="10"/>
        <v>0</v>
      </c>
      <c r="P606" s="186"/>
      <c r="Q606" s="37"/>
    </row>
    <row r="607" spans="1:17" hidden="1" x14ac:dyDescent="0.2">
      <c r="A607" s="190"/>
      <c r="B607" s="193"/>
      <c r="C607" s="193"/>
      <c r="D607" s="193"/>
      <c r="E607" s="94"/>
      <c r="F607" s="104"/>
      <c r="G607" s="82"/>
      <c r="H607" s="152" t="s">
        <v>25</v>
      </c>
      <c r="I607" s="83"/>
      <c r="J607" s="84"/>
      <c r="K607" s="152" t="s">
        <v>25</v>
      </c>
      <c r="L607" s="83"/>
      <c r="M607" s="84"/>
      <c r="N607" s="144" t="s">
        <v>73</v>
      </c>
      <c r="O607" s="145">
        <f t="shared" si="10"/>
        <v>0</v>
      </c>
      <c r="P607" s="186"/>
      <c r="Q607" s="37"/>
    </row>
    <row r="608" spans="1:17" hidden="1" x14ac:dyDescent="0.2">
      <c r="A608" s="190"/>
      <c r="B608" s="193"/>
      <c r="C608" s="193"/>
      <c r="D608" s="193"/>
      <c r="E608" s="94"/>
      <c r="F608" s="104"/>
      <c r="G608" s="82"/>
      <c r="H608" s="152" t="s">
        <v>25</v>
      </c>
      <c r="I608" s="83"/>
      <c r="J608" s="84"/>
      <c r="K608" s="152" t="s">
        <v>25</v>
      </c>
      <c r="L608" s="83"/>
      <c r="M608" s="84"/>
      <c r="N608" s="144" t="s">
        <v>73</v>
      </c>
      <c r="O608" s="145">
        <f t="shared" si="10"/>
        <v>0</v>
      </c>
      <c r="P608" s="186"/>
      <c r="Q608" s="37"/>
    </row>
    <row r="609" spans="1:17" hidden="1" x14ac:dyDescent="0.2">
      <c r="A609" s="190"/>
      <c r="B609" s="193"/>
      <c r="C609" s="193"/>
      <c r="D609" s="193"/>
      <c r="E609" s="94"/>
      <c r="F609" s="104"/>
      <c r="G609" s="82"/>
      <c r="H609" s="152" t="s">
        <v>25</v>
      </c>
      <c r="I609" s="83"/>
      <c r="J609" s="84"/>
      <c r="K609" s="152" t="s">
        <v>25</v>
      </c>
      <c r="L609" s="83"/>
      <c r="M609" s="84"/>
      <c r="N609" s="144" t="s">
        <v>73</v>
      </c>
      <c r="O609" s="145">
        <f t="shared" si="6"/>
        <v>0</v>
      </c>
      <c r="P609" s="186"/>
      <c r="Q609" s="37"/>
    </row>
    <row r="610" spans="1:17" hidden="1" x14ac:dyDescent="0.2">
      <c r="A610" s="190"/>
      <c r="B610" s="193"/>
      <c r="C610" s="193"/>
      <c r="D610" s="193"/>
      <c r="E610" s="95"/>
      <c r="F610" s="105"/>
      <c r="G610" s="82"/>
      <c r="H610" s="152" t="s">
        <v>25</v>
      </c>
      <c r="I610" s="83"/>
      <c r="J610" s="84"/>
      <c r="K610" s="152" t="s">
        <v>25</v>
      </c>
      <c r="L610" s="83"/>
      <c r="M610" s="84"/>
      <c r="N610" s="144" t="s">
        <v>73</v>
      </c>
      <c r="O610" s="145">
        <f t="shared" si="6"/>
        <v>0</v>
      </c>
      <c r="P610" s="186"/>
      <c r="Q610" s="37"/>
    </row>
    <row r="611" spans="1:17" hidden="1" x14ac:dyDescent="0.2">
      <c r="A611" s="190"/>
      <c r="B611" s="193"/>
      <c r="C611" s="193"/>
      <c r="D611" s="193"/>
      <c r="E611" s="94"/>
      <c r="F611" s="104"/>
      <c r="G611" s="82"/>
      <c r="H611" s="152" t="s">
        <v>25</v>
      </c>
      <c r="I611" s="83"/>
      <c r="J611" s="84"/>
      <c r="K611" s="152" t="s">
        <v>25</v>
      </c>
      <c r="L611" s="83"/>
      <c r="M611" s="84"/>
      <c r="N611" s="144" t="s">
        <v>73</v>
      </c>
      <c r="O611" s="145">
        <f t="shared" si="6"/>
        <v>0</v>
      </c>
      <c r="P611" s="186"/>
      <c r="Q611" s="37"/>
    </row>
    <row r="612" spans="1:17" hidden="1" x14ac:dyDescent="0.2">
      <c r="A612" s="190"/>
      <c r="B612" s="193"/>
      <c r="C612" s="193"/>
      <c r="D612" s="193"/>
      <c r="E612" s="94"/>
      <c r="F612" s="104"/>
      <c r="G612" s="82"/>
      <c r="H612" s="152" t="s">
        <v>25</v>
      </c>
      <c r="I612" s="83"/>
      <c r="J612" s="84"/>
      <c r="K612" s="152" t="s">
        <v>25</v>
      </c>
      <c r="L612" s="83"/>
      <c r="M612" s="84"/>
      <c r="N612" s="144" t="s">
        <v>73</v>
      </c>
      <c r="O612" s="146">
        <f t="shared" si="6"/>
        <v>0</v>
      </c>
      <c r="P612" s="186"/>
      <c r="Q612" s="37"/>
    </row>
    <row r="613" spans="1:17" hidden="1" x14ac:dyDescent="0.2">
      <c r="A613" s="190"/>
      <c r="B613" s="193"/>
      <c r="C613" s="193"/>
      <c r="D613" s="193"/>
      <c r="E613" s="94"/>
      <c r="F613" s="104"/>
      <c r="G613" s="82"/>
      <c r="H613" s="152" t="s">
        <v>25</v>
      </c>
      <c r="I613" s="83"/>
      <c r="J613" s="84"/>
      <c r="K613" s="152" t="s">
        <v>25</v>
      </c>
      <c r="L613" s="83"/>
      <c r="M613" s="84"/>
      <c r="N613" s="144" t="s">
        <v>73</v>
      </c>
      <c r="O613" s="147">
        <f t="shared" si="6"/>
        <v>0</v>
      </c>
      <c r="P613" s="186"/>
      <c r="Q613" s="37"/>
    </row>
    <row r="614" spans="1:17" hidden="1" x14ac:dyDescent="0.2">
      <c r="A614" s="190"/>
      <c r="B614" s="193"/>
      <c r="C614" s="193"/>
      <c r="D614" s="193"/>
      <c r="E614" s="94"/>
      <c r="F614" s="104"/>
      <c r="G614" s="82"/>
      <c r="H614" s="152" t="s">
        <v>25</v>
      </c>
      <c r="I614" s="83"/>
      <c r="J614" s="84"/>
      <c r="K614" s="152" t="s">
        <v>25</v>
      </c>
      <c r="L614" s="83"/>
      <c r="M614" s="84"/>
      <c r="N614" s="144" t="s">
        <v>73</v>
      </c>
      <c r="O614" s="145">
        <f t="shared" si="6"/>
        <v>0</v>
      </c>
      <c r="P614" s="186"/>
      <c r="Q614" s="37"/>
    </row>
    <row r="615" spans="1:17" hidden="1" x14ac:dyDescent="0.2">
      <c r="A615" s="190"/>
      <c r="B615" s="193"/>
      <c r="C615" s="193"/>
      <c r="D615" s="193"/>
      <c r="E615" s="96"/>
      <c r="F615" s="106"/>
      <c r="G615" s="82"/>
      <c r="H615" s="152" t="s">
        <v>25</v>
      </c>
      <c r="I615" s="83"/>
      <c r="J615" s="84"/>
      <c r="K615" s="152" t="s">
        <v>25</v>
      </c>
      <c r="L615" s="83"/>
      <c r="M615" s="84"/>
      <c r="N615" s="144" t="s">
        <v>73</v>
      </c>
      <c r="O615" s="145">
        <f t="shared" si="6"/>
        <v>0</v>
      </c>
      <c r="P615" s="186"/>
      <c r="Q615" s="37"/>
    </row>
    <row r="616" spans="1:17" hidden="1" x14ac:dyDescent="0.2">
      <c r="A616" s="190"/>
      <c r="B616" s="193"/>
      <c r="C616" s="193"/>
      <c r="D616" s="193"/>
      <c r="E616" s="96"/>
      <c r="F616" s="106"/>
      <c r="G616" s="82"/>
      <c r="H616" s="152" t="s">
        <v>25</v>
      </c>
      <c r="I616" s="83"/>
      <c r="J616" s="84"/>
      <c r="K616" s="152" t="s">
        <v>25</v>
      </c>
      <c r="L616" s="83"/>
      <c r="M616" s="84"/>
      <c r="N616" s="144" t="s">
        <v>73</v>
      </c>
      <c r="O616" s="145">
        <f t="shared" si="6"/>
        <v>0</v>
      </c>
      <c r="P616" s="186"/>
      <c r="Q616" s="37"/>
    </row>
    <row r="617" spans="1:17" hidden="1" x14ac:dyDescent="0.2">
      <c r="A617" s="191"/>
      <c r="B617" s="194"/>
      <c r="C617" s="194"/>
      <c r="D617" s="194"/>
      <c r="E617" s="99"/>
      <c r="F617" s="109"/>
      <c r="G617" s="85"/>
      <c r="H617" s="153" t="s">
        <v>25</v>
      </c>
      <c r="I617" s="86"/>
      <c r="J617" s="87"/>
      <c r="K617" s="153" t="s">
        <v>25</v>
      </c>
      <c r="L617" s="86"/>
      <c r="M617" s="87"/>
      <c r="N617" s="148" t="s">
        <v>73</v>
      </c>
      <c r="O617" s="146">
        <f t="shared" si="6"/>
        <v>0</v>
      </c>
      <c r="P617" s="187"/>
      <c r="Q617" s="38"/>
    </row>
    <row r="618" spans="1:17" x14ac:dyDescent="0.2">
      <c r="A618" s="189" t="s">
        <v>46</v>
      </c>
      <c r="B618" s="192">
        <f>D618+P618</f>
        <v>0</v>
      </c>
      <c r="C618" s="192">
        <f>D618</f>
        <v>0</v>
      </c>
      <c r="D618" s="192">
        <f>SUM(O618:O717)</f>
        <v>0</v>
      </c>
      <c r="E618" s="98"/>
      <c r="F618" s="108"/>
      <c r="G618" s="90"/>
      <c r="H618" s="151" t="s">
        <v>25</v>
      </c>
      <c r="I618" s="80"/>
      <c r="J618" s="81"/>
      <c r="K618" s="151" t="s">
        <v>25</v>
      </c>
      <c r="L618" s="80"/>
      <c r="M618" s="81"/>
      <c r="N618" s="142" t="s">
        <v>73</v>
      </c>
      <c r="O618" s="143">
        <f t="shared" si="6"/>
        <v>0</v>
      </c>
      <c r="P618" s="185"/>
      <c r="Q618" s="36"/>
    </row>
    <row r="619" spans="1:17" x14ac:dyDescent="0.2">
      <c r="A619" s="190"/>
      <c r="B619" s="193"/>
      <c r="C619" s="193"/>
      <c r="D619" s="193"/>
      <c r="E619" s="94"/>
      <c r="F619" s="104"/>
      <c r="G619" s="82"/>
      <c r="H619" s="152" t="s">
        <v>25</v>
      </c>
      <c r="I619" s="83"/>
      <c r="J619" s="84"/>
      <c r="K619" s="152" t="s">
        <v>25</v>
      </c>
      <c r="L619" s="83"/>
      <c r="M619" s="84"/>
      <c r="N619" s="144" t="s">
        <v>73</v>
      </c>
      <c r="O619" s="145">
        <f t="shared" ref="O619:O708" si="11">INT(G619*I619*L619)</f>
        <v>0</v>
      </c>
      <c r="P619" s="186"/>
      <c r="Q619" s="37"/>
    </row>
    <row r="620" spans="1:17" x14ac:dyDescent="0.2">
      <c r="A620" s="190"/>
      <c r="B620" s="193"/>
      <c r="C620" s="193"/>
      <c r="D620" s="193"/>
      <c r="E620" s="94"/>
      <c r="F620" s="104"/>
      <c r="G620" s="82"/>
      <c r="H620" s="152" t="s">
        <v>25</v>
      </c>
      <c r="I620" s="83"/>
      <c r="J620" s="84"/>
      <c r="K620" s="152" t="s">
        <v>25</v>
      </c>
      <c r="L620" s="83"/>
      <c r="M620" s="84"/>
      <c r="N620" s="144" t="s">
        <v>73</v>
      </c>
      <c r="O620" s="145">
        <f t="shared" si="11"/>
        <v>0</v>
      </c>
      <c r="P620" s="186"/>
      <c r="Q620" s="37"/>
    </row>
    <row r="621" spans="1:17" x14ac:dyDescent="0.2">
      <c r="A621" s="190"/>
      <c r="B621" s="193"/>
      <c r="C621" s="193"/>
      <c r="D621" s="193"/>
      <c r="E621" s="94"/>
      <c r="F621" s="104"/>
      <c r="G621" s="82"/>
      <c r="H621" s="152" t="s">
        <v>25</v>
      </c>
      <c r="I621" s="83"/>
      <c r="J621" s="84"/>
      <c r="K621" s="152" t="s">
        <v>25</v>
      </c>
      <c r="L621" s="83"/>
      <c r="M621" s="84"/>
      <c r="N621" s="144" t="s">
        <v>73</v>
      </c>
      <c r="O621" s="145">
        <f t="shared" si="11"/>
        <v>0</v>
      </c>
      <c r="P621" s="186"/>
      <c r="Q621" s="37"/>
    </row>
    <row r="622" spans="1:17" x14ac:dyDescent="0.2">
      <c r="A622" s="190"/>
      <c r="B622" s="193"/>
      <c r="C622" s="193"/>
      <c r="D622" s="193"/>
      <c r="E622" s="94"/>
      <c r="F622" s="104"/>
      <c r="G622" s="82"/>
      <c r="H622" s="152" t="s">
        <v>25</v>
      </c>
      <c r="I622" s="83"/>
      <c r="J622" s="84"/>
      <c r="K622" s="152" t="s">
        <v>25</v>
      </c>
      <c r="L622" s="83"/>
      <c r="M622" s="84"/>
      <c r="N622" s="144" t="s">
        <v>73</v>
      </c>
      <c r="O622" s="145">
        <f t="shared" si="11"/>
        <v>0</v>
      </c>
      <c r="P622" s="186"/>
      <c r="Q622" s="37"/>
    </row>
    <row r="623" spans="1:17" x14ac:dyDescent="0.2">
      <c r="A623" s="190"/>
      <c r="B623" s="193"/>
      <c r="C623" s="193"/>
      <c r="D623" s="193"/>
      <c r="E623" s="94"/>
      <c r="F623" s="104"/>
      <c r="G623" s="82"/>
      <c r="H623" s="152" t="s">
        <v>25</v>
      </c>
      <c r="I623" s="83"/>
      <c r="J623" s="84"/>
      <c r="K623" s="152" t="s">
        <v>25</v>
      </c>
      <c r="L623" s="83"/>
      <c r="M623" s="84"/>
      <c r="N623" s="144" t="s">
        <v>73</v>
      </c>
      <c r="O623" s="145">
        <f t="shared" si="11"/>
        <v>0</v>
      </c>
      <c r="P623" s="186"/>
      <c r="Q623" s="37"/>
    </row>
    <row r="624" spans="1:17" x14ac:dyDescent="0.2">
      <c r="A624" s="190"/>
      <c r="B624" s="193"/>
      <c r="C624" s="193"/>
      <c r="D624" s="193"/>
      <c r="E624" s="95"/>
      <c r="F624" s="105"/>
      <c r="G624" s="82"/>
      <c r="H624" s="152" t="s">
        <v>25</v>
      </c>
      <c r="I624" s="83"/>
      <c r="J624" s="84"/>
      <c r="K624" s="152" t="s">
        <v>25</v>
      </c>
      <c r="L624" s="83"/>
      <c r="M624" s="84"/>
      <c r="N624" s="144" t="s">
        <v>73</v>
      </c>
      <c r="O624" s="145">
        <f t="shared" si="11"/>
        <v>0</v>
      </c>
      <c r="P624" s="186"/>
      <c r="Q624" s="37"/>
    </row>
    <row r="625" spans="1:17" x14ac:dyDescent="0.2">
      <c r="A625" s="190"/>
      <c r="B625" s="193"/>
      <c r="C625" s="193"/>
      <c r="D625" s="193"/>
      <c r="E625" s="96"/>
      <c r="F625" s="106"/>
      <c r="G625" s="82"/>
      <c r="H625" s="152" t="s">
        <v>25</v>
      </c>
      <c r="I625" s="83"/>
      <c r="J625" s="84"/>
      <c r="K625" s="152" t="s">
        <v>25</v>
      </c>
      <c r="L625" s="83"/>
      <c r="M625" s="84"/>
      <c r="N625" s="144" t="s">
        <v>73</v>
      </c>
      <c r="O625" s="145">
        <f t="shared" si="11"/>
        <v>0</v>
      </c>
      <c r="P625" s="186"/>
      <c r="Q625" s="37"/>
    </row>
    <row r="626" spans="1:17" x14ac:dyDescent="0.2">
      <c r="A626" s="190"/>
      <c r="B626" s="193"/>
      <c r="C626" s="193"/>
      <c r="D626" s="193"/>
      <c r="E626" s="94"/>
      <c r="F626" s="104"/>
      <c r="G626" s="82"/>
      <c r="H626" s="152" t="s">
        <v>25</v>
      </c>
      <c r="I626" s="83"/>
      <c r="J626" s="84"/>
      <c r="K626" s="152" t="s">
        <v>25</v>
      </c>
      <c r="L626" s="83"/>
      <c r="M626" s="84"/>
      <c r="N626" s="144" t="s">
        <v>73</v>
      </c>
      <c r="O626" s="146">
        <f t="shared" si="11"/>
        <v>0</v>
      </c>
      <c r="P626" s="186"/>
      <c r="Q626" s="37"/>
    </row>
    <row r="627" spans="1:17" x14ac:dyDescent="0.2">
      <c r="A627" s="190"/>
      <c r="B627" s="193"/>
      <c r="C627" s="193"/>
      <c r="D627" s="193"/>
      <c r="E627" s="94"/>
      <c r="F627" s="104"/>
      <c r="G627" s="82"/>
      <c r="H627" s="152" t="s">
        <v>25</v>
      </c>
      <c r="I627" s="83"/>
      <c r="J627" s="84"/>
      <c r="K627" s="152" t="s">
        <v>25</v>
      </c>
      <c r="L627" s="83"/>
      <c r="M627" s="84"/>
      <c r="N627" s="144" t="s">
        <v>73</v>
      </c>
      <c r="O627" s="147">
        <f t="shared" si="11"/>
        <v>0</v>
      </c>
      <c r="P627" s="186"/>
      <c r="Q627" s="37"/>
    </row>
    <row r="628" spans="1:17" hidden="1" x14ac:dyDescent="0.2">
      <c r="A628" s="190"/>
      <c r="B628" s="193"/>
      <c r="C628" s="193"/>
      <c r="D628" s="193"/>
      <c r="E628" s="94"/>
      <c r="F628" s="104"/>
      <c r="G628" s="82"/>
      <c r="H628" s="152" t="s">
        <v>25</v>
      </c>
      <c r="I628" s="83"/>
      <c r="J628" s="84"/>
      <c r="K628" s="152" t="s">
        <v>25</v>
      </c>
      <c r="L628" s="83"/>
      <c r="M628" s="84"/>
      <c r="N628" s="144" t="s">
        <v>73</v>
      </c>
      <c r="O628" s="145">
        <f t="shared" si="11"/>
        <v>0</v>
      </c>
      <c r="P628" s="186"/>
      <c r="Q628" s="37"/>
    </row>
    <row r="629" spans="1:17" hidden="1" x14ac:dyDescent="0.2">
      <c r="A629" s="190"/>
      <c r="B629" s="193"/>
      <c r="C629" s="193"/>
      <c r="D629" s="193"/>
      <c r="E629" s="94"/>
      <c r="F629" s="104"/>
      <c r="G629" s="82"/>
      <c r="H629" s="152" t="s">
        <v>25</v>
      </c>
      <c r="I629" s="83"/>
      <c r="J629" s="84"/>
      <c r="K629" s="152" t="s">
        <v>25</v>
      </c>
      <c r="L629" s="83"/>
      <c r="M629" s="84"/>
      <c r="N629" s="144" t="s">
        <v>73</v>
      </c>
      <c r="O629" s="145">
        <f t="shared" si="11"/>
        <v>0</v>
      </c>
      <c r="P629" s="186"/>
      <c r="Q629" s="37"/>
    </row>
    <row r="630" spans="1:17" hidden="1" x14ac:dyDescent="0.2">
      <c r="A630" s="190"/>
      <c r="B630" s="193"/>
      <c r="C630" s="193"/>
      <c r="D630" s="193"/>
      <c r="E630" s="94"/>
      <c r="F630" s="104"/>
      <c r="G630" s="82"/>
      <c r="H630" s="152" t="s">
        <v>25</v>
      </c>
      <c r="I630" s="83"/>
      <c r="J630" s="84"/>
      <c r="K630" s="152" t="s">
        <v>25</v>
      </c>
      <c r="L630" s="83"/>
      <c r="M630" s="84"/>
      <c r="N630" s="144" t="s">
        <v>73</v>
      </c>
      <c r="O630" s="145">
        <f t="shared" si="11"/>
        <v>0</v>
      </c>
      <c r="P630" s="186"/>
      <c r="Q630" s="37"/>
    </row>
    <row r="631" spans="1:17" hidden="1" x14ac:dyDescent="0.2">
      <c r="A631" s="190"/>
      <c r="B631" s="193"/>
      <c r="C631" s="193"/>
      <c r="D631" s="193"/>
      <c r="E631" s="94"/>
      <c r="F631" s="104"/>
      <c r="G631" s="82"/>
      <c r="H631" s="152" t="s">
        <v>25</v>
      </c>
      <c r="I631" s="83"/>
      <c r="J631" s="84"/>
      <c r="K631" s="152" t="s">
        <v>25</v>
      </c>
      <c r="L631" s="83"/>
      <c r="M631" s="84"/>
      <c r="N631" s="144" t="s">
        <v>73</v>
      </c>
      <c r="O631" s="145">
        <f t="shared" si="11"/>
        <v>0</v>
      </c>
      <c r="P631" s="186"/>
      <c r="Q631" s="37"/>
    </row>
    <row r="632" spans="1:17" hidden="1" x14ac:dyDescent="0.2">
      <c r="A632" s="190"/>
      <c r="B632" s="193"/>
      <c r="C632" s="193"/>
      <c r="D632" s="193"/>
      <c r="E632" s="95"/>
      <c r="F632" s="105"/>
      <c r="G632" s="82"/>
      <c r="H632" s="152" t="s">
        <v>25</v>
      </c>
      <c r="I632" s="83"/>
      <c r="J632" s="84"/>
      <c r="K632" s="152" t="s">
        <v>25</v>
      </c>
      <c r="L632" s="83"/>
      <c r="M632" s="84"/>
      <c r="N632" s="144" t="s">
        <v>73</v>
      </c>
      <c r="O632" s="145">
        <f t="shared" si="11"/>
        <v>0</v>
      </c>
      <c r="P632" s="186"/>
      <c r="Q632" s="37"/>
    </row>
    <row r="633" spans="1:17" hidden="1" x14ac:dyDescent="0.2">
      <c r="A633" s="190"/>
      <c r="B633" s="193"/>
      <c r="C633" s="193"/>
      <c r="D633" s="193"/>
      <c r="E633" s="96"/>
      <c r="F633" s="106"/>
      <c r="G633" s="82"/>
      <c r="H633" s="152" t="s">
        <v>25</v>
      </c>
      <c r="I633" s="83"/>
      <c r="J633" s="84"/>
      <c r="K633" s="152" t="s">
        <v>25</v>
      </c>
      <c r="L633" s="83"/>
      <c r="M633" s="84"/>
      <c r="N633" s="144" t="s">
        <v>73</v>
      </c>
      <c r="O633" s="145">
        <f t="shared" si="11"/>
        <v>0</v>
      </c>
      <c r="P633" s="186"/>
      <c r="Q633" s="37"/>
    </row>
    <row r="634" spans="1:17" hidden="1" x14ac:dyDescent="0.2">
      <c r="A634" s="190"/>
      <c r="B634" s="193"/>
      <c r="C634" s="193"/>
      <c r="D634" s="193"/>
      <c r="E634" s="94"/>
      <c r="F634" s="104"/>
      <c r="G634" s="82"/>
      <c r="H634" s="152" t="s">
        <v>25</v>
      </c>
      <c r="I634" s="83"/>
      <c r="J634" s="84"/>
      <c r="K634" s="152" t="s">
        <v>25</v>
      </c>
      <c r="L634" s="83"/>
      <c r="M634" s="84"/>
      <c r="N634" s="144" t="s">
        <v>73</v>
      </c>
      <c r="O634" s="146">
        <f t="shared" si="11"/>
        <v>0</v>
      </c>
      <c r="P634" s="186"/>
      <c r="Q634" s="37"/>
    </row>
    <row r="635" spans="1:17" hidden="1" x14ac:dyDescent="0.2">
      <c r="A635" s="190"/>
      <c r="B635" s="193"/>
      <c r="C635" s="193"/>
      <c r="D635" s="193"/>
      <c r="E635" s="94"/>
      <c r="F635" s="104"/>
      <c r="G635" s="82"/>
      <c r="H635" s="152" t="s">
        <v>25</v>
      </c>
      <c r="I635" s="83"/>
      <c r="J635" s="84"/>
      <c r="K635" s="152" t="s">
        <v>25</v>
      </c>
      <c r="L635" s="83"/>
      <c r="M635" s="84"/>
      <c r="N635" s="144" t="s">
        <v>73</v>
      </c>
      <c r="O635" s="147">
        <f t="shared" si="11"/>
        <v>0</v>
      </c>
      <c r="P635" s="186"/>
      <c r="Q635" s="37"/>
    </row>
    <row r="636" spans="1:17" hidden="1" x14ac:dyDescent="0.2">
      <c r="A636" s="190"/>
      <c r="B636" s="193"/>
      <c r="C636" s="193"/>
      <c r="D636" s="193"/>
      <c r="E636" s="94"/>
      <c r="F636" s="104"/>
      <c r="G636" s="82"/>
      <c r="H636" s="152" t="s">
        <v>25</v>
      </c>
      <c r="I636" s="83"/>
      <c r="J636" s="84"/>
      <c r="K636" s="152" t="s">
        <v>25</v>
      </c>
      <c r="L636" s="83"/>
      <c r="M636" s="84"/>
      <c r="N636" s="144" t="s">
        <v>73</v>
      </c>
      <c r="O636" s="145">
        <f t="shared" si="11"/>
        <v>0</v>
      </c>
      <c r="P636" s="186"/>
      <c r="Q636" s="37"/>
    </row>
    <row r="637" spans="1:17" hidden="1" x14ac:dyDescent="0.2">
      <c r="A637" s="190"/>
      <c r="B637" s="193"/>
      <c r="C637" s="193"/>
      <c r="D637" s="193"/>
      <c r="E637" s="94"/>
      <c r="F637" s="104"/>
      <c r="G637" s="82"/>
      <c r="H637" s="152" t="s">
        <v>25</v>
      </c>
      <c r="I637" s="83"/>
      <c r="J637" s="84"/>
      <c r="K637" s="152" t="s">
        <v>25</v>
      </c>
      <c r="L637" s="83"/>
      <c r="M637" s="84"/>
      <c r="N637" s="144" t="s">
        <v>73</v>
      </c>
      <c r="O637" s="145">
        <f t="shared" si="11"/>
        <v>0</v>
      </c>
      <c r="P637" s="186"/>
      <c r="Q637" s="37"/>
    </row>
    <row r="638" spans="1:17" hidden="1" x14ac:dyDescent="0.2">
      <c r="A638" s="190"/>
      <c r="B638" s="193"/>
      <c r="C638" s="193"/>
      <c r="D638" s="193"/>
      <c r="E638" s="94"/>
      <c r="F638" s="104"/>
      <c r="G638" s="82"/>
      <c r="H638" s="152" t="s">
        <v>25</v>
      </c>
      <c r="I638" s="83"/>
      <c r="J638" s="84"/>
      <c r="K638" s="152" t="s">
        <v>25</v>
      </c>
      <c r="L638" s="83"/>
      <c r="M638" s="84"/>
      <c r="N638" s="144" t="s">
        <v>73</v>
      </c>
      <c r="O638" s="145">
        <f t="shared" si="11"/>
        <v>0</v>
      </c>
      <c r="P638" s="186"/>
      <c r="Q638" s="37"/>
    </row>
    <row r="639" spans="1:17" hidden="1" x14ac:dyDescent="0.2">
      <c r="A639" s="190"/>
      <c r="B639" s="193"/>
      <c r="C639" s="193"/>
      <c r="D639" s="193"/>
      <c r="E639" s="94"/>
      <c r="F639" s="104"/>
      <c r="G639" s="82"/>
      <c r="H639" s="152" t="s">
        <v>25</v>
      </c>
      <c r="I639" s="83"/>
      <c r="J639" s="84"/>
      <c r="K639" s="152" t="s">
        <v>25</v>
      </c>
      <c r="L639" s="83"/>
      <c r="M639" s="84"/>
      <c r="N639" s="144" t="s">
        <v>73</v>
      </c>
      <c r="O639" s="145">
        <f t="shared" si="11"/>
        <v>0</v>
      </c>
      <c r="P639" s="186"/>
      <c r="Q639" s="37"/>
    </row>
    <row r="640" spans="1:17" hidden="1" x14ac:dyDescent="0.2">
      <c r="A640" s="190"/>
      <c r="B640" s="193"/>
      <c r="C640" s="193"/>
      <c r="D640" s="193"/>
      <c r="E640" s="94"/>
      <c r="F640" s="104"/>
      <c r="G640" s="82"/>
      <c r="H640" s="152" t="s">
        <v>25</v>
      </c>
      <c r="I640" s="83"/>
      <c r="J640" s="84"/>
      <c r="K640" s="152" t="s">
        <v>25</v>
      </c>
      <c r="L640" s="83"/>
      <c r="M640" s="84"/>
      <c r="N640" s="144" t="s">
        <v>73</v>
      </c>
      <c r="O640" s="145">
        <f t="shared" si="11"/>
        <v>0</v>
      </c>
      <c r="P640" s="186"/>
      <c r="Q640" s="37"/>
    </row>
    <row r="641" spans="1:17" hidden="1" x14ac:dyDescent="0.2">
      <c r="A641" s="190"/>
      <c r="B641" s="193"/>
      <c r="C641" s="193"/>
      <c r="D641" s="193"/>
      <c r="E641" s="94"/>
      <c r="F641" s="104"/>
      <c r="G641" s="82"/>
      <c r="H641" s="152" t="s">
        <v>25</v>
      </c>
      <c r="I641" s="83"/>
      <c r="J641" s="84"/>
      <c r="K641" s="152" t="s">
        <v>25</v>
      </c>
      <c r="L641" s="83"/>
      <c r="M641" s="84"/>
      <c r="N641" s="144" t="s">
        <v>73</v>
      </c>
      <c r="O641" s="145">
        <f t="shared" si="11"/>
        <v>0</v>
      </c>
      <c r="P641" s="186"/>
      <c r="Q641" s="37"/>
    </row>
    <row r="642" spans="1:17" hidden="1" x14ac:dyDescent="0.2">
      <c r="A642" s="190"/>
      <c r="B642" s="193"/>
      <c r="C642" s="193"/>
      <c r="D642" s="193"/>
      <c r="E642" s="95"/>
      <c r="F642" s="105"/>
      <c r="G642" s="82"/>
      <c r="H642" s="152" t="s">
        <v>25</v>
      </c>
      <c r="I642" s="83"/>
      <c r="J642" s="84"/>
      <c r="K642" s="152" t="s">
        <v>25</v>
      </c>
      <c r="L642" s="83"/>
      <c r="M642" s="84"/>
      <c r="N642" s="144" t="s">
        <v>73</v>
      </c>
      <c r="O642" s="145">
        <f t="shared" si="11"/>
        <v>0</v>
      </c>
      <c r="P642" s="186"/>
      <c r="Q642" s="37"/>
    </row>
    <row r="643" spans="1:17" hidden="1" x14ac:dyDescent="0.2">
      <c r="A643" s="190"/>
      <c r="B643" s="193"/>
      <c r="C643" s="193"/>
      <c r="D643" s="193"/>
      <c r="E643" s="96"/>
      <c r="F643" s="106"/>
      <c r="G643" s="82"/>
      <c r="H643" s="152" t="s">
        <v>25</v>
      </c>
      <c r="I643" s="83"/>
      <c r="J643" s="84"/>
      <c r="K643" s="152" t="s">
        <v>25</v>
      </c>
      <c r="L643" s="83"/>
      <c r="M643" s="84"/>
      <c r="N643" s="144" t="s">
        <v>73</v>
      </c>
      <c r="O643" s="145">
        <f t="shared" si="11"/>
        <v>0</v>
      </c>
      <c r="P643" s="186"/>
      <c r="Q643" s="37"/>
    </row>
    <row r="644" spans="1:17" hidden="1" x14ac:dyDescent="0.2">
      <c r="A644" s="190"/>
      <c r="B644" s="193"/>
      <c r="C644" s="193"/>
      <c r="D644" s="193"/>
      <c r="E644" s="94"/>
      <c r="F644" s="104"/>
      <c r="G644" s="82"/>
      <c r="H644" s="152" t="s">
        <v>25</v>
      </c>
      <c r="I644" s="83"/>
      <c r="J644" s="84"/>
      <c r="K644" s="152" t="s">
        <v>25</v>
      </c>
      <c r="L644" s="83"/>
      <c r="M644" s="84"/>
      <c r="N644" s="144" t="s">
        <v>73</v>
      </c>
      <c r="O644" s="146">
        <f t="shared" si="11"/>
        <v>0</v>
      </c>
      <c r="P644" s="186"/>
      <c r="Q644" s="37"/>
    </row>
    <row r="645" spans="1:17" hidden="1" x14ac:dyDescent="0.2">
      <c r="A645" s="190"/>
      <c r="B645" s="193"/>
      <c r="C645" s="193"/>
      <c r="D645" s="193"/>
      <c r="E645" s="94"/>
      <c r="F645" s="104"/>
      <c r="G645" s="82"/>
      <c r="H645" s="152" t="s">
        <v>25</v>
      </c>
      <c r="I645" s="83"/>
      <c r="J645" s="84"/>
      <c r="K645" s="152" t="s">
        <v>25</v>
      </c>
      <c r="L645" s="83"/>
      <c r="M645" s="84"/>
      <c r="N645" s="144" t="s">
        <v>73</v>
      </c>
      <c r="O645" s="147">
        <f t="shared" si="11"/>
        <v>0</v>
      </c>
      <c r="P645" s="186"/>
      <c r="Q645" s="37"/>
    </row>
    <row r="646" spans="1:17" hidden="1" x14ac:dyDescent="0.2">
      <c r="A646" s="190"/>
      <c r="B646" s="193"/>
      <c r="C646" s="193"/>
      <c r="D646" s="193"/>
      <c r="E646" s="94"/>
      <c r="F646" s="104"/>
      <c r="G646" s="82"/>
      <c r="H646" s="152" t="s">
        <v>25</v>
      </c>
      <c r="I646" s="83"/>
      <c r="J646" s="84"/>
      <c r="K646" s="152" t="s">
        <v>25</v>
      </c>
      <c r="L646" s="83"/>
      <c r="M646" s="84"/>
      <c r="N646" s="144" t="s">
        <v>73</v>
      </c>
      <c r="O646" s="145">
        <f t="shared" si="11"/>
        <v>0</v>
      </c>
      <c r="P646" s="186"/>
      <c r="Q646" s="37"/>
    </row>
    <row r="647" spans="1:17" hidden="1" x14ac:dyDescent="0.2">
      <c r="A647" s="190"/>
      <c r="B647" s="193"/>
      <c r="C647" s="193"/>
      <c r="D647" s="193"/>
      <c r="E647" s="94"/>
      <c r="F647" s="104"/>
      <c r="G647" s="82"/>
      <c r="H647" s="152" t="s">
        <v>25</v>
      </c>
      <c r="I647" s="83"/>
      <c r="J647" s="84"/>
      <c r="K647" s="152" t="s">
        <v>25</v>
      </c>
      <c r="L647" s="83"/>
      <c r="M647" s="84"/>
      <c r="N647" s="144" t="s">
        <v>73</v>
      </c>
      <c r="O647" s="145">
        <f t="shared" si="11"/>
        <v>0</v>
      </c>
      <c r="P647" s="186"/>
      <c r="Q647" s="37"/>
    </row>
    <row r="648" spans="1:17" hidden="1" x14ac:dyDescent="0.2">
      <c r="A648" s="190"/>
      <c r="B648" s="193"/>
      <c r="C648" s="193"/>
      <c r="D648" s="193"/>
      <c r="E648" s="94"/>
      <c r="F648" s="104"/>
      <c r="G648" s="82"/>
      <c r="H648" s="152" t="s">
        <v>25</v>
      </c>
      <c r="I648" s="83"/>
      <c r="J648" s="84"/>
      <c r="K648" s="152" t="s">
        <v>25</v>
      </c>
      <c r="L648" s="83"/>
      <c r="M648" s="84"/>
      <c r="N648" s="144" t="s">
        <v>73</v>
      </c>
      <c r="O648" s="145">
        <f t="shared" si="11"/>
        <v>0</v>
      </c>
      <c r="P648" s="186"/>
      <c r="Q648" s="37"/>
    </row>
    <row r="649" spans="1:17" hidden="1" x14ac:dyDescent="0.2">
      <c r="A649" s="190"/>
      <c r="B649" s="193"/>
      <c r="C649" s="193"/>
      <c r="D649" s="193"/>
      <c r="E649" s="94"/>
      <c r="F649" s="104"/>
      <c r="G649" s="82"/>
      <c r="H649" s="152" t="s">
        <v>25</v>
      </c>
      <c r="I649" s="83"/>
      <c r="J649" s="84"/>
      <c r="K649" s="152" t="s">
        <v>25</v>
      </c>
      <c r="L649" s="83"/>
      <c r="M649" s="84"/>
      <c r="N649" s="144" t="s">
        <v>73</v>
      </c>
      <c r="O649" s="145">
        <f t="shared" si="11"/>
        <v>0</v>
      </c>
      <c r="P649" s="186"/>
      <c r="Q649" s="37"/>
    </row>
    <row r="650" spans="1:17" hidden="1" x14ac:dyDescent="0.2">
      <c r="A650" s="190"/>
      <c r="B650" s="193"/>
      <c r="C650" s="193"/>
      <c r="D650" s="193"/>
      <c r="E650" s="94"/>
      <c r="F650" s="104"/>
      <c r="G650" s="82"/>
      <c r="H650" s="152" t="s">
        <v>25</v>
      </c>
      <c r="I650" s="83"/>
      <c r="J650" s="84"/>
      <c r="K650" s="152" t="s">
        <v>25</v>
      </c>
      <c r="L650" s="83"/>
      <c r="M650" s="84"/>
      <c r="N650" s="144" t="s">
        <v>73</v>
      </c>
      <c r="O650" s="145">
        <f t="shared" si="11"/>
        <v>0</v>
      </c>
      <c r="P650" s="186"/>
      <c r="Q650" s="37"/>
    </row>
    <row r="651" spans="1:17" hidden="1" x14ac:dyDescent="0.2">
      <c r="A651" s="190"/>
      <c r="B651" s="193"/>
      <c r="C651" s="193"/>
      <c r="D651" s="193"/>
      <c r="E651" s="94"/>
      <c r="F651" s="104"/>
      <c r="G651" s="82"/>
      <c r="H651" s="152" t="s">
        <v>25</v>
      </c>
      <c r="I651" s="83"/>
      <c r="J651" s="84"/>
      <c r="K651" s="152" t="s">
        <v>25</v>
      </c>
      <c r="L651" s="83"/>
      <c r="M651" s="84"/>
      <c r="N651" s="144" t="s">
        <v>73</v>
      </c>
      <c r="O651" s="145">
        <f t="shared" si="11"/>
        <v>0</v>
      </c>
      <c r="P651" s="186"/>
      <c r="Q651" s="37"/>
    </row>
    <row r="652" spans="1:17" hidden="1" x14ac:dyDescent="0.2">
      <c r="A652" s="190"/>
      <c r="B652" s="193"/>
      <c r="C652" s="193"/>
      <c r="D652" s="193"/>
      <c r="E652" s="95"/>
      <c r="F652" s="105"/>
      <c r="G652" s="82"/>
      <c r="H652" s="152" t="s">
        <v>25</v>
      </c>
      <c r="I652" s="83"/>
      <c r="J652" s="84"/>
      <c r="K652" s="152" t="s">
        <v>25</v>
      </c>
      <c r="L652" s="83"/>
      <c r="M652" s="84"/>
      <c r="N652" s="144" t="s">
        <v>73</v>
      </c>
      <c r="O652" s="145">
        <f t="shared" si="11"/>
        <v>0</v>
      </c>
      <c r="P652" s="186"/>
      <c r="Q652" s="37"/>
    </row>
    <row r="653" spans="1:17" hidden="1" x14ac:dyDescent="0.2">
      <c r="A653" s="190"/>
      <c r="B653" s="193"/>
      <c r="C653" s="193"/>
      <c r="D653" s="193"/>
      <c r="E653" s="96"/>
      <c r="F653" s="106"/>
      <c r="G653" s="82"/>
      <c r="H653" s="152" t="s">
        <v>25</v>
      </c>
      <c r="I653" s="83"/>
      <c r="J653" s="84"/>
      <c r="K653" s="152" t="s">
        <v>25</v>
      </c>
      <c r="L653" s="83"/>
      <c r="M653" s="84"/>
      <c r="N653" s="144" t="s">
        <v>73</v>
      </c>
      <c r="O653" s="145">
        <f t="shared" si="11"/>
        <v>0</v>
      </c>
      <c r="P653" s="186"/>
      <c r="Q653" s="37"/>
    </row>
    <row r="654" spans="1:17" hidden="1" x14ac:dyDescent="0.2">
      <c r="A654" s="190"/>
      <c r="B654" s="193"/>
      <c r="C654" s="193"/>
      <c r="D654" s="193"/>
      <c r="E654" s="94"/>
      <c r="F654" s="104"/>
      <c r="G654" s="82"/>
      <c r="H654" s="152" t="s">
        <v>25</v>
      </c>
      <c r="I654" s="83"/>
      <c r="J654" s="84"/>
      <c r="K654" s="152" t="s">
        <v>25</v>
      </c>
      <c r="L654" s="83"/>
      <c r="M654" s="84"/>
      <c r="N654" s="144" t="s">
        <v>73</v>
      </c>
      <c r="O654" s="146">
        <f t="shared" si="11"/>
        <v>0</v>
      </c>
      <c r="P654" s="186"/>
      <c r="Q654" s="37"/>
    </row>
    <row r="655" spans="1:17" hidden="1" x14ac:dyDescent="0.2">
      <c r="A655" s="190"/>
      <c r="B655" s="193"/>
      <c r="C655" s="193"/>
      <c r="D655" s="193"/>
      <c r="E655" s="94"/>
      <c r="F655" s="104"/>
      <c r="G655" s="82"/>
      <c r="H655" s="152" t="s">
        <v>25</v>
      </c>
      <c r="I655" s="83"/>
      <c r="J655" s="84"/>
      <c r="K655" s="152" t="s">
        <v>25</v>
      </c>
      <c r="L655" s="83"/>
      <c r="M655" s="84"/>
      <c r="N655" s="144" t="s">
        <v>73</v>
      </c>
      <c r="O655" s="147">
        <f t="shared" si="11"/>
        <v>0</v>
      </c>
      <c r="P655" s="186"/>
      <c r="Q655" s="37"/>
    </row>
    <row r="656" spans="1:17" hidden="1" x14ac:dyDescent="0.2">
      <c r="A656" s="190"/>
      <c r="B656" s="193"/>
      <c r="C656" s="193"/>
      <c r="D656" s="193"/>
      <c r="E656" s="94"/>
      <c r="F656" s="104"/>
      <c r="G656" s="82"/>
      <c r="H656" s="152" t="s">
        <v>25</v>
      </c>
      <c r="I656" s="83"/>
      <c r="J656" s="84"/>
      <c r="K656" s="152" t="s">
        <v>25</v>
      </c>
      <c r="L656" s="83"/>
      <c r="M656" s="84"/>
      <c r="N656" s="144" t="s">
        <v>73</v>
      </c>
      <c r="O656" s="145">
        <f t="shared" si="11"/>
        <v>0</v>
      </c>
      <c r="P656" s="186"/>
      <c r="Q656" s="37"/>
    </row>
    <row r="657" spans="1:17" hidden="1" x14ac:dyDescent="0.2">
      <c r="A657" s="190"/>
      <c r="B657" s="193"/>
      <c r="C657" s="193"/>
      <c r="D657" s="193"/>
      <c r="E657" s="94"/>
      <c r="F657" s="104"/>
      <c r="G657" s="82"/>
      <c r="H657" s="152" t="s">
        <v>25</v>
      </c>
      <c r="I657" s="83"/>
      <c r="J657" s="84"/>
      <c r="K657" s="152" t="s">
        <v>25</v>
      </c>
      <c r="L657" s="83"/>
      <c r="M657" s="84"/>
      <c r="N657" s="144" t="s">
        <v>73</v>
      </c>
      <c r="O657" s="145">
        <f t="shared" si="11"/>
        <v>0</v>
      </c>
      <c r="P657" s="186"/>
      <c r="Q657" s="37"/>
    </row>
    <row r="658" spans="1:17" hidden="1" x14ac:dyDescent="0.2">
      <c r="A658" s="190"/>
      <c r="B658" s="193"/>
      <c r="C658" s="193"/>
      <c r="D658" s="193"/>
      <c r="E658" s="94"/>
      <c r="F658" s="104"/>
      <c r="G658" s="82"/>
      <c r="H658" s="152" t="s">
        <v>25</v>
      </c>
      <c r="I658" s="83"/>
      <c r="J658" s="84"/>
      <c r="K658" s="152" t="s">
        <v>25</v>
      </c>
      <c r="L658" s="83"/>
      <c r="M658" s="84"/>
      <c r="N658" s="144" t="s">
        <v>73</v>
      </c>
      <c r="O658" s="145">
        <f t="shared" si="11"/>
        <v>0</v>
      </c>
      <c r="P658" s="186"/>
      <c r="Q658" s="37"/>
    </row>
    <row r="659" spans="1:17" hidden="1" x14ac:dyDescent="0.2">
      <c r="A659" s="190"/>
      <c r="B659" s="193"/>
      <c r="C659" s="193"/>
      <c r="D659" s="193"/>
      <c r="E659" s="94"/>
      <c r="F659" s="104"/>
      <c r="G659" s="82"/>
      <c r="H659" s="152" t="s">
        <v>25</v>
      </c>
      <c r="I659" s="83"/>
      <c r="J659" s="84"/>
      <c r="K659" s="152" t="s">
        <v>25</v>
      </c>
      <c r="L659" s="83"/>
      <c r="M659" s="84"/>
      <c r="N659" s="144" t="s">
        <v>73</v>
      </c>
      <c r="O659" s="145">
        <f t="shared" si="11"/>
        <v>0</v>
      </c>
      <c r="P659" s="186"/>
      <c r="Q659" s="37"/>
    </row>
    <row r="660" spans="1:17" hidden="1" x14ac:dyDescent="0.2">
      <c r="A660" s="190"/>
      <c r="B660" s="193"/>
      <c r="C660" s="193"/>
      <c r="D660" s="193"/>
      <c r="E660" s="94"/>
      <c r="F660" s="104"/>
      <c r="G660" s="82"/>
      <c r="H660" s="152" t="s">
        <v>25</v>
      </c>
      <c r="I660" s="83"/>
      <c r="J660" s="84"/>
      <c r="K660" s="152" t="s">
        <v>25</v>
      </c>
      <c r="L660" s="83"/>
      <c r="M660" s="84"/>
      <c r="N660" s="144" t="s">
        <v>73</v>
      </c>
      <c r="O660" s="145">
        <f t="shared" si="11"/>
        <v>0</v>
      </c>
      <c r="P660" s="186"/>
      <c r="Q660" s="37"/>
    </row>
    <row r="661" spans="1:17" hidden="1" x14ac:dyDescent="0.2">
      <c r="A661" s="190"/>
      <c r="B661" s="193"/>
      <c r="C661" s="193"/>
      <c r="D661" s="193"/>
      <c r="E661" s="94"/>
      <c r="F661" s="104"/>
      <c r="G661" s="82"/>
      <c r="H661" s="152" t="s">
        <v>25</v>
      </c>
      <c r="I661" s="83"/>
      <c r="J661" s="84"/>
      <c r="K661" s="152" t="s">
        <v>25</v>
      </c>
      <c r="L661" s="83"/>
      <c r="M661" s="84"/>
      <c r="N661" s="144" t="s">
        <v>73</v>
      </c>
      <c r="O661" s="145">
        <f t="shared" si="11"/>
        <v>0</v>
      </c>
      <c r="P661" s="186"/>
      <c r="Q661" s="37"/>
    </row>
    <row r="662" spans="1:17" hidden="1" x14ac:dyDescent="0.2">
      <c r="A662" s="190"/>
      <c r="B662" s="193"/>
      <c r="C662" s="193"/>
      <c r="D662" s="193"/>
      <c r="E662" s="95"/>
      <c r="F662" s="105"/>
      <c r="G662" s="82"/>
      <c r="H662" s="152" t="s">
        <v>25</v>
      </c>
      <c r="I662" s="83"/>
      <c r="J662" s="84"/>
      <c r="K662" s="152" t="s">
        <v>25</v>
      </c>
      <c r="L662" s="83"/>
      <c r="M662" s="84"/>
      <c r="N662" s="144" t="s">
        <v>73</v>
      </c>
      <c r="O662" s="145">
        <f t="shared" si="11"/>
        <v>0</v>
      </c>
      <c r="P662" s="186"/>
      <c r="Q662" s="37"/>
    </row>
    <row r="663" spans="1:17" hidden="1" x14ac:dyDescent="0.2">
      <c r="A663" s="190"/>
      <c r="B663" s="193"/>
      <c r="C663" s="193"/>
      <c r="D663" s="193"/>
      <c r="E663" s="96"/>
      <c r="F663" s="106"/>
      <c r="G663" s="82"/>
      <c r="H663" s="152" t="s">
        <v>25</v>
      </c>
      <c r="I663" s="83"/>
      <c r="J663" s="84"/>
      <c r="K663" s="152" t="s">
        <v>25</v>
      </c>
      <c r="L663" s="83"/>
      <c r="M663" s="84"/>
      <c r="N663" s="144" t="s">
        <v>73</v>
      </c>
      <c r="O663" s="145">
        <f t="shared" si="11"/>
        <v>0</v>
      </c>
      <c r="P663" s="186"/>
      <c r="Q663" s="37"/>
    </row>
    <row r="664" spans="1:17" hidden="1" x14ac:dyDescent="0.2">
      <c r="A664" s="190"/>
      <c r="B664" s="193"/>
      <c r="C664" s="193"/>
      <c r="D664" s="193"/>
      <c r="E664" s="94"/>
      <c r="F664" s="104"/>
      <c r="G664" s="82"/>
      <c r="H664" s="152" t="s">
        <v>25</v>
      </c>
      <c r="I664" s="83"/>
      <c r="J664" s="84"/>
      <c r="K664" s="152" t="s">
        <v>25</v>
      </c>
      <c r="L664" s="83"/>
      <c r="M664" s="84"/>
      <c r="N664" s="144" t="s">
        <v>73</v>
      </c>
      <c r="O664" s="146">
        <f t="shared" si="11"/>
        <v>0</v>
      </c>
      <c r="P664" s="186"/>
      <c r="Q664" s="37"/>
    </row>
    <row r="665" spans="1:17" hidden="1" x14ac:dyDescent="0.2">
      <c r="A665" s="190"/>
      <c r="B665" s="193"/>
      <c r="C665" s="193"/>
      <c r="D665" s="193"/>
      <c r="E665" s="94"/>
      <c r="F665" s="104"/>
      <c r="G665" s="82"/>
      <c r="H665" s="152" t="s">
        <v>25</v>
      </c>
      <c r="I665" s="83"/>
      <c r="J665" s="84"/>
      <c r="K665" s="152" t="s">
        <v>25</v>
      </c>
      <c r="L665" s="83"/>
      <c r="M665" s="84"/>
      <c r="N665" s="144" t="s">
        <v>73</v>
      </c>
      <c r="O665" s="147">
        <f t="shared" si="11"/>
        <v>0</v>
      </c>
      <c r="P665" s="186"/>
      <c r="Q665" s="37"/>
    </row>
    <row r="666" spans="1:17" hidden="1" x14ac:dyDescent="0.2">
      <c r="A666" s="190"/>
      <c r="B666" s="193"/>
      <c r="C666" s="193"/>
      <c r="D666" s="193"/>
      <c r="E666" s="94"/>
      <c r="F666" s="104"/>
      <c r="G666" s="82"/>
      <c r="H666" s="152" t="s">
        <v>25</v>
      </c>
      <c r="I666" s="83"/>
      <c r="J666" s="84"/>
      <c r="K666" s="152" t="s">
        <v>25</v>
      </c>
      <c r="L666" s="83"/>
      <c r="M666" s="84"/>
      <c r="N666" s="144" t="s">
        <v>73</v>
      </c>
      <c r="O666" s="145">
        <f t="shared" si="11"/>
        <v>0</v>
      </c>
      <c r="P666" s="186"/>
      <c r="Q666" s="37"/>
    </row>
    <row r="667" spans="1:17" hidden="1" x14ac:dyDescent="0.2">
      <c r="A667" s="190"/>
      <c r="B667" s="193"/>
      <c r="C667" s="193"/>
      <c r="D667" s="193"/>
      <c r="E667" s="94"/>
      <c r="F667" s="104"/>
      <c r="G667" s="82"/>
      <c r="H667" s="152" t="s">
        <v>25</v>
      </c>
      <c r="I667" s="83"/>
      <c r="J667" s="84"/>
      <c r="K667" s="152" t="s">
        <v>25</v>
      </c>
      <c r="L667" s="83"/>
      <c r="M667" s="84"/>
      <c r="N667" s="144" t="s">
        <v>73</v>
      </c>
      <c r="O667" s="145">
        <f t="shared" si="11"/>
        <v>0</v>
      </c>
      <c r="P667" s="186"/>
      <c r="Q667" s="37"/>
    </row>
    <row r="668" spans="1:17" hidden="1" x14ac:dyDescent="0.2">
      <c r="A668" s="190"/>
      <c r="B668" s="193"/>
      <c r="C668" s="193"/>
      <c r="D668" s="193"/>
      <c r="E668" s="94"/>
      <c r="F668" s="104"/>
      <c r="G668" s="82"/>
      <c r="H668" s="152" t="s">
        <v>25</v>
      </c>
      <c r="I668" s="83"/>
      <c r="J668" s="84"/>
      <c r="K668" s="152" t="s">
        <v>25</v>
      </c>
      <c r="L668" s="83"/>
      <c r="M668" s="84"/>
      <c r="N668" s="144" t="s">
        <v>73</v>
      </c>
      <c r="O668" s="145">
        <f t="shared" si="11"/>
        <v>0</v>
      </c>
      <c r="P668" s="186"/>
      <c r="Q668" s="37"/>
    </row>
    <row r="669" spans="1:17" hidden="1" x14ac:dyDescent="0.2">
      <c r="A669" s="190"/>
      <c r="B669" s="193"/>
      <c r="C669" s="193"/>
      <c r="D669" s="193"/>
      <c r="E669" s="94"/>
      <c r="F669" s="104"/>
      <c r="G669" s="82"/>
      <c r="H669" s="152" t="s">
        <v>25</v>
      </c>
      <c r="I669" s="83"/>
      <c r="J669" s="84"/>
      <c r="K669" s="152" t="s">
        <v>25</v>
      </c>
      <c r="L669" s="83"/>
      <c r="M669" s="84"/>
      <c r="N669" s="144" t="s">
        <v>73</v>
      </c>
      <c r="O669" s="145">
        <f t="shared" si="11"/>
        <v>0</v>
      </c>
      <c r="P669" s="186"/>
      <c r="Q669" s="37"/>
    </row>
    <row r="670" spans="1:17" hidden="1" x14ac:dyDescent="0.2">
      <c r="A670" s="190"/>
      <c r="B670" s="193"/>
      <c r="C670" s="193"/>
      <c r="D670" s="193"/>
      <c r="E670" s="94"/>
      <c r="F670" s="104"/>
      <c r="G670" s="82"/>
      <c r="H670" s="152" t="s">
        <v>25</v>
      </c>
      <c r="I670" s="83"/>
      <c r="J670" s="84"/>
      <c r="K670" s="152" t="s">
        <v>25</v>
      </c>
      <c r="L670" s="83"/>
      <c r="M670" s="84"/>
      <c r="N670" s="144" t="s">
        <v>73</v>
      </c>
      <c r="O670" s="145">
        <f t="shared" si="11"/>
        <v>0</v>
      </c>
      <c r="P670" s="186"/>
      <c r="Q670" s="37"/>
    </row>
    <row r="671" spans="1:17" hidden="1" x14ac:dyDescent="0.2">
      <c r="A671" s="190"/>
      <c r="B671" s="193"/>
      <c r="C671" s="193"/>
      <c r="D671" s="193"/>
      <c r="E671" s="94"/>
      <c r="F671" s="104"/>
      <c r="G671" s="82"/>
      <c r="H671" s="152" t="s">
        <v>25</v>
      </c>
      <c r="I671" s="83"/>
      <c r="J671" s="84"/>
      <c r="K671" s="152" t="s">
        <v>25</v>
      </c>
      <c r="L671" s="83"/>
      <c r="M671" s="84"/>
      <c r="N671" s="144" t="s">
        <v>73</v>
      </c>
      <c r="O671" s="145">
        <f t="shared" si="11"/>
        <v>0</v>
      </c>
      <c r="P671" s="186"/>
      <c r="Q671" s="37"/>
    </row>
    <row r="672" spans="1:17" hidden="1" x14ac:dyDescent="0.2">
      <c r="A672" s="190"/>
      <c r="B672" s="193"/>
      <c r="C672" s="193"/>
      <c r="D672" s="193"/>
      <c r="E672" s="95"/>
      <c r="F672" s="105"/>
      <c r="G672" s="82"/>
      <c r="H672" s="152" t="s">
        <v>25</v>
      </c>
      <c r="I672" s="83"/>
      <c r="J672" s="84"/>
      <c r="K672" s="152" t="s">
        <v>25</v>
      </c>
      <c r="L672" s="83"/>
      <c r="M672" s="84"/>
      <c r="N672" s="144" t="s">
        <v>73</v>
      </c>
      <c r="O672" s="145">
        <f t="shared" si="11"/>
        <v>0</v>
      </c>
      <c r="P672" s="186"/>
      <c r="Q672" s="37"/>
    </row>
    <row r="673" spans="1:17" hidden="1" x14ac:dyDescent="0.2">
      <c r="A673" s="190"/>
      <c r="B673" s="193"/>
      <c r="C673" s="193"/>
      <c r="D673" s="193"/>
      <c r="E673" s="96"/>
      <c r="F673" s="106"/>
      <c r="G673" s="82"/>
      <c r="H673" s="152" t="s">
        <v>25</v>
      </c>
      <c r="I673" s="83"/>
      <c r="J673" s="84"/>
      <c r="K673" s="152" t="s">
        <v>25</v>
      </c>
      <c r="L673" s="83"/>
      <c r="M673" s="84"/>
      <c r="N673" s="144" t="s">
        <v>73</v>
      </c>
      <c r="O673" s="145">
        <f t="shared" si="11"/>
        <v>0</v>
      </c>
      <c r="P673" s="186"/>
      <c r="Q673" s="37"/>
    </row>
    <row r="674" spans="1:17" hidden="1" x14ac:dyDescent="0.2">
      <c r="A674" s="190"/>
      <c r="B674" s="193"/>
      <c r="C674" s="193"/>
      <c r="D674" s="193"/>
      <c r="E674" s="94"/>
      <c r="F674" s="104"/>
      <c r="G674" s="82"/>
      <c r="H674" s="152" t="s">
        <v>25</v>
      </c>
      <c r="I674" s="83"/>
      <c r="J674" s="84"/>
      <c r="K674" s="152" t="s">
        <v>25</v>
      </c>
      <c r="L674" s="83"/>
      <c r="M674" s="84"/>
      <c r="N674" s="144" t="s">
        <v>73</v>
      </c>
      <c r="O674" s="146">
        <f t="shared" si="11"/>
        <v>0</v>
      </c>
      <c r="P674" s="186"/>
      <c r="Q674" s="37"/>
    </row>
    <row r="675" spans="1:17" hidden="1" x14ac:dyDescent="0.2">
      <c r="A675" s="190"/>
      <c r="B675" s="193"/>
      <c r="C675" s="193"/>
      <c r="D675" s="193"/>
      <c r="E675" s="94"/>
      <c r="F675" s="104"/>
      <c r="G675" s="82"/>
      <c r="H675" s="152" t="s">
        <v>25</v>
      </c>
      <c r="I675" s="83"/>
      <c r="J675" s="84"/>
      <c r="K675" s="152" t="s">
        <v>25</v>
      </c>
      <c r="L675" s="83"/>
      <c r="M675" s="84"/>
      <c r="N675" s="144" t="s">
        <v>73</v>
      </c>
      <c r="O675" s="147">
        <f t="shared" si="11"/>
        <v>0</v>
      </c>
      <c r="P675" s="186"/>
      <c r="Q675" s="37"/>
    </row>
    <row r="676" spans="1:17" hidden="1" x14ac:dyDescent="0.2">
      <c r="A676" s="190"/>
      <c r="B676" s="193"/>
      <c r="C676" s="193"/>
      <c r="D676" s="193"/>
      <c r="E676" s="94"/>
      <c r="F676" s="104"/>
      <c r="G676" s="82"/>
      <c r="H676" s="152" t="s">
        <v>25</v>
      </c>
      <c r="I676" s="83"/>
      <c r="J676" s="84"/>
      <c r="K676" s="152" t="s">
        <v>25</v>
      </c>
      <c r="L676" s="83"/>
      <c r="M676" s="84"/>
      <c r="N676" s="144" t="s">
        <v>73</v>
      </c>
      <c r="O676" s="145">
        <f t="shared" si="11"/>
        <v>0</v>
      </c>
      <c r="P676" s="186"/>
      <c r="Q676" s="37"/>
    </row>
    <row r="677" spans="1:17" hidden="1" x14ac:dyDescent="0.2">
      <c r="A677" s="190"/>
      <c r="B677" s="193"/>
      <c r="C677" s="193"/>
      <c r="D677" s="193"/>
      <c r="E677" s="94"/>
      <c r="F677" s="104"/>
      <c r="G677" s="82"/>
      <c r="H677" s="152" t="s">
        <v>25</v>
      </c>
      <c r="I677" s="83"/>
      <c r="J677" s="84"/>
      <c r="K677" s="152" t="s">
        <v>25</v>
      </c>
      <c r="L677" s="83"/>
      <c r="M677" s="84"/>
      <c r="N677" s="144" t="s">
        <v>73</v>
      </c>
      <c r="O677" s="145">
        <f t="shared" si="11"/>
        <v>0</v>
      </c>
      <c r="P677" s="186"/>
      <c r="Q677" s="37"/>
    </row>
    <row r="678" spans="1:17" hidden="1" x14ac:dyDescent="0.2">
      <c r="A678" s="190"/>
      <c r="B678" s="193"/>
      <c r="C678" s="193"/>
      <c r="D678" s="193"/>
      <c r="E678" s="94"/>
      <c r="F678" s="104"/>
      <c r="G678" s="82"/>
      <c r="H678" s="152" t="s">
        <v>25</v>
      </c>
      <c r="I678" s="83"/>
      <c r="J678" s="84"/>
      <c r="K678" s="152" t="s">
        <v>25</v>
      </c>
      <c r="L678" s="83"/>
      <c r="M678" s="84"/>
      <c r="N678" s="144" t="s">
        <v>73</v>
      </c>
      <c r="O678" s="145">
        <f t="shared" si="11"/>
        <v>0</v>
      </c>
      <c r="P678" s="186"/>
      <c r="Q678" s="37"/>
    </row>
    <row r="679" spans="1:17" hidden="1" x14ac:dyDescent="0.2">
      <c r="A679" s="190"/>
      <c r="B679" s="193"/>
      <c r="C679" s="193"/>
      <c r="D679" s="193"/>
      <c r="E679" s="94"/>
      <c r="F679" s="104"/>
      <c r="G679" s="82"/>
      <c r="H679" s="152" t="s">
        <v>25</v>
      </c>
      <c r="I679" s="83"/>
      <c r="J679" s="84"/>
      <c r="K679" s="152" t="s">
        <v>25</v>
      </c>
      <c r="L679" s="83"/>
      <c r="M679" s="84"/>
      <c r="N679" s="144" t="s">
        <v>73</v>
      </c>
      <c r="O679" s="145">
        <f t="shared" si="11"/>
        <v>0</v>
      </c>
      <c r="P679" s="186"/>
      <c r="Q679" s="37"/>
    </row>
    <row r="680" spans="1:17" hidden="1" x14ac:dyDescent="0.2">
      <c r="A680" s="190"/>
      <c r="B680" s="193"/>
      <c r="C680" s="193"/>
      <c r="D680" s="193"/>
      <c r="E680" s="94"/>
      <c r="F680" s="104"/>
      <c r="G680" s="82"/>
      <c r="H680" s="152" t="s">
        <v>25</v>
      </c>
      <c r="I680" s="83"/>
      <c r="J680" s="84"/>
      <c r="K680" s="152" t="s">
        <v>25</v>
      </c>
      <c r="L680" s="83"/>
      <c r="M680" s="84"/>
      <c r="N680" s="144" t="s">
        <v>73</v>
      </c>
      <c r="O680" s="145">
        <f t="shared" si="11"/>
        <v>0</v>
      </c>
      <c r="P680" s="186"/>
      <c r="Q680" s="37"/>
    </row>
    <row r="681" spans="1:17" hidden="1" x14ac:dyDescent="0.2">
      <c r="A681" s="190"/>
      <c r="B681" s="193"/>
      <c r="C681" s="193"/>
      <c r="D681" s="193"/>
      <c r="E681" s="94"/>
      <c r="F681" s="104"/>
      <c r="G681" s="82"/>
      <c r="H681" s="152" t="s">
        <v>25</v>
      </c>
      <c r="I681" s="83"/>
      <c r="J681" s="84"/>
      <c r="K681" s="152" t="s">
        <v>25</v>
      </c>
      <c r="L681" s="83"/>
      <c r="M681" s="84"/>
      <c r="N681" s="144" t="s">
        <v>73</v>
      </c>
      <c r="O681" s="145">
        <f t="shared" si="11"/>
        <v>0</v>
      </c>
      <c r="P681" s="186"/>
      <c r="Q681" s="37"/>
    </row>
    <row r="682" spans="1:17" hidden="1" x14ac:dyDescent="0.2">
      <c r="A682" s="190"/>
      <c r="B682" s="193"/>
      <c r="C682" s="193"/>
      <c r="D682" s="193"/>
      <c r="E682" s="95"/>
      <c r="F682" s="105"/>
      <c r="G682" s="82"/>
      <c r="H682" s="152" t="s">
        <v>25</v>
      </c>
      <c r="I682" s="83"/>
      <c r="J682" s="84"/>
      <c r="K682" s="152" t="s">
        <v>25</v>
      </c>
      <c r="L682" s="83"/>
      <c r="M682" s="84"/>
      <c r="N682" s="144" t="s">
        <v>73</v>
      </c>
      <c r="O682" s="145">
        <f t="shared" si="11"/>
        <v>0</v>
      </c>
      <c r="P682" s="186"/>
      <c r="Q682" s="37"/>
    </row>
    <row r="683" spans="1:17" hidden="1" x14ac:dyDescent="0.2">
      <c r="A683" s="190"/>
      <c r="B683" s="193"/>
      <c r="C683" s="193"/>
      <c r="D683" s="193"/>
      <c r="E683" s="96"/>
      <c r="F683" s="106"/>
      <c r="G683" s="82"/>
      <c r="H683" s="152" t="s">
        <v>25</v>
      </c>
      <c r="I683" s="83"/>
      <c r="J683" s="84"/>
      <c r="K683" s="152" t="s">
        <v>25</v>
      </c>
      <c r="L683" s="83"/>
      <c r="M683" s="84"/>
      <c r="N683" s="144" t="s">
        <v>73</v>
      </c>
      <c r="O683" s="145">
        <f t="shared" si="11"/>
        <v>0</v>
      </c>
      <c r="P683" s="186"/>
      <c r="Q683" s="37"/>
    </row>
    <row r="684" spans="1:17" hidden="1" x14ac:dyDescent="0.2">
      <c r="A684" s="190"/>
      <c r="B684" s="193"/>
      <c r="C684" s="193"/>
      <c r="D684" s="193"/>
      <c r="E684" s="94"/>
      <c r="F684" s="104"/>
      <c r="G684" s="82"/>
      <c r="H684" s="152" t="s">
        <v>25</v>
      </c>
      <c r="I684" s="83"/>
      <c r="J684" s="84"/>
      <c r="K684" s="152" t="s">
        <v>25</v>
      </c>
      <c r="L684" s="83"/>
      <c r="M684" s="84"/>
      <c r="N684" s="144" t="s">
        <v>73</v>
      </c>
      <c r="O684" s="146">
        <f t="shared" si="11"/>
        <v>0</v>
      </c>
      <c r="P684" s="186"/>
      <c r="Q684" s="37"/>
    </row>
    <row r="685" spans="1:17" hidden="1" x14ac:dyDescent="0.2">
      <c r="A685" s="190"/>
      <c r="B685" s="193"/>
      <c r="C685" s="193"/>
      <c r="D685" s="193"/>
      <c r="E685" s="94"/>
      <c r="F685" s="104"/>
      <c r="G685" s="82"/>
      <c r="H685" s="152" t="s">
        <v>25</v>
      </c>
      <c r="I685" s="83"/>
      <c r="J685" s="84"/>
      <c r="K685" s="152" t="s">
        <v>25</v>
      </c>
      <c r="L685" s="83"/>
      <c r="M685" s="84"/>
      <c r="N685" s="144" t="s">
        <v>73</v>
      </c>
      <c r="O685" s="147">
        <f t="shared" si="11"/>
        <v>0</v>
      </c>
      <c r="P685" s="186"/>
      <c r="Q685" s="37"/>
    </row>
    <row r="686" spans="1:17" hidden="1" x14ac:dyDescent="0.2">
      <c r="A686" s="190"/>
      <c r="B686" s="193"/>
      <c r="C686" s="193"/>
      <c r="D686" s="193"/>
      <c r="E686" s="94"/>
      <c r="F686" s="104"/>
      <c r="G686" s="82"/>
      <c r="H686" s="152" t="s">
        <v>25</v>
      </c>
      <c r="I686" s="83"/>
      <c r="J686" s="84"/>
      <c r="K686" s="152" t="s">
        <v>25</v>
      </c>
      <c r="L686" s="83"/>
      <c r="M686" s="84"/>
      <c r="N686" s="144" t="s">
        <v>73</v>
      </c>
      <c r="O686" s="145">
        <f t="shared" si="11"/>
        <v>0</v>
      </c>
      <c r="P686" s="186"/>
      <c r="Q686" s="37"/>
    </row>
    <row r="687" spans="1:17" hidden="1" x14ac:dyDescent="0.2">
      <c r="A687" s="190"/>
      <c r="B687" s="193"/>
      <c r="C687" s="193"/>
      <c r="D687" s="193"/>
      <c r="E687" s="94"/>
      <c r="F687" s="104"/>
      <c r="G687" s="82"/>
      <c r="H687" s="152" t="s">
        <v>25</v>
      </c>
      <c r="I687" s="83"/>
      <c r="J687" s="84"/>
      <c r="K687" s="152" t="s">
        <v>25</v>
      </c>
      <c r="L687" s="83"/>
      <c r="M687" s="84"/>
      <c r="N687" s="144" t="s">
        <v>73</v>
      </c>
      <c r="O687" s="145">
        <f t="shared" si="11"/>
        <v>0</v>
      </c>
      <c r="P687" s="186"/>
      <c r="Q687" s="37"/>
    </row>
    <row r="688" spans="1:17" hidden="1" x14ac:dyDescent="0.2">
      <c r="A688" s="190"/>
      <c r="B688" s="193"/>
      <c r="C688" s="193"/>
      <c r="D688" s="193"/>
      <c r="E688" s="94"/>
      <c r="F688" s="104"/>
      <c r="G688" s="82"/>
      <c r="H688" s="152" t="s">
        <v>25</v>
      </c>
      <c r="I688" s="83"/>
      <c r="J688" s="84"/>
      <c r="K688" s="152" t="s">
        <v>25</v>
      </c>
      <c r="L688" s="83"/>
      <c r="M688" s="84"/>
      <c r="N688" s="144" t="s">
        <v>73</v>
      </c>
      <c r="O688" s="145">
        <f t="shared" si="11"/>
        <v>0</v>
      </c>
      <c r="P688" s="186"/>
      <c r="Q688" s="37"/>
    </row>
    <row r="689" spans="1:17" hidden="1" x14ac:dyDescent="0.2">
      <c r="A689" s="190"/>
      <c r="B689" s="193"/>
      <c r="C689" s="193"/>
      <c r="D689" s="193"/>
      <c r="E689" s="94"/>
      <c r="F689" s="104"/>
      <c r="G689" s="82"/>
      <c r="H689" s="152" t="s">
        <v>25</v>
      </c>
      <c r="I689" s="83"/>
      <c r="J689" s="84"/>
      <c r="K689" s="152" t="s">
        <v>25</v>
      </c>
      <c r="L689" s="83"/>
      <c r="M689" s="84"/>
      <c r="N689" s="144" t="s">
        <v>73</v>
      </c>
      <c r="O689" s="145">
        <f t="shared" si="11"/>
        <v>0</v>
      </c>
      <c r="P689" s="186"/>
      <c r="Q689" s="37"/>
    </row>
    <row r="690" spans="1:17" hidden="1" x14ac:dyDescent="0.2">
      <c r="A690" s="190"/>
      <c r="B690" s="193"/>
      <c r="C690" s="193"/>
      <c r="D690" s="193"/>
      <c r="E690" s="94"/>
      <c r="F690" s="104"/>
      <c r="G690" s="82"/>
      <c r="H690" s="152" t="s">
        <v>25</v>
      </c>
      <c r="I690" s="83"/>
      <c r="J690" s="84"/>
      <c r="K690" s="152" t="s">
        <v>25</v>
      </c>
      <c r="L690" s="83"/>
      <c r="M690" s="84"/>
      <c r="N690" s="144" t="s">
        <v>73</v>
      </c>
      <c r="O690" s="145">
        <f t="shared" si="11"/>
        <v>0</v>
      </c>
      <c r="P690" s="186"/>
      <c r="Q690" s="37"/>
    </row>
    <row r="691" spans="1:17" hidden="1" x14ac:dyDescent="0.2">
      <c r="A691" s="190"/>
      <c r="B691" s="193"/>
      <c r="C691" s="193"/>
      <c r="D691" s="193"/>
      <c r="E691" s="94"/>
      <c r="F691" s="104"/>
      <c r="G691" s="82"/>
      <c r="H691" s="152" t="s">
        <v>25</v>
      </c>
      <c r="I691" s="83"/>
      <c r="J691" s="84"/>
      <c r="K691" s="152" t="s">
        <v>25</v>
      </c>
      <c r="L691" s="83"/>
      <c r="M691" s="84"/>
      <c r="N691" s="144" t="s">
        <v>73</v>
      </c>
      <c r="O691" s="145">
        <f t="shared" si="11"/>
        <v>0</v>
      </c>
      <c r="P691" s="186"/>
      <c r="Q691" s="37"/>
    </row>
    <row r="692" spans="1:17" hidden="1" x14ac:dyDescent="0.2">
      <c r="A692" s="190"/>
      <c r="B692" s="193"/>
      <c r="C692" s="193"/>
      <c r="D692" s="193"/>
      <c r="E692" s="95"/>
      <c r="F692" s="105"/>
      <c r="G692" s="82"/>
      <c r="H692" s="152" t="s">
        <v>25</v>
      </c>
      <c r="I692" s="83"/>
      <c r="J692" s="84"/>
      <c r="K692" s="152" t="s">
        <v>25</v>
      </c>
      <c r="L692" s="83"/>
      <c r="M692" s="84"/>
      <c r="N692" s="144" t="s">
        <v>73</v>
      </c>
      <c r="O692" s="145">
        <f t="shared" si="11"/>
        <v>0</v>
      </c>
      <c r="P692" s="186"/>
      <c r="Q692" s="37"/>
    </row>
    <row r="693" spans="1:17" hidden="1" x14ac:dyDescent="0.2">
      <c r="A693" s="190"/>
      <c r="B693" s="193"/>
      <c r="C693" s="193"/>
      <c r="D693" s="193"/>
      <c r="E693" s="96"/>
      <c r="F693" s="106"/>
      <c r="G693" s="82"/>
      <c r="H693" s="152" t="s">
        <v>25</v>
      </c>
      <c r="I693" s="83"/>
      <c r="J693" s="84"/>
      <c r="K693" s="152" t="s">
        <v>25</v>
      </c>
      <c r="L693" s="83"/>
      <c r="M693" s="84"/>
      <c r="N693" s="144" t="s">
        <v>73</v>
      </c>
      <c r="O693" s="145">
        <f t="shared" si="11"/>
        <v>0</v>
      </c>
      <c r="P693" s="186"/>
      <c r="Q693" s="37"/>
    </row>
    <row r="694" spans="1:17" hidden="1" x14ac:dyDescent="0.2">
      <c r="A694" s="190"/>
      <c r="B694" s="193"/>
      <c r="C694" s="193"/>
      <c r="D694" s="193"/>
      <c r="E694" s="94"/>
      <c r="F694" s="104"/>
      <c r="G694" s="82"/>
      <c r="H694" s="152" t="s">
        <v>25</v>
      </c>
      <c r="I694" s="83"/>
      <c r="J694" s="84"/>
      <c r="K694" s="152" t="s">
        <v>25</v>
      </c>
      <c r="L694" s="83"/>
      <c r="M694" s="84"/>
      <c r="N694" s="144" t="s">
        <v>73</v>
      </c>
      <c r="O694" s="146">
        <f t="shared" si="11"/>
        <v>0</v>
      </c>
      <c r="P694" s="186"/>
      <c r="Q694" s="37"/>
    </row>
    <row r="695" spans="1:17" hidden="1" x14ac:dyDescent="0.2">
      <c r="A695" s="190"/>
      <c r="B695" s="193"/>
      <c r="C695" s="193"/>
      <c r="D695" s="193"/>
      <c r="E695" s="94"/>
      <c r="F695" s="104"/>
      <c r="G695" s="82"/>
      <c r="H695" s="152" t="s">
        <v>25</v>
      </c>
      <c r="I695" s="83"/>
      <c r="J695" s="84"/>
      <c r="K695" s="152" t="s">
        <v>25</v>
      </c>
      <c r="L695" s="83"/>
      <c r="M695" s="84"/>
      <c r="N695" s="144" t="s">
        <v>73</v>
      </c>
      <c r="O695" s="147">
        <f t="shared" si="11"/>
        <v>0</v>
      </c>
      <c r="P695" s="186"/>
      <c r="Q695" s="37"/>
    </row>
    <row r="696" spans="1:17" hidden="1" x14ac:dyDescent="0.2">
      <c r="A696" s="190"/>
      <c r="B696" s="193"/>
      <c r="C696" s="193"/>
      <c r="D696" s="193"/>
      <c r="E696" s="94"/>
      <c r="F696" s="104"/>
      <c r="G696" s="82"/>
      <c r="H696" s="152" t="s">
        <v>25</v>
      </c>
      <c r="I696" s="83"/>
      <c r="J696" s="84"/>
      <c r="K696" s="152" t="s">
        <v>25</v>
      </c>
      <c r="L696" s="83"/>
      <c r="M696" s="84"/>
      <c r="N696" s="144" t="s">
        <v>73</v>
      </c>
      <c r="O696" s="145">
        <f t="shared" si="11"/>
        <v>0</v>
      </c>
      <c r="P696" s="186"/>
      <c r="Q696" s="37"/>
    </row>
    <row r="697" spans="1:17" hidden="1" x14ac:dyDescent="0.2">
      <c r="A697" s="190"/>
      <c r="B697" s="193"/>
      <c r="C697" s="193"/>
      <c r="D697" s="193"/>
      <c r="E697" s="94"/>
      <c r="F697" s="104"/>
      <c r="G697" s="82"/>
      <c r="H697" s="152" t="s">
        <v>25</v>
      </c>
      <c r="I697" s="83"/>
      <c r="J697" s="84"/>
      <c r="K697" s="152" t="s">
        <v>25</v>
      </c>
      <c r="L697" s="83"/>
      <c r="M697" s="84"/>
      <c r="N697" s="144" t="s">
        <v>73</v>
      </c>
      <c r="O697" s="145">
        <f t="shared" si="11"/>
        <v>0</v>
      </c>
      <c r="P697" s="186"/>
      <c r="Q697" s="37"/>
    </row>
    <row r="698" spans="1:17" hidden="1" x14ac:dyDescent="0.2">
      <c r="A698" s="190"/>
      <c r="B698" s="193"/>
      <c r="C698" s="193"/>
      <c r="D698" s="193"/>
      <c r="E698" s="94"/>
      <c r="F698" s="104"/>
      <c r="G698" s="82"/>
      <c r="H698" s="152" t="s">
        <v>25</v>
      </c>
      <c r="I698" s="83"/>
      <c r="J698" s="84"/>
      <c r="K698" s="152" t="s">
        <v>25</v>
      </c>
      <c r="L698" s="83"/>
      <c r="M698" s="84"/>
      <c r="N698" s="144" t="s">
        <v>73</v>
      </c>
      <c r="O698" s="145">
        <f t="shared" si="11"/>
        <v>0</v>
      </c>
      <c r="P698" s="186"/>
      <c r="Q698" s="37"/>
    </row>
    <row r="699" spans="1:17" hidden="1" x14ac:dyDescent="0.2">
      <c r="A699" s="190"/>
      <c r="B699" s="193"/>
      <c r="C699" s="193"/>
      <c r="D699" s="193"/>
      <c r="E699" s="94"/>
      <c r="F699" s="104"/>
      <c r="G699" s="82"/>
      <c r="H699" s="152" t="s">
        <v>25</v>
      </c>
      <c r="I699" s="83"/>
      <c r="J699" s="84"/>
      <c r="K699" s="152" t="s">
        <v>25</v>
      </c>
      <c r="L699" s="83"/>
      <c r="M699" s="84"/>
      <c r="N699" s="144" t="s">
        <v>73</v>
      </c>
      <c r="O699" s="145">
        <f t="shared" si="11"/>
        <v>0</v>
      </c>
      <c r="P699" s="186"/>
      <c r="Q699" s="37"/>
    </row>
    <row r="700" spans="1:17" hidden="1" x14ac:dyDescent="0.2">
      <c r="A700" s="190"/>
      <c r="B700" s="193"/>
      <c r="C700" s="193"/>
      <c r="D700" s="193"/>
      <c r="E700" s="94"/>
      <c r="F700" s="104"/>
      <c r="G700" s="82"/>
      <c r="H700" s="152" t="s">
        <v>25</v>
      </c>
      <c r="I700" s="83"/>
      <c r="J700" s="84"/>
      <c r="K700" s="152" t="s">
        <v>25</v>
      </c>
      <c r="L700" s="83"/>
      <c r="M700" s="84"/>
      <c r="N700" s="144" t="s">
        <v>73</v>
      </c>
      <c r="O700" s="145">
        <f t="shared" si="11"/>
        <v>0</v>
      </c>
      <c r="P700" s="186"/>
      <c r="Q700" s="37"/>
    </row>
    <row r="701" spans="1:17" hidden="1" x14ac:dyDescent="0.2">
      <c r="A701" s="190"/>
      <c r="B701" s="193"/>
      <c r="C701" s="193"/>
      <c r="D701" s="193"/>
      <c r="E701" s="94"/>
      <c r="F701" s="104"/>
      <c r="G701" s="82"/>
      <c r="H701" s="152" t="s">
        <v>25</v>
      </c>
      <c r="I701" s="83"/>
      <c r="J701" s="84"/>
      <c r="K701" s="152" t="s">
        <v>25</v>
      </c>
      <c r="L701" s="83"/>
      <c r="M701" s="84"/>
      <c r="N701" s="144" t="s">
        <v>73</v>
      </c>
      <c r="O701" s="145">
        <f t="shared" si="11"/>
        <v>0</v>
      </c>
      <c r="P701" s="186"/>
      <c r="Q701" s="37"/>
    </row>
    <row r="702" spans="1:17" hidden="1" x14ac:dyDescent="0.2">
      <c r="A702" s="190"/>
      <c r="B702" s="193"/>
      <c r="C702" s="193"/>
      <c r="D702" s="193"/>
      <c r="E702" s="95"/>
      <c r="F702" s="105"/>
      <c r="G702" s="82"/>
      <c r="H702" s="152" t="s">
        <v>25</v>
      </c>
      <c r="I702" s="83"/>
      <c r="J702" s="84"/>
      <c r="K702" s="152" t="s">
        <v>25</v>
      </c>
      <c r="L702" s="83"/>
      <c r="M702" s="84"/>
      <c r="N702" s="144" t="s">
        <v>73</v>
      </c>
      <c r="O702" s="145">
        <f t="shared" si="11"/>
        <v>0</v>
      </c>
      <c r="P702" s="186"/>
      <c r="Q702" s="37"/>
    </row>
    <row r="703" spans="1:17" hidden="1" x14ac:dyDescent="0.2">
      <c r="A703" s="190"/>
      <c r="B703" s="193"/>
      <c r="C703" s="193"/>
      <c r="D703" s="193"/>
      <c r="E703" s="96"/>
      <c r="F703" s="106"/>
      <c r="G703" s="82"/>
      <c r="H703" s="152" t="s">
        <v>25</v>
      </c>
      <c r="I703" s="83"/>
      <c r="J703" s="84"/>
      <c r="K703" s="152" t="s">
        <v>25</v>
      </c>
      <c r="L703" s="83"/>
      <c r="M703" s="84"/>
      <c r="N703" s="144" t="s">
        <v>73</v>
      </c>
      <c r="O703" s="145">
        <f t="shared" si="11"/>
        <v>0</v>
      </c>
      <c r="P703" s="186"/>
      <c r="Q703" s="37"/>
    </row>
    <row r="704" spans="1:17" hidden="1" x14ac:dyDescent="0.2">
      <c r="A704" s="190"/>
      <c r="B704" s="193"/>
      <c r="C704" s="193"/>
      <c r="D704" s="193"/>
      <c r="E704" s="94"/>
      <c r="F704" s="104"/>
      <c r="G704" s="82"/>
      <c r="H704" s="152" t="s">
        <v>25</v>
      </c>
      <c r="I704" s="83"/>
      <c r="J704" s="84"/>
      <c r="K704" s="152" t="s">
        <v>25</v>
      </c>
      <c r="L704" s="83"/>
      <c r="M704" s="84"/>
      <c r="N704" s="144" t="s">
        <v>73</v>
      </c>
      <c r="O704" s="146">
        <f t="shared" si="11"/>
        <v>0</v>
      </c>
      <c r="P704" s="186"/>
      <c r="Q704" s="37"/>
    </row>
    <row r="705" spans="1:17" hidden="1" x14ac:dyDescent="0.2">
      <c r="A705" s="190"/>
      <c r="B705" s="193"/>
      <c r="C705" s="193"/>
      <c r="D705" s="193"/>
      <c r="E705" s="94"/>
      <c r="F705" s="104"/>
      <c r="G705" s="82"/>
      <c r="H705" s="152" t="s">
        <v>25</v>
      </c>
      <c r="I705" s="83"/>
      <c r="J705" s="84"/>
      <c r="K705" s="152" t="s">
        <v>25</v>
      </c>
      <c r="L705" s="83"/>
      <c r="M705" s="84"/>
      <c r="N705" s="144" t="s">
        <v>73</v>
      </c>
      <c r="O705" s="147">
        <f t="shared" si="11"/>
        <v>0</v>
      </c>
      <c r="P705" s="186"/>
      <c r="Q705" s="37"/>
    </row>
    <row r="706" spans="1:17" hidden="1" x14ac:dyDescent="0.2">
      <c r="A706" s="190"/>
      <c r="B706" s="193"/>
      <c r="C706" s="193"/>
      <c r="D706" s="193"/>
      <c r="E706" s="94"/>
      <c r="F706" s="104"/>
      <c r="G706" s="82"/>
      <c r="H706" s="152" t="s">
        <v>25</v>
      </c>
      <c r="I706" s="83"/>
      <c r="J706" s="84"/>
      <c r="K706" s="152" t="s">
        <v>25</v>
      </c>
      <c r="L706" s="83"/>
      <c r="M706" s="84"/>
      <c r="N706" s="144" t="s">
        <v>73</v>
      </c>
      <c r="O706" s="145">
        <f t="shared" si="11"/>
        <v>0</v>
      </c>
      <c r="P706" s="186"/>
      <c r="Q706" s="37"/>
    </row>
    <row r="707" spans="1:17" hidden="1" x14ac:dyDescent="0.2">
      <c r="A707" s="190"/>
      <c r="B707" s="193"/>
      <c r="C707" s="193"/>
      <c r="D707" s="193"/>
      <c r="E707" s="94"/>
      <c r="F707" s="104"/>
      <c r="G707" s="82"/>
      <c r="H707" s="152" t="s">
        <v>25</v>
      </c>
      <c r="I707" s="83"/>
      <c r="J707" s="84"/>
      <c r="K707" s="152" t="s">
        <v>25</v>
      </c>
      <c r="L707" s="83"/>
      <c r="M707" s="84"/>
      <c r="N707" s="144" t="s">
        <v>73</v>
      </c>
      <c r="O707" s="145">
        <f t="shared" si="11"/>
        <v>0</v>
      </c>
      <c r="P707" s="186"/>
      <c r="Q707" s="37"/>
    </row>
    <row r="708" spans="1:17" hidden="1" x14ac:dyDescent="0.2">
      <c r="A708" s="190"/>
      <c r="B708" s="193"/>
      <c r="C708" s="193"/>
      <c r="D708" s="193"/>
      <c r="E708" s="94"/>
      <c r="F708" s="104"/>
      <c r="G708" s="82"/>
      <c r="H708" s="152" t="s">
        <v>25</v>
      </c>
      <c r="I708" s="83"/>
      <c r="J708" s="84"/>
      <c r="K708" s="152" t="s">
        <v>25</v>
      </c>
      <c r="L708" s="83"/>
      <c r="M708" s="84"/>
      <c r="N708" s="144" t="s">
        <v>73</v>
      </c>
      <c r="O708" s="145">
        <f t="shared" si="11"/>
        <v>0</v>
      </c>
      <c r="P708" s="186"/>
      <c r="Q708" s="37"/>
    </row>
    <row r="709" spans="1:17" hidden="1" x14ac:dyDescent="0.2">
      <c r="A709" s="190"/>
      <c r="B709" s="193"/>
      <c r="C709" s="193"/>
      <c r="D709" s="193"/>
      <c r="E709" s="95"/>
      <c r="F709" s="105"/>
      <c r="G709" s="82"/>
      <c r="H709" s="152" t="s">
        <v>25</v>
      </c>
      <c r="I709" s="83"/>
      <c r="J709" s="84"/>
      <c r="K709" s="152" t="s">
        <v>25</v>
      </c>
      <c r="L709" s="83"/>
      <c r="M709" s="84"/>
      <c r="N709" s="144" t="s">
        <v>73</v>
      </c>
      <c r="O709" s="145">
        <f t="shared" si="6"/>
        <v>0</v>
      </c>
      <c r="P709" s="186"/>
      <c r="Q709" s="37"/>
    </row>
    <row r="710" spans="1:17" hidden="1" x14ac:dyDescent="0.2">
      <c r="A710" s="190"/>
      <c r="B710" s="193"/>
      <c r="C710" s="193"/>
      <c r="D710" s="193"/>
      <c r="E710" s="94"/>
      <c r="F710" s="104"/>
      <c r="G710" s="82"/>
      <c r="H710" s="152" t="s">
        <v>25</v>
      </c>
      <c r="I710" s="83"/>
      <c r="J710" s="84"/>
      <c r="K710" s="152" t="s">
        <v>25</v>
      </c>
      <c r="L710" s="83"/>
      <c r="M710" s="84"/>
      <c r="N710" s="144" t="s">
        <v>73</v>
      </c>
      <c r="O710" s="145">
        <f t="shared" si="6"/>
        <v>0</v>
      </c>
      <c r="P710" s="186"/>
      <c r="Q710" s="37"/>
    </row>
    <row r="711" spans="1:17" hidden="1" x14ac:dyDescent="0.2">
      <c r="A711" s="190"/>
      <c r="B711" s="193"/>
      <c r="C711" s="193"/>
      <c r="D711" s="193"/>
      <c r="E711" s="94"/>
      <c r="F711" s="104"/>
      <c r="G711" s="82"/>
      <c r="H711" s="152" t="s">
        <v>25</v>
      </c>
      <c r="I711" s="83"/>
      <c r="J711" s="84"/>
      <c r="K711" s="152" t="s">
        <v>25</v>
      </c>
      <c r="L711" s="83"/>
      <c r="M711" s="84"/>
      <c r="N711" s="144" t="s">
        <v>73</v>
      </c>
      <c r="O711" s="145">
        <f t="shared" si="6"/>
        <v>0</v>
      </c>
      <c r="P711" s="186"/>
      <c r="Q711" s="37"/>
    </row>
    <row r="712" spans="1:17" hidden="1" x14ac:dyDescent="0.2">
      <c r="A712" s="190"/>
      <c r="B712" s="193"/>
      <c r="C712" s="193"/>
      <c r="D712" s="193"/>
      <c r="E712" s="94"/>
      <c r="F712" s="104"/>
      <c r="G712" s="82"/>
      <c r="H712" s="152" t="s">
        <v>25</v>
      </c>
      <c r="I712" s="83"/>
      <c r="J712" s="84"/>
      <c r="K712" s="152" t="s">
        <v>25</v>
      </c>
      <c r="L712" s="83"/>
      <c r="M712" s="84"/>
      <c r="N712" s="144" t="s">
        <v>73</v>
      </c>
      <c r="O712" s="146">
        <f t="shared" si="6"/>
        <v>0</v>
      </c>
      <c r="P712" s="186"/>
      <c r="Q712" s="37"/>
    </row>
    <row r="713" spans="1:17" hidden="1" x14ac:dyDescent="0.2">
      <c r="A713" s="190"/>
      <c r="B713" s="193"/>
      <c r="C713" s="193"/>
      <c r="D713" s="193"/>
      <c r="E713" s="95"/>
      <c r="F713" s="105"/>
      <c r="G713" s="82"/>
      <c r="H713" s="152" t="s">
        <v>25</v>
      </c>
      <c r="I713" s="83"/>
      <c r="J713" s="84"/>
      <c r="K713" s="152" t="s">
        <v>25</v>
      </c>
      <c r="L713" s="83"/>
      <c r="M713" s="84"/>
      <c r="N713" s="144" t="s">
        <v>73</v>
      </c>
      <c r="O713" s="147">
        <f t="shared" ref="O713:O1117" si="12">INT(G713*I713*L713)</f>
        <v>0</v>
      </c>
      <c r="P713" s="186"/>
      <c r="Q713" s="37"/>
    </row>
    <row r="714" spans="1:17" hidden="1" x14ac:dyDescent="0.2">
      <c r="A714" s="190"/>
      <c r="B714" s="193"/>
      <c r="C714" s="193"/>
      <c r="D714" s="193"/>
      <c r="E714" s="94"/>
      <c r="F714" s="104"/>
      <c r="G714" s="82"/>
      <c r="H714" s="152" t="s">
        <v>25</v>
      </c>
      <c r="I714" s="83"/>
      <c r="J714" s="84"/>
      <c r="K714" s="152" t="s">
        <v>25</v>
      </c>
      <c r="L714" s="83"/>
      <c r="M714" s="84"/>
      <c r="N714" s="144" t="s">
        <v>73</v>
      </c>
      <c r="O714" s="145">
        <f t="shared" si="12"/>
        <v>0</v>
      </c>
      <c r="P714" s="186"/>
      <c r="Q714" s="37"/>
    </row>
    <row r="715" spans="1:17" hidden="1" x14ac:dyDescent="0.2">
      <c r="A715" s="190"/>
      <c r="B715" s="193"/>
      <c r="C715" s="193"/>
      <c r="D715" s="193"/>
      <c r="E715" s="95"/>
      <c r="F715" s="105"/>
      <c r="G715" s="82"/>
      <c r="H715" s="152" t="s">
        <v>25</v>
      </c>
      <c r="I715" s="83"/>
      <c r="J715" s="84"/>
      <c r="K715" s="152" t="s">
        <v>25</v>
      </c>
      <c r="L715" s="83"/>
      <c r="M715" s="84"/>
      <c r="N715" s="144" t="s">
        <v>73</v>
      </c>
      <c r="O715" s="145">
        <f t="shared" si="12"/>
        <v>0</v>
      </c>
      <c r="P715" s="186"/>
      <c r="Q715" s="37"/>
    </row>
    <row r="716" spans="1:17" hidden="1" x14ac:dyDescent="0.2">
      <c r="A716" s="190"/>
      <c r="B716" s="193"/>
      <c r="C716" s="193"/>
      <c r="D716" s="193"/>
      <c r="E716" s="94"/>
      <c r="F716" s="104"/>
      <c r="G716" s="82"/>
      <c r="H716" s="152" t="s">
        <v>25</v>
      </c>
      <c r="I716" s="83"/>
      <c r="J716" s="84"/>
      <c r="K716" s="152" t="s">
        <v>25</v>
      </c>
      <c r="L716" s="83"/>
      <c r="M716" s="84"/>
      <c r="N716" s="144" t="s">
        <v>73</v>
      </c>
      <c r="O716" s="145">
        <f t="shared" si="12"/>
        <v>0</v>
      </c>
      <c r="P716" s="186"/>
      <c r="Q716" s="37"/>
    </row>
    <row r="717" spans="1:17" hidden="1" x14ac:dyDescent="0.2">
      <c r="A717" s="191"/>
      <c r="B717" s="194"/>
      <c r="C717" s="194"/>
      <c r="D717" s="194"/>
      <c r="E717" s="97"/>
      <c r="F717" s="107"/>
      <c r="G717" s="85"/>
      <c r="H717" s="153" t="s">
        <v>25</v>
      </c>
      <c r="I717" s="86"/>
      <c r="J717" s="87"/>
      <c r="K717" s="153" t="s">
        <v>25</v>
      </c>
      <c r="L717" s="86"/>
      <c r="M717" s="87"/>
      <c r="N717" s="148" t="s">
        <v>73</v>
      </c>
      <c r="O717" s="146">
        <f t="shared" si="12"/>
        <v>0</v>
      </c>
      <c r="P717" s="187"/>
      <c r="Q717" s="38"/>
    </row>
    <row r="718" spans="1:17" x14ac:dyDescent="0.2">
      <c r="A718" s="189" t="s">
        <v>21</v>
      </c>
      <c r="B718" s="192">
        <f>D718+P718</f>
        <v>0</v>
      </c>
      <c r="C718" s="192">
        <f>D718</f>
        <v>0</v>
      </c>
      <c r="D718" s="192">
        <f>SUM(O718:O817)</f>
        <v>0</v>
      </c>
      <c r="E718" s="98"/>
      <c r="F718" s="108"/>
      <c r="G718" s="79"/>
      <c r="H718" s="151" t="s">
        <v>25</v>
      </c>
      <c r="I718" s="80"/>
      <c r="J718" s="81"/>
      <c r="K718" s="151" t="s">
        <v>25</v>
      </c>
      <c r="L718" s="80"/>
      <c r="M718" s="81"/>
      <c r="N718" s="142" t="s">
        <v>73</v>
      </c>
      <c r="O718" s="143">
        <f t="shared" si="12"/>
        <v>0</v>
      </c>
      <c r="P718" s="185"/>
      <c r="Q718" s="36"/>
    </row>
    <row r="719" spans="1:17" x14ac:dyDescent="0.2">
      <c r="A719" s="190"/>
      <c r="B719" s="193"/>
      <c r="C719" s="193"/>
      <c r="D719" s="193"/>
      <c r="E719" s="94"/>
      <c r="F719" s="104"/>
      <c r="G719" s="82"/>
      <c r="H719" s="152" t="s">
        <v>25</v>
      </c>
      <c r="I719" s="83"/>
      <c r="J719" s="84"/>
      <c r="K719" s="152" t="s">
        <v>25</v>
      </c>
      <c r="L719" s="83"/>
      <c r="M719" s="84"/>
      <c r="N719" s="144" t="s">
        <v>73</v>
      </c>
      <c r="O719" s="145">
        <f t="shared" si="12"/>
        <v>0</v>
      </c>
      <c r="P719" s="186"/>
      <c r="Q719" s="37"/>
    </row>
    <row r="720" spans="1:17" x14ac:dyDescent="0.2">
      <c r="A720" s="190"/>
      <c r="B720" s="193"/>
      <c r="C720" s="193"/>
      <c r="D720" s="193"/>
      <c r="E720" s="94"/>
      <c r="F720" s="104"/>
      <c r="G720" s="82"/>
      <c r="H720" s="152" t="s">
        <v>25</v>
      </c>
      <c r="I720" s="83"/>
      <c r="J720" s="84"/>
      <c r="K720" s="152" t="s">
        <v>25</v>
      </c>
      <c r="L720" s="83"/>
      <c r="M720" s="84"/>
      <c r="N720" s="144" t="s">
        <v>73</v>
      </c>
      <c r="O720" s="145">
        <f t="shared" si="12"/>
        <v>0</v>
      </c>
      <c r="P720" s="186"/>
      <c r="Q720" s="37"/>
    </row>
    <row r="721" spans="1:17" x14ac:dyDescent="0.2">
      <c r="A721" s="190"/>
      <c r="B721" s="193"/>
      <c r="C721" s="193"/>
      <c r="D721" s="193"/>
      <c r="E721" s="94"/>
      <c r="F721" s="104"/>
      <c r="G721" s="82"/>
      <c r="H721" s="152" t="s">
        <v>25</v>
      </c>
      <c r="I721" s="83"/>
      <c r="J721" s="84"/>
      <c r="K721" s="152" t="s">
        <v>25</v>
      </c>
      <c r="L721" s="83"/>
      <c r="M721" s="84"/>
      <c r="N721" s="144" t="s">
        <v>73</v>
      </c>
      <c r="O721" s="145">
        <f t="shared" si="12"/>
        <v>0</v>
      </c>
      <c r="P721" s="186"/>
      <c r="Q721" s="37"/>
    </row>
    <row r="722" spans="1:17" x14ac:dyDescent="0.2">
      <c r="A722" s="190"/>
      <c r="B722" s="193"/>
      <c r="C722" s="193"/>
      <c r="D722" s="193"/>
      <c r="E722" s="94"/>
      <c r="F722" s="104"/>
      <c r="G722" s="82"/>
      <c r="H722" s="152" t="s">
        <v>25</v>
      </c>
      <c r="I722" s="83"/>
      <c r="J722" s="84"/>
      <c r="K722" s="152" t="s">
        <v>25</v>
      </c>
      <c r="L722" s="83"/>
      <c r="M722" s="84"/>
      <c r="N722" s="144" t="s">
        <v>73</v>
      </c>
      <c r="O722" s="145">
        <f t="shared" si="12"/>
        <v>0</v>
      </c>
      <c r="P722" s="186"/>
      <c r="Q722" s="37"/>
    </row>
    <row r="723" spans="1:17" x14ac:dyDescent="0.2">
      <c r="A723" s="190"/>
      <c r="B723" s="193"/>
      <c r="C723" s="193"/>
      <c r="D723" s="193"/>
      <c r="E723" s="94"/>
      <c r="F723" s="104"/>
      <c r="G723" s="82"/>
      <c r="H723" s="152" t="s">
        <v>25</v>
      </c>
      <c r="I723" s="83"/>
      <c r="J723" s="84"/>
      <c r="K723" s="152" t="s">
        <v>25</v>
      </c>
      <c r="L723" s="83"/>
      <c r="M723" s="84"/>
      <c r="N723" s="144" t="s">
        <v>73</v>
      </c>
      <c r="O723" s="145">
        <f t="shared" si="12"/>
        <v>0</v>
      </c>
      <c r="P723" s="186"/>
      <c r="Q723" s="37"/>
    </row>
    <row r="724" spans="1:17" x14ac:dyDescent="0.2">
      <c r="A724" s="190"/>
      <c r="B724" s="193"/>
      <c r="C724" s="193"/>
      <c r="D724" s="193"/>
      <c r="E724" s="95"/>
      <c r="F724" s="105"/>
      <c r="G724" s="82"/>
      <c r="H724" s="152" t="s">
        <v>25</v>
      </c>
      <c r="I724" s="83"/>
      <c r="J724" s="84"/>
      <c r="K724" s="152" t="s">
        <v>25</v>
      </c>
      <c r="L724" s="83"/>
      <c r="M724" s="84"/>
      <c r="N724" s="144" t="s">
        <v>73</v>
      </c>
      <c r="O724" s="145">
        <f t="shared" si="12"/>
        <v>0</v>
      </c>
      <c r="P724" s="186"/>
      <c r="Q724" s="37"/>
    </row>
    <row r="725" spans="1:17" x14ac:dyDescent="0.2">
      <c r="A725" s="190"/>
      <c r="B725" s="193"/>
      <c r="C725" s="193"/>
      <c r="D725" s="193"/>
      <c r="E725" s="96"/>
      <c r="F725" s="106"/>
      <c r="G725" s="82"/>
      <c r="H725" s="152" t="s">
        <v>25</v>
      </c>
      <c r="I725" s="83"/>
      <c r="J725" s="84"/>
      <c r="K725" s="152" t="s">
        <v>25</v>
      </c>
      <c r="L725" s="83"/>
      <c r="M725" s="84"/>
      <c r="N725" s="144" t="s">
        <v>73</v>
      </c>
      <c r="O725" s="145">
        <f t="shared" si="12"/>
        <v>0</v>
      </c>
      <c r="P725" s="186"/>
      <c r="Q725" s="37"/>
    </row>
    <row r="726" spans="1:17" x14ac:dyDescent="0.2">
      <c r="A726" s="190"/>
      <c r="B726" s="193"/>
      <c r="C726" s="193"/>
      <c r="D726" s="193"/>
      <c r="E726" s="94"/>
      <c r="F726" s="104"/>
      <c r="G726" s="82"/>
      <c r="H726" s="152" t="s">
        <v>25</v>
      </c>
      <c r="I726" s="83"/>
      <c r="J726" s="84"/>
      <c r="K726" s="152" t="s">
        <v>25</v>
      </c>
      <c r="L726" s="83"/>
      <c r="M726" s="84"/>
      <c r="N726" s="144" t="s">
        <v>73</v>
      </c>
      <c r="O726" s="146">
        <f t="shared" si="12"/>
        <v>0</v>
      </c>
      <c r="P726" s="186"/>
      <c r="Q726" s="37"/>
    </row>
    <row r="727" spans="1:17" x14ac:dyDescent="0.2">
      <c r="A727" s="190"/>
      <c r="B727" s="193"/>
      <c r="C727" s="193"/>
      <c r="D727" s="193"/>
      <c r="E727" s="94"/>
      <c r="F727" s="104"/>
      <c r="G727" s="82"/>
      <c r="H727" s="152" t="s">
        <v>25</v>
      </c>
      <c r="I727" s="83"/>
      <c r="J727" s="84"/>
      <c r="K727" s="152" t="s">
        <v>25</v>
      </c>
      <c r="L727" s="83"/>
      <c r="M727" s="84"/>
      <c r="N727" s="144" t="s">
        <v>73</v>
      </c>
      <c r="O727" s="147">
        <f t="shared" si="12"/>
        <v>0</v>
      </c>
      <c r="P727" s="186"/>
      <c r="Q727" s="37"/>
    </row>
    <row r="728" spans="1:17" hidden="1" x14ac:dyDescent="0.2">
      <c r="A728" s="190"/>
      <c r="B728" s="193"/>
      <c r="C728" s="193"/>
      <c r="D728" s="193"/>
      <c r="E728" s="94"/>
      <c r="F728" s="104"/>
      <c r="G728" s="82"/>
      <c r="H728" s="152" t="s">
        <v>25</v>
      </c>
      <c r="I728" s="83"/>
      <c r="J728" s="84"/>
      <c r="K728" s="152" t="s">
        <v>25</v>
      </c>
      <c r="L728" s="83"/>
      <c r="M728" s="84"/>
      <c r="N728" s="144" t="s">
        <v>73</v>
      </c>
      <c r="O728" s="145">
        <f t="shared" si="12"/>
        <v>0</v>
      </c>
      <c r="P728" s="186"/>
      <c r="Q728" s="37"/>
    </row>
    <row r="729" spans="1:17" hidden="1" x14ac:dyDescent="0.2">
      <c r="A729" s="190"/>
      <c r="B729" s="193"/>
      <c r="C729" s="193"/>
      <c r="D729" s="193"/>
      <c r="E729" s="94"/>
      <c r="F729" s="104"/>
      <c r="G729" s="82"/>
      <c r="H729" s="152" t="s">
        <v>25</v>
      </c>
      <c r="I729" s="83"/>
      <c r="J729" s="84"/>
      <c r="K729" s="152" t="s">
        <v>25</v>
      </c>
      <c r="L729" s="83"/>
      <c r="M729" s="84"/>
      <c r="N729" s="144" t="s">
        <v>73</v>
      </c>
      <c r="O729" s="145">
        <f t="shared" si="12"/>
        <v>0</v>
      </c>
      <c r="P729" s="186"/>
      <c r="Q729" s="37"/>
    </row>
    <row r="730" spans="1:17" hidden="1" x14ac:dyDescent="0.2">
      <c r="A730" s="190"/>
      <c r="B730" s="193"/>
      <c r="C730" s="193"/>
      <c r="D730" s="193"/>
      <c r="E730" s="94"/>
      <c r="F730" s="104"/>
      <c r="G730" s="82"/>
      <c r="H730" s="152" t="s">
        <v>25</v>
      </c>
      <c r="I730" s="83"/>
      <c r="J730" s="84"/>
      <c r="K730" s="152" t="s">
        <v>25</v>
      </c>
      <c r="L730" s="83"/>
      <c r="M730" s="84"/>
      <c r="N730" s="144" t="s">
        <v>73</v>
      </c>
      <c r="O730" s="145">
        <f t="shared" si="12"/>
        <v>0</v>
      </c>
      <c r="P730" s="186"/>
      <c r="Q730" s="37"/>
    </row>
    <row r="731" spans="1:17" hidden="1" x14ac:dyDescent="0.2">
      <c r="A731" s="190"/>
      <c r="B731" s="193"/>
      <c r="C731" s="193"/>
      <c r="D731" s="193"/>
      <c r="E731" s="94"/>
      <c r="F731" s="104"/>
      <c r="G731" s="82"/>
      <c r="H731" s="152" t="s">
        <v>25</v>
      </c>
      <c r="I731" s="83"/>
      <c r="J731" s="84"/>
      <c r="K731" s="152" t="s">
        <v>25</v>
      </c>
      <c r="L731" s="83"/>
      <c r="M731" s="84"/>
      <c r="N731" s="144" t="s">
        <v>73</v>
      </c>
      <c r="O731" s="145">
        <f t="shared" si="12"/>
        <v>0</v>
      </c>
      <c r="P731" s="186"/>
      <c r="Q731" s="37"/>
    </row>
    <row r="732" spans="1:17" hidden="1" x14ac:dyDescent="0.2">
      <c r="A732" s="190"/>
      <c r="B732" s="193"/>
      <c r="C732" s="193"/>
      <c r="D732" s="193"/>
      <c r="E732" s="95"/>
      <c r="F732" s="105"/>
      <c r="G732" s="82"/>
      <c r="H732" s="152" t="s">
        <v>25</v>
      </c>
      <c r="I732" s="83"/>
      <c r="J732" s="84"/>
      <c r="K732" s="152" t="s">
        <v>25</v>
      </c>
      <c r="L732" s="83"/>
      <c r="M732" s="84"/>
      <c r="N732" s="144" t="s">
        <v>73</v>
      </c>
      <c r="O732" s="145">
        <f t="shared" si="12"/>
        <v>0</v>
      </c>
      <c r="P732" s="186"/>
      <c r="Q732" s="37"/>
    </row>
    <row r="733" spans="1:17" hidden="1" x14ac:dyDescent="0.2">
      <c r="A733" s="190"/>
      <c r="B733" s="193"/>
      <c r="C733" s="193"/>
      <c r="D733" s="193"/>
      <c r="E733" s="96"/>
      <c r="F733" s="106"/>
      <c r="G733" s="82"/>
      <c r="H733" s="152" t="s">
        <v>25</v>
      </c>
      <c r="I733" s="83"/>
      <c r="J733" s="84"/>
      <c r="K733" s="152" t="s">
        <v>25</v>
      </c>
      <c r="L733" s="83"/>
      <c r="M733" s="84"/>
      <c r="N733" s="144" t="s">
        <v>73</v>
      </c>
      <c r="O733" s="145">
        <f t="shared" si="12"/>
        <v>0</v>
      </c>
      <c r="P733" s="186"/>
      <c r="Q733" s="37"/>
    </row>
    <row r="734" spans="1:17" hidden="1" x14ac:dyDescent="0.2">
      <c r="A734" s="190"/>
      <c r="B734" s="193"/>
      <c r="C734" s="193"/>
      <c r="D734" s="193"/>
      <c r="E734" s="94"/>
      <c r="F734" s="104"/>
      <c r="G734" s="82"/>
      <c r="H734" s="152" t="s">
        <v>25</v>
      </c>
      <c r="I734" s="83"/>
      <c r="J734" s="84"/>
      <c r="K734" s="152" t="s">
        <v>25</v>
      </c>
      <c r="L734" s="83"/>
      <c r="M734" s="84"/>
      <c r="N734" s="144" t="s">
        <v>73</v>
      </c>
      <c r="O734" s="146">
        <f t="shared" si="12"/>
        <v>0</v>
      </c>
      <c r="P734" s="186"/>
      <c r="Q734" s="37"/>
    </row>
    <row r="735" spans="1:17" hidden="1" x14ac:dyDescent="0.2">
      <c r="A735" s="190"/>
      <c r="B735" s="193"/>
      <c r="C735" s="193"/>
      <c r="D735" s="193"/>
      <c r="E735" s="94"/>
      <c r="F735" s="104"/>
      <c r="G735" s="82"/>
      <c r="H735" s="152" t="s">
        <v>25</v>
      </c>
      <c r="I735" s="83"/>
      <c r="J735" s="84"/>
      <c r="K735" s="152" t="s">
        <v>25</v>
      </c>
      <c r="L735" s="83"/>
      <c r="M735" s="84"/>
      <c r="N735" s="144" t="s">
        <v>73</v>
      </c>
      <c r="O735" s="147">
        <f t="shared" si="12"/>
        <v>0</v>
      </c>
      <c r="P735" s="186"/>
      <c r="Q735" s="37"/>
    </row>
    <row r="736" spans="1:17" hidden="1" x14ac:dyDescent="0.2">
      <c r="A736" s="190"/>
      <c r="B736" s="193"/>
      <c r="C736" s="193"/>
      <c r="D736" s="193"/>
      <c r="E736" s="94"/>
      <c r="F736" s="104"/>
      <c r="G736" s="82"/>
      <c r="H736" s="152" t="s">
        <v>25</v>
      </c>
      <c r="I736" s="83"/>
      <c r="J736" s="84"/>
      <c r="K736" s="152" t="s">
        <v>25</v>
      </c>
      <c r="L736" s="83"/>
      <c r="M736" s="84"/>
      <c r="N736" s="144" t="s">
        <v>73</v>
      </c>
      <c r="O736" s="145">
        <f t="shared" si="12"/>
        <v>0</v>
      </c>
      <c r="P736" s="186"/>
      <c r="Q736" s="37"/>
    </row>
    <row r="737" spans="1:17" hidden="1" x14ac:dyDescent="0.2">
      <c r="A737" s="190"/>
      <c r="B737" s="193"/>
      <c r="C737" s="193"/>
      <c r="D737" s="193"/>
      <c r="E737" s="94"/>
      <c r="F737" s="104"/>
      <c r="G737" s="82"/>
      <c r="H737" s="152" t="s">
        <v>25</v>
      </c>
      <c r="I737" s="83"/>
      <c r="J737" s="84"/>
      <c r="K737" s="152" t="s">
        <v>25</v>
      </c>
      <c r="L737" s="83"/>
      <c r="M737" s="84"/>
      <c r="N737" s="144" t="s">
        <v>73</v>
      </c>
      <c r="O737" s="145">
        <f t="shared" si="12"/>
        <v>0</v>
      </c>
      <c r="P737" s="186"/>
      <c r="Q737" s="37"/>
    </row>
    <row r="738" spans="1:17" hidden="1" x14ac:dyDescent="0.2">
      <c r="A738" s="190"/>
      <c r="B738" s="193"/>
      <c r="C738" s="193"/>
      <c r="D738" s="193"/>
      <c r="E738" s="94"/>
      <c r="F738" s="104"/>
      <c r="G738" s="82"/>
      <c r="H738" s="152" t="s">
        <v>25</v>
      </c>
      <c r="I738" s="83"/>
      <c r="J738" s="84"/>
      <c r="K738" s="152" t="s">
        <v>25</v>
      </c>
      <c r="L738" s="83"/>
      <c r="M738" s="84"/>
      <c r="N738" s="144" t="s">
        <v>73</v>
      </c>
      <c r="O738" s="145">
        <f t="shared" si="12"/>
        <v>0</v>
      </c>
      <c r="P738" s="186"/>
      <c r="Q738" s="37"/>
    </row>
    <row r="739" spans="1:17" hidden="1" x14ac:dyDescent="0.2">
      <c r="A739" s="190"/>
      <c r="B739" s="193"/>
      <c r="C739" s="193"/>
      <c r="D739" s="193"/>
      <c r="E739" s="94"/>
      <c r="F739" s="104"/>
      <c r="G739" s="82"/>
      <c r="H739" s="152" t="s">
        <v>25</v>
      </c>
      <c r="I739" s="83"/>
      <c r="J739" s="84"/>
      <c r="K739" s="152" t="s">
        <v>25</v>
      </c>
      <c r="L739" s="83"/>
      <c r="M739" s="84"/>
      <c r="N739" s="144" t="s">
        <v>73</v>
      </c>
      <c r="O739" s="145">
        <f t="shared" si="12"/>
        <v>0</v>
      </c>
      <c r="P739" s="186"/>
      <c r="Q739" s="37"/>
    </row>
    <row r="740" spans="1:17" hidden="1" x14ac:dyDescent="0.2">
      <c r="A740" s="190"/>
      <c r="B740" s="193"/>
      <c r="C740" s="193"/>
      <c r="D740" s="193"/>
      <c r="E740" s="94"/>
      <c r="F740" s="104"/>
      <c r="G740" s="82"/>
      <c r="H740" s="152" t="s">
        <v>25</v>
      </c>
      <c r="I740" s="83"/>
      <c r="J740" s="84"/>
      <c r="K740" s="152" t="s">
        <v>25</v>
      </c>
      <c r="L740" s="83"/>
      <c r="M740" s="84"/>
      <c r="N740" s="144" t="s">
        <v>73</v>
      </c>
      <c r="O740" s="145">
        <f t="shared" si="12"/>
        <v>0</v>
      </c>
      <c r="P740" s="186"/>
      <c r="Q740" s="37"/>
    </row>
    <row r="741" spans="1:17" hidden="1" x14ac:dyDescent="0.2">
      <c r="A741" s="190"/>
      <c r="B741" s="193"/>
      <c r="C741" s="193"/>
      <c r="D741" s="193"/>
      <c r="E741" s="94"/>
      <c r="F741" s="104"/>
      <c r="G741" s="82"/>
      <c r="H741" s="152" t="s">
        <v>25</v>
      </c>
      <c r="I741" s="83"/>
      <c r="J741" s="84"/>
      <c r="K741" s="152" t="s">
        <v>25</v>
      </c>
      <c r="L741" s="83"/>
      <c r="M741" s="84"/>
      <c r="N741" s="144" t="s">
        <v>73</v>
      </c>
      <c r="O741" s="145">
        <f t="shared" si="12"/>
        <v>0</v>
      </c>
      <c r="P741" s="186"/>
      <c r="Q741" s="37"/>
    </row>
    <row r="742" spans="1:17" hidden="1" x14ac:dyDescent="0.2">
      <c r="A742" s="190"/>
      <c r="B742" s="193"/>
      <c r="C742" s="193"/>
      <c r="D742" s="193"/>
      <c r="E742" s="95"/>
      <c r="F742" s="105"/>
      <c r="G742" s="82"/>
      <c r="H742" s="152" t="s">
        <v>25</v>
      </c>
      <c r="I742" s="83"/>
      <c r="J742" s="84"/>
      <c r="K742" s="152" t="s">
        <v>25</v>
      </c>
      <c r="L742" s="83"/>
      <c r="M742" s="84"/>
      <c r="N742" s="144" t="s">
        <v>73</v>
      </c>
      <c r="O742" s="145">
        <f t="shared" si="12"/>
        <v>0</v>
      </c>
      <c r="P742" s="186"/>
      <c r="Q742" s="37"/>
    </row>
    <row r="743" spans="1:17" hidden="1" x14ac:dyDescent="0.2">
      <c r="A743" s="190"/>
      <c r="B743" s="193"/>
      <c r="C743" s="193"/>
      <c r="D743" s="193"/>
      <c r="E743" s="96"/>
      <c r="F743" s="106"/>
      <c r="G743" s="82"/>
      <c r="H743" s="152" t="s">
        <v>25</v>
      </c>
      <c r="I743" s="83"/>
      <c r="J743" s="84"/>
      <c r="K743" s="152" t="s">
        <v>25</v>
      </c>
      <c r="L743" s="83"/>
      <c r="M743" s="84"/>
      <c r="N743" s="144" t="s">
        <v>73</v>
      </c>
      <c r="O743" s="145">
        <f t="shared" si="12"/>
        <v>0</v>
      </c>
      <c r="P743" s="186"/>
      <c r="Q743" s="37"/>
    </row>
    <row r="744" spans="1:17" hidden="1" x14ac:dyDescent="0.2">
      <c r="A744" s="190"/>
      <c r="B744" s="193"/>
      <c r="C744" s="193"/>
      <c r="D744" s="193"/>
      <c r="E744" s="94"/>
      <c r="F744" s="104"/>
      <c r="G744" s="82"/>
      <c r="H744" s="152" t="s">
        <v>25</v>
      </c>
      <c r="I744" s="83"/>
      <c r="J744" s="84"/>
      <c r="K744" s="152" t="s">
        <v>25</v>
      </c>
      <c r="L744" s="83"/>
      <c r="M744" s="84"/>
      <c r="N744" s="144" t="s">
        <v>73</v>
      </c>
      <c r="O744" s="146">
        <f t="shared" si="12"/>
        <v>0</v>
      </c>
      <c r="P744" s="186"/>
      <c r="Q744" s="37"/>
    </row>
    <row r="745" spans="1:17" hidden="1" x14ac:dyDescent="0.2">
      <c r="A745" s="190"/>
      <c r="B745" s="193"/>
      <c r="C745" s="193"/>
      <c r="D745" s="193"/>
      <c r="E745" s="94"/>
      <c r="F745" s="104"/>
      <c r="G745" s="82"/>
      <c r="H745" s="152" t="s">
        <v>25</v>
      </c>
      <c r="I745" s="83"/>
      <c r="J745" s="84"/>
      <c r="K745" s="152" t="s">
        <v>25</v>
      </c>
      <c r="L745" s="83"/>
      <c r="M745" s="84"/>
      <c r="N745" s="144" t="s">
        <v>73</v>
      </c>
      <c r="O745" s="147">
        <f t="shared" si="12"/>
        <v>0</v>
      </c>
      <c r="P745" s="186"/>
      <c r="Q745" s="37"/>
    </row>
    <row r="746" spans="1:17" hidden="1" x14ac:dyDescent="0.2">
      <c r="A746" s="190"/>
      <c r="B746" s="193"/>
      <c r="C746" s="193"/>
      <c r="D746" s="193"/>
      <c r="E746" s="94"/>
      <c r="F746" s="104"/>
      <c r="G746" s="82"/>
      <c r="H746" s="152" t="s">
        <v>25</v>
      </c>
      <c r="I746" s="83"/>
      <c r="J746" s="84"/>
      <c r="K746" s="152" t="s">
        <v>25</v>
      </c>
      <c r="L746" s="83"/>
      <c r="M746" s="84"/>
      <c r="N746" s="144" t="s">
        <v>73</v>
      </c>
      <c r="O746" s="145">
        <f t="shared" si="12"/>
        <v>0</v>
      </c>
      <c r="P746" s="186"/>
      <c r="Q746" s="37"/>
    </row>
    <row r="747" spans="1:17" hidden="1" x14ac:dyDescent="0.2">
      <c r="A747" s="190"/>
      <c r="B747" s="193"/>
      <c r="C747" s="193"/>
      <c r="D747" s="193"/>
      <c r="E747" s="94"/>
      <c r="F747" s="104"/>
      <c r="G747" s="82"/>
      <c r="H747" s="152" t="s">
        <v>25</v>
      </c>
      <c r="I747" s="83"/>
      <c r="J747" s="84"/>
      <c r="K747" s="152" t="s">
        <v>25</v>
      </c>
      <c r="L747" s="83"/>
      <c r="M747" s="84"/>
      <c r="N747" s="144" t="s">
        <v>73</v>
      </c>
      <c r="O747" s="145">
        <f t="shared" si="12"/>
        <v>0</v>
      </c>
      <c r="P747" s="186"/>
      <c r="Q747" s="37"/>
    </row>
    <row r="748" spans="1:17" hidden="1" x14ac:dyDescent="0.2">
      <c r="A748" s="190"/>
      <c r="B748" s="193"/>
      <c r="C748" s="193"/>
      <c r="D748" s="193"/>
      <c r="E748" s="94"/>
      <c r="F748" s="104"/>
      <c r="G748" s="82"/>
      <c r="H748" s="152" t="s">
        <v>25</v>
      </c>
      <c r="I748" s="83"/>
      <c r="J748" s="84"/>
      <c r="K748" s="152" t="s">
        <v>25</v>
      </c>
      <c r="L748" s="83"/>
      <c r="M748" s="84"/>
      <c r="N748" s="144" t="s">
        <v>73</v>
      </c>
      <c r="O748" s="145">
        <f t="shared" si="12"/>
        <v>0</v>
      </c>
      <c r="P748" s="186"/>
      <c r="Q748" s="37"/>
    </row>
    <row r="749" spans="1:17" hidden="1" x14ac:dyDescent="0.2">
      <c r="A749" s="190"/>
      <c r="B749" s="193"/>
      <c r="C749" s="193"/>
      <c r="D749" s="193"/>
      <c r="E749" s="94"/>
      <c r="F749" s="104"/>
      <c r="G749" s="82"/>
      <c r="H749" s="152" t="s">
        <v>25</v>
      </c>
      <c r="I749" s="83"/>
      <c r="J749" s="84"/>
      <c r="K749" s="152" t="s">
        <v>25</v>
      </c>
      <c r="L749" s="83"/>
      <c r="M749" s="84"/>
      <c r="N749" s="144" t="s">
        <v>73</v>
      </c>
      <c r="O749" s="145">
        <f t="shared" si="12"/>
        <v>0</v>
      </c>
      <c r="P749" s="186"/>
      <c r="Q749" s="37"/>
    </row>
    <row r="750" spans="1:17" hidden="1" x14ac:dyDescent="0.2">
      <c r="A750" s="190"/>
      <c r="B750" s="193"/>
      <c r="C750" s="193"/>
      <c r="D750" s="193"/>
      <c r="E750" s="94"/>
      <c r="F750" s="104"/>
      <c r="G750" s="82"/>
      <c r="H750" s="152" t="s">
        <v>25</v>
      </c>
      <c r="I750" s="83"/>
      <c r="J750" s="84"/>
      <c r="K750" s="152" t="s">
        <v>25</v>
      </c>
      <c r="L750" s="83"/>
      <c r="M750" s="84"/>
      <c r="N750" s="144" t="s">
        <v>73</v>
      </c>
      <c r="O750" s="145">
        <f t="shared" si="12"/>
        <v>0</v>
      </c>
      <c r="P750" s="186"/>
      <c r="Q750" s="37"/>
    </row>
    <row r="751" spans="1:17" hidden="1" x14ac:dyDescent="0.2">
      <c r="A751" s="190"/>
      <c r="B751" s="193"/>
      <c r="C751" s="193"/>
      <c r="D751" s="193"/>
      <c r="E751" s="94"/>
      <c r="F751" s="104"/>
      <c r="G751" s="82"/>
      <c r="H751" s="152" t="s">
        <v>25</v>
      </c>
      <c r="I751" s="83"/>
      <c r="J751" s="84"/>
      <c r="K751" s="152" t="s">
        <v>25</v>
      </c>
      <c r="L751" s="83"/>
      <c r="M751" s="84"/>
      <c r="N751" s="144" t="s">
        <v>73</v>
      </c>
      <c r="O751" s="145">
        <f t="shared" si="12"/>
        <v>0</v>
      </c>
      <c r="P751" s="186"/>
      <c r="Q751" s="37"/>
    </row>
    <row r="752" spans="1:17" hidden="1" x14ac:dyDescent="0.2">
      <c r="A752" s="190"/>
      <c r="B752" s="193"/>
      <c r="C752" s="193"/>
      <c r="D752" s="193"/>
      <c r="E752" s="95"/>
      <c r="F752" s="105"/>
      <c r="G752" s="82"/>
      <c r="H752" s="152" t="s">
        <v>25</v>
      </c>
      <c r="I752" s="83"/>
      <c r="J752" s="84"/>
      <c r="K752" s="152" t="s">
        <v>25</v>
      </c>
      <c r="L752" s="83"/>
      <c r="M752" s="84"/>
      <c r="N752" s="144" t="s">
        <v>73</v>
      </c>
      <c r="O752" s="145">
        <f t="shared" si="12"/>
        <v>0</v>
      </c>
      <c r="P752" s="186"/>
      <c r="Q752" s="37"/>
    </row>
    <row r="753" spans="1:17" hidden="1" x14ac:dyDescent="0.2">
      <c r="A753" s="190"/>
      <c r="B753" s="193"/>
      <c r="C753" s="193"/>
      <c r="D753" s="193"/>
      <c r="E753" s="96"/>
      <c r="F753" s="106"/>
      <c r="G753" s="82"/>
      <c r="H753" s="152" t="s">
        <v>25</v>
      </c>
      <c r="I753" s="83"/>
      <c r="J753" s="84"/>
      <c r="K753" s="152" t="s">
        <v>25</v>
      </c>
      <c r="L753" s="83"/>
      <c r="M753" s="84"/>
      <c r="N753" s="144" t="s">
        <v>73</v>
      </c>
      <c r="O753" s="145">
        <f t="shared" si="12"/>
        <v>0</v>
      </c>
      <c r="P753" s="186"/>
      <c r="Q753" s="37"/>
    </row>
    <row r="754" spans="1:17" hidden="1" x14ac:dyDescent="0.2">
      <c r="A754" s="190"/>
      <c r="B754" s="193"/>
      <c r="C754" s="193"/>
      <c r="D754" s="193"/>
      <c r="E754" s="94"/>
      <c r="F754" s="104"/>
      <c r="G754" s="82"/>
      <c r="H754" s="152" t="s">
        <v>25</v>
      </c>
      <c r="I754" s="83"/>
      <c r="J754" s="84"/>
      <c r="K754" s="152" t="s">
        <v>25</v>
      </c>
      <c r="L754" s="83"/>
      <c r="M754" s="84"/>
      <c r="N754" s="144" t="s">
        <v>73</v>
      </c>
      <c r="O754" s="146">
        <f t="shared" si="12"/>
        <v>0</v>
      </c>
      <c r="P754" s="186"/>
      <c r="Q754" s="37"/>
    </row>
    <row r="755" spans="1:17" hidden="1" x14ac:dyDescent="0.2">
      <c r="A755" s="190"/>
      <c r="B755" s="193"/>
      <c r="C755" s="193"/>
      <c r="D755" s="193"/>
      <c r="E755" s="94"/>
      <c r="F755" s="104"/>
      <c r="G755" s="82"/>
      <c r="H755" s="152" t="s">
        <v>25</v>
      </c>
      <c r="I755" s="83"/>
      <c r="J755" s="84"/>
      <c r="K755" s="152" t="s">
        <v>25</v>
      </c>
      <c r="L755" s="83"/>
      <c r="M755" s="84"/>
      <c r="N755" s="144" t="s">
        <v>73</v>
      </c>
      <c r="O755" s="147">
        <f t="shared" si="12"/>
        <v>0</v>
      </c>
      <c r="P755" s="186"/>
      <c r="Q755" s="37"/>
    </row>
    <row r="756" spans="1:17" hidden="1" x14ac:dyDescent="0.2">
      <c r="A756" s="190"/>
      <c r="B756" s="193"/>
      <c r="C756" s="193"/>
      <c r="D756" s="193"/>
      <c r="E756" s="94"/>
      <c r="F756" s="104"/>
      <c r="G756" s="82"/>
      <c r="H756" s="152" t="s">
        <v>25</v>
      </c>
      <c r="I756" s="83"/>
      <c r="J756" s="84"/>
      <c r="K756" s="152" t="s">
        <v>25</v>
      </c>
      <c r="L756" s="83"/>
      <c r="M756" s="84"/>
      <c r="N756" s="144" t="s">
        <v>73</v>
      </c>
      <c r="O756" s="145">
        <f t="shared" si="12"/>
        <v>0</v>
      </c>
      <c r="P756" s="186"/>
      <c r="Q756" s="37"/>
    </row>
    <row r="757" spans="1:17" hidden="1" x14ac:dyDescent="0.2">
      <c r="A757" s="190"/>
      <c r="B757" s="193"/>
      <c r="C757" s="193"/>
      <c r="D757" s="193"/>
      <c r="E757" s="94"/>
      <c r="F757" s="104"/>
      <c r="G757" s="82"/>
      <c r="H757" s="152" t="s">
        <v>25</v>
      </c>
      <c r="I757" s="83"/>
      <c r="J757" s="84"/>
      <c r="K757" s="152" t="s">
        <v>25</v>
      </c>
      <c r="L757" s="83"/>
      <c r="M757" s="84"/>
      <c r="N757" s="144" t="s">
        <v>73</v>
      </c>
      <c r="O757" s="145">
        <f t="shared" si="12"/>
        <v>0</v>
      </c>
      <c r="P757" s="186"/>
      <c r="Q757" s="37"/>
    </row>
    <row r="758" spans="1:17" hidden="1" x14ac:dyDescent="0.2">
      <c r="A758" s="190"/>
      <c r="B758" s="193"/>
      <c r="C758" s="193"/>
      <c r="D758" s="193"/>
      <c r="E758" s="94"/>
      <c r="F758" s="104"/>
      <c r="G758" s="82"/>
      <c r="H758" s="152" t="s">
        <v>25</v>
      </c>
      <c r="I758" s="83"/>
      <c r="J758" s="84"/>
      <c r="K758" s="152" t="s">
        <v>25</v>
      </c>
      <c r="L758" s="83"/>
      <c r="M758" s="84"/>
      <c r="N758" s="144" t="s">
        <v>73</v>
      </c>
      <c r="O758" s="145">
        <f t="shared" si="12"/>
        <v>0</v>
      </c>
      <c r="P758" s="186"/>
      <c r="Q758" s="37"/>
    </row>
    <row r="759" spans="1:17" hidden="1" x14ac:dyDescent="0.2">
      <c r="A759" s="190"/>
      <c r="B759" s="193"/>
      <c r="C759" s="193"/>
      <c r="D759" s="193"/>
      <c r="E759" s="94"/>
      <c r="F759" s="104"/>
      <c r="G759" s="82"/>
      <c r="H759" s="152" t="s">
        <v>25</v>
      </c>
      <c r="I759" s="83"/>
      <c r="J759" s="84"/>
      <c r="K759" s="152" t="s">
        <v>25</v>
      </c>
      <c r="L759" s="83"/>
      <c r="M759" s="84"/>
      <c r="N759" s="144" t="s">
        <v>73</v>
      </c>
      <c r="O759" s="145">
        <f t="shared" si="12"/>
        <v>0</v>
      </c>
      <c r="P759" s="186"/>
      <c r="Q759" s="37"/>
    </row>
    <row r="760" spans="1:17" hidden="1" x14ac:dyDescent="0.2">
      <c r="A760" s="190"/>
      <c r="B760" s="193"/>
      <c r="C760" s="193"/>
      <c r="D760" s="193"/>
      <c r="E760" s="94"/>
      <c r="F760" s="104"/>
      <c r="G760" s="82"/>
      <c r="H760" s="152" t="s">
        <v>25</v>
      </c>
      <c r="I760" s="83"/>
      <c r="J760" s="84"/>
      <c r="K760" s="152" t="s">
        <v>25</v>
      </c>
      <c r="L760" s="83"/>
      <c r="M760" s="84"/>
      <c r="N760" s="144" t="s">
        <v>73</v>
      </c>
      <c r="O760" s="145">
        <f t="shared" si="12"/>
        <v>0</v>
      </c>
      <c r="P760" s="186"/>
      <c r="Q760" s="37"/>
    </row>
    <row r="761" spans="1:17" hidden="1" x14ac:dyDescent="0.2">
      <c r="A761" s="190"/>
      <c r="B761" s="193"/>
      <c r="C761" s="193"/>
      <c r="D761" s="193"/>
      <c r="E761" s="94"/>
      <c r="F761" s="104"/>
      <c r="G761" s="82"/>
      <c r="H761" s="152" t="s">
        <v>25</v>
      </c>
      <c r="I761" s="83"/>
      <c r="J761" s="84"/>
      <c r="K761" s="152" t="s">
        <v>25</v>
      </c>
      <c r="L761" s="83"/>
      <c r="M761" s="84"/>
      <c r="N761" s="144" t="s">
        <v>73</v>
      </c>
      <c r="O761" s="145">
        <f t="shared" si="12"/>
        <v>0</v>
      </c>
      <c r="P761" s="186"/>
      <c r="Q761" s="37"/>
    </row>
    <row r="762" spans="1:17" hidden="1" x14ac:dyDescent="0.2">
      <c r="A762" s="190"/>
      <c r="B762" s="193"/>
      <c r="C762" s="193"/>
      <c r="D762" s="193"/>
      <c r="E762" s="95"/>
      <c r="F762" s="105"/>
      <c r="G762" s="82"/>
      <c r="H762" s="152" t="s">
        <v>25</v>
      </c>
      <c r="I762" s="83"/>
      <c r="J762" s="84"/>
      <c r="K762" s="152" t="s">
        <v>25</v>
      </c>
      <c r="L762" s="83"/>
      <c r="M762" s="84"/>
      <c r="N762" s="144" t="s">
        <v>73</v>
      </c>
      <c r="O762" s="145">
        <f t="shared" si="12"/>
        <v>0</v>
      </c>
      <c r="P762" s="186"/>
      <c r="Q762" s="37"/>
    </row>
    <row r="763" spans="1:17" hidden="1" x14ac:dyDescent="0.2">
      <c r="A763" s="190"/>
      <c r="B763" s="193"/>
      <c r="C763" s="193"/>
      <c r="D763" s="193"/>
      <c r="E763" s="96"/>
      <c r="F763" s="106"/>
      <c r="G763" s="82"/>
      <c r="H763" s="152" t="s">
        <v>25</v>
      </c>
      <c r="I763" s="83"/>
      <c r="J763" s="84"/>
      <c r="K763" s="152" t="s">
        <v>25</v>
      </c>
      <c r="L763" s="83"/>
      <c r="M763" s="84"/>
      <c r="N763" s="144" t="s">
        <v>73</v>
      </c>
      <c r="O763" s="145">
        <f t="shared" si="12"/>
        <v>0</v>
      </c>
      <c r="P763" s="186"/>
      <c r="Q763" s="37"/>
    </row>
    <row r="764" spans="1:17" hidden="1" x14ac:dyDescent="0.2">
      <c r="A764" s="190"/>
      <c r="B764" s="193"/>
      <c r="C764" s="193"/>
      <c r="D764" s="193"/>
      <c r="E764" s="94"/>
      <c r="F764" s="104"/>
      <c r="G764" s="82"/>
      <c r="H764" s="152" t="s">
        <v>25</v>
      </c>
      <c r="I764" s="83"/>
      <c r="J764" s="84"/>
      <c r="K764" s="152" t="s">
        <v>25</v>
      </c>
      <c r="L764" s="83"/>
      <c r="M764" s="84"/>
      <c r="N764" s="144" t="s">
        <v>73</v>
      </c>
      <c r="O764" s="146">
        <f t="shared" si="12"/>
        <v>0</v>
      </c>
      <c r="P764" s="186"/>
      <c r="Q764" s="37"/>
    </row>
    <row r="765" spans="1:17" hidden="1" x14ac:dyDescent="0.2">
      <c r="A765" s="190"/>
      <c r="B765" s="193"/>
      <c r="C765" s="193"/>
      <c r="D765" s="193"/>
      <c r="E765" s="94"/>
      <c r="F765" s="104"/>
      <c r="G765" s="82"/>
      <c r="H765" s="152" t="s">
        <v>25</v>
      </c>
      <c r="I765" s="83"/>
      <c r="J765" s="84"/>
      <c r="K765" s="152" t="s">
        <v>25</v>
      </c>
      <c r="L765" s="83"/>
      <c r="M765" s="84"/>
      <c r="N765" s="144" t="s">
        <v>73</v>
      </c>
      <c r="O765" s="147">
        <f t="shared" si="12"/>
        <v>0</v>
      </c>
      <c r="P765" s="186"/>
      <c r="Q765" s="37"/>
    </row>
    <row r="766" spans="1:17" hidden="1" x14ac:dyDescent="0.2">
      <c r="A766" s="190"/>
      <c r="B766" s="193"/>
      <c r="C766" s="193"/>
      <c r="D766" s="193"/>
      <c r="E766" s="94"/>
      <c r="F766" s="104"/>
      <c r="G766" s="82"/>
      <c r="H766" s="152" t="s">
        <v>25</v>
      </c>
      <c r="I766" s="83"/>
      <c r="J766" s="84"/>
      <c r="K766" s="152" t="s">
        <v>25</v>
      </c>
      <c r="L766" s="83"/>
      <c r="M766" s="84"/>
      <c r="N766" s="144" t="s">
        <v>73</v>
      </c>
      <c r="O766" s="145">
        <f t="shared" si="12"/>
        <v>0</v>
      </c>
      <c r="P766" s="186"/>
      <c r="Q766" s="37"/>
    </row>
    <row r="767" spans="1:17" hidden="1" x14ac:dyDescent="0.2">
      <c r="A767" s="190"/>
      <c r="B767" s="193"/>
      <c r="C767" s="193"/>
      <c r="D767" s="193"/>
      <c r="E767" s="94"/>
      <c r="F767" s="104"/>
      <c r="G767" s="82"/>
      <c r="H767" s="152" t="s">
        <v>25</v>
      </c>
      <c r="I767" s="83"/>
      <c r="J767" s="84"/>
      <c r="K767" s="152" t="s">
        <v>25</v>
      </c>
      <c r="L767" s="83"/>
      <c r="M767" s="84"/>
      <c r="N767" s="144" t="s">
        <v>73</v>
      </c>
      <c r="O767" s="145">
        <f t="shared" si="12"/>
        <v>0</v>
      </c>
      <c r="P767" s="186"/>
      <c r="Q767" s="37"/>
    </row>
    <row r="768" spans="1:17" hidden="1" x14ac:dyDescent="0.2">
      <c r="A768" s="190"/>
      <c r="B768" s="193"/>
      <c r="C768" s="193"/>
      <c r="D768" s="193"/>
      <c r="E768" s="94"/>
      <c r="F768" s="104"/>
      <c r="G768" s="82"/>
      <c r="H768" s="152" t="s">
        <v>25</v>
      </c>
      <c r="I768" s="83"/>
      <c r="J768" s="84"/>
      <c r="K768" s="152" t="s">
        <v>25</v>
      </c>
      <c r="L768" s="83"/>
      <c r="M768" s="84"/>
      <c r="N768" s="144" t="s">
        <v>73</v>
      </c>
      <c r="O768" s="145">
        <f t="shared" si="12"/>
        <v>0</v>
      </c>
      <c r="P768" s="186"/>
      <c r="Q768" s="37"/>
    </row>
    <row r="769" spans="1:17" hidden="1" x14ac:dyDescent="0.2">
      <c r="A769" s="190"/>
      <c r="B769" s="193"/>
      <c r="C769" s="193"/>
      <c r="D769" s="193"/>
      <c r="E769" s="94"/>
      <c r="F769" s="104"/>
      <c r="G769" s="82"/>
      <c r="H769" s="152" t="s">
        <v>25</v>
      </c>
      <c r="I769" s="83"/>
      <c r="J769" s="84"/>
      <c r="K769" s="152" t="s">
        <v>25</v>
      </c>
      <c r="L769" s="83"/>
      <c r="M769" s="84"/>
      <c r="N769" s="144" t="s">
        <v>73</v>
      </c>
      <c r="O769" s="145">
        <f t="shared" si="12"/>
        <v>0</v>
      </c>
      <c r="P769" s="186"/>
      <c r="Q769" s="37"/>
    </row>
    <row r="770" spans="1:17" hidden="1" x14ac:dyDescent="0.2">
      <c r="A770" s="190"/>
      <c r="B770" s="193"/>
      <c r="C770" s="193"/>
      <c r="D770" s="193"/>
      <c r="E770" s="94"/>
      <c r="F770" s="104"/>
      <c r="G770" s="82"/>
      <c r="H770" s="152" t="s">
        <v>25</v>
      </c>
      <c r="I770" s="83"/>
      <c r="J770" s="84"/>
      <c r="K770" s="152" t="s">
        <v>25</v>
      </c>
      <c r="L770" s="83"/>
      <c r="M770" s="84"/>
      <c r="N770" s="144" t="s">
        <v>73</v>
      </c>
      <c r="O770" s="145">
        <f t="shared" si="12"/>
        <v>0</v>
      </c>
      <c r="P770" s="186"/>
      <c r="Q770" s="37"/>
    </row>
    <row r="771" spans="1:17" hidden="1" x14ac:dyDescent="0.2">
      <c r="A771" s="190"/>
      <c r="B771" s="193"/>
      <c r="C771" s="193"/>
      <c r="D771" s="193"/>
      <c r="E771" s="94"/>
      <c r="F771" s="104"/>
      <c r="G771" s="82"/>
      <c r="H771" s="152" t="s">
        <v>25</v>
      </c>
      <c r="I771" s="83"/>
      <c r="J771" s="84"/>
      <c r="K771" s="152" t="s">
        <v>25</v>
      </c>
      <c r="L771" s="83"/>
      <c r="M771" s="84"/>
      <c r="N771" s="144" t="s">
        <v>73</v>
      </c>
      <c r="O771" s="145">
        <f t="shared" si="12"/>
        <v>0</v>
      </c>
      <c r="P771" s="186"/>
      <c r="Q771" s="37"/>
    </row>
    <row r="772" spans="1:17" hidden="1" x14ac:dyDescent="0.2">
      <c r="A772" s="190"/>
      <c r="B772" s="193"/>
      <c r="C772" s="193"/>
      <c r="D772" s="193"/>
      <c r="E772" s="95"/>
      <c r="F772" s="105"/>
      <c r="G772" s="82"/>
      <c r="H772" s="152" t="s">
        <v>25</v>
      </c>
      <c r="I772" s="83"/>
      <c r="J772" s="84"/>
      <c r="K772" s="152" t="s">
        <v>25</v>
      </c>
      <c r="L772" s="83"/>
      <c r="M772" s="84"/>
      <c r="N772" s="144" t="s">
        <v>73</v>
      </c>
      <c r="O772" s="145">
        <f t="shared" si="12"/>
        <v>0</v>
      </c>
      <c r="P772" s="186"/>
      <c r="Q772" s="37"/>
    </row>
    <row r="773" spans="1:17" hidden="1" x14ac:dyDescent="0.2">
      <c r="A773" s="190"/>
      <c r="B773" s="193"/>
      <c r="C773" s="193"/>
      <c r="D773" s="193"/>
      <c r="E773" s="96"/>
      <c r="F773" s="106"/>
      <c r="G773" s="82"/>
      <c r="H773" s="152" t="s">
        <v>25</v>
      </c>
      <c r="I773" s="83"/>
      <c r="J773" s="84"/>
      <c r="K773" s="152" t="s">
        <v>25</v>
      </c>
      <c r="L773" s="83"/>
      <c r="M773" s="84"/>
      <c r="N773" s="144" t="s">
        <v>73</v>
      </c>
      <c r="O773" s="145">
        <f t="shared" si="12"/>
        <v>0</v>
      </c>
      <c r="P773" s="186"/>
      <c r="Q773" s="37"/>
    </row>
    <row r="774" spans="1:17" hidden="1" x14ac:dyDescent="0.2">
      <c r="A774" s="190"/>
      <c r="B774" s="193"/>
      <c r="C774" s="193"/>
      <c r="D774" s="193"/>
      <c r="E774" s="94"/>
      <c r="F774" s="104"/>
      <c r="G774" s="82"/>
      <c r="H774" s="152" t="s">
        <v>25</v>
      </c>
      <c r="I774" s="83"/>
      <c r="J774" s="84"/>
      <c r="K774" s="152" t="s">
        <v>25</v>
      </c>
      <c r="L774" s="83"/>
      <c r="M774" s="84"/>
      <c r="N774" s="144" t="s">
        <v>73</v>
      </c>
      <c r="O774" s="146">
        <f t="shared" si="12"/>
        <v>0</v>
      </c>
      <c r="P774" s="186"/>
      <c r="Q774" s="37"/>
    </row>
    <row r="775" spans="1:17" hidden="1" x14ac:dyDescent="0.2">
      <c r="A775" s="190"/>
      <c r="B775" s="193"/>
      <c r="C775" s="193"/>
      <c r="D775" s="193"/>
      <c r="E775" s="94"/>
      <c r="F775" s="104"/>
      <c r="G775" s="82"/>
      <c r="H775" s="152" t="s">
        <v>25</v>
      </c>
      <c r="I775" s="83"/>
      <c r="J775" s="84"/>
      <c r="K775" s="152" t="s">
        <v>25</v>
      </c>
      <c r="L775" s="83"/>
      <c r="M775" s="84"/>
      <c r="N775" s="144" t="s">
        <v>73</v>
      </c>
      <c r="O775" s="147">
        <f t="shared" si="12"/>
        <v>0</v>
      </c>
      <c r="P775" s="186"/>
      <c r="Q775" s="37"/>
    </row>
    <row r="776" spans="1:17" hidden="1" x14ac:dyDescent="0.2">
      <c r="A776" s="190"/>
      <c r="B776" s="193"/>
      <c r="C776" s="193"/>
      <c r="D776" s="193"/>
      <c r="E776" s="94"/>
      <c r="F776" s="104"/>
      <c r="G776" s="82"/>
      <c r="H776" s="152" t="s">
        <v>25</v>
      </c>
      <c r="I776" s="83"/>
      <c r="J776" s="84"/>
      <c r="K776" s="152" t="s">
        <v>25</v>
      </c>
      <c r="L776" s="83"/>
      <c r="M776" s="84"/>
      <c r="N776" s="144" t="s">
        <v>73</v>
      </c>
      <c r="O776" s="145">
        <f t="shared" si="12"/>
        <v>0</v>
      </c>
      <c r="P776" s="186"/>
      <c r="Q776" s="37"/>
    </row>
    <row r="777" spans="1:17" hidden="1" x14ac:dyDescent="0.2">
      <c r="A777" s="190"/>
      <c r="B777" s="193"/>
      <c r="C777" s="193"/>
      <c r="D777" s="193"/>
      <c r="E777" s="94"/>
      <c r="F777" s="104"/>
      <c r="G777" s="82"/>
      <c r="H777" s="152" t="s">
        <v>25</v>
      </c>
      <c r="I777" s="83"/>
      <c r="J777" s="84"/>
      <c r="K777" s="152" t="s">
        <v>25</v>
      </c>
      <c r="L777" s="83"/>
      <c r="M777" s="84"/>
      <c r="N777" s="144" t="s">
        <v>73</v>
      </c>
      <c r="O777" s="145">
        <f t="shared" si="12"/>
        <v>0</v>
      </c>
      <c r="P777" s="186"/>
      <c r="Q777" s="37"/>
    </row>
    <row r="778" spans="1:17" hidden="1" x14ac:dyDescent="0.2">
      <c r="A778" s="190"/>
      <c r="B778" s="193"/>
      <c r="C778" s="193"/>
      <c r="D778" s="193"/>
      <c r="E778" s="94"/>
      <c r="F778" s="104"/>
      <c r="G778" s="82"/>
      <c r="H778" s="152" t="s">
        <v>25</v>
      </c>
      <c r="I778" s="83"/>
      <c r="J778" s="84"/>
      <c r="K778" s="152" t="s">
        <v>25</v>
      </c>
      <c r="L778" s="83"/>
      <c r="M778" s="84"/>
      <c r="N778" s="144" t="s">
        <v>73</v>
      </c>
      <c r="O778" s="145">
        <f t="shared" si="12"/>
        <v>0</v>
      </c>
      <c r="P778" s="186"/>
      <c r="Q778" s="37"/>
    </row>
    <row r="779" spans="1:17" hidden="1" x14ac:dyDescent="0.2">
      <c r="A779" s="190"/>
      <c r="B779" s="193"/>
      <c r="C779" s="193"/>
      <c r="D779" s="193"/>
      <c r="E779" s="94"/>
      <c r="F779" s="104"/>
      <c r="G779" s="82"/>
      <c r="H779" s="152" t="s">
        <v>25</v>
      </c>
      <c r="I779" s="83"/>
      <c r="J779" s="84"/>
      <c r="K779" s="152" t="s">
        <v>25</v>
      </c>
      <c r="L779" s="83"/>
      <c r="M779" s="84"/>
      <c r="N779" s="144" t="s">
        <v>73</v>
      </c>
      <c r="O779" s="145">
        <f t="shared" si="12"/>
        <v>0</v>
      </c>
      <c r="P779" s="186"/>
      <c r="Q779" s="37"/>
    </row>
    <row r="780" spans="1:17" hidden="1" x14ac:dyDescent="0.2">
      <c r="A780" s="190"/>
      <c r="B780" s="193"/>
      <c r="C780" s="193"/>
      <c r="D780" s="193"/>
      <c r="E780" s="94"/>
      <c r="F780" s="104"/>
      <c r="G780" s="82"/>
      <c r="H780" s="152" t="s">
        <v>25</v>
      </c>
      <c r="I780" s="83"/>
      <c r="J780" s="84"/>
      <c r="K780" s="152" t="s">
        <v>25</v>
      </c>
      <c r="L780" s="83"/>
      <c r="M780" s="84"/>
      <c r="N780" s="144" t="s">
        <v>73</v>
      </c>
      <c r="O780" s="145">
        <f t="shared" si="12"/>
        <v>0</v>
      </c>
      <c r="P780" s="186"/>
      <c r="Q780" s="37"/>
    </row>
    <row r="781" spans="1:17" hidden="1" x14ac:dyDescent="0.2">
      <c r="A781" s="190"/>
      <c r="B781" s="193"/>
      <c r="C781" s="193"/>
      <c r="D781" s="193"/>
      <c r="E781" s="94"/>
      <c r="F781" s="104"/>
      <c r="G781" s="82"/>
      <c r="H781" s="152" t="s">
        <v>25</v>
      </c>
      <c r="I781" s="83"/>
      <c r="J781" s="84"/>
      <c r="K781" s="152" t="s">
        <v>25</v>
      </c>
      <c r="L781" s="83"/>
      <c r="M781" s="84"/>
      <c r="N781" s="144" t="s">
        <v>73</v>
      </c>
      <c r="O781" s="145">
        <f t="shared" si="12"/>
        <v>0</v>
      </c>
      <c r="P781" s="186"/>
      <c r="Q781" s="37"/>
    </row>
    <row r="782" spans="1:17" hidden="1" x14ac:dyDescent="0.2">
      <c r="A782" s="190"/>
      <c r="B782" s="193"/>
      <c r="C782" s="193"/>
      <c r="D782" s="193"/>
      <c r="E782" s="95"/>
      <c r="F782" s="105"/>
      <c r="G782" s="82"/>
      <c r="H782" s="152" t="s">
        <v>25</v>
      </c>
      <c r="I782" s="83"/>
      <c r="J782" s="84"/>
      <c r="K782" s="152" t="s">
        <v>25</v>
      </c>
      <c r="L782" s="83"/>
      <c r="M782" s="84"/>
      <c r="N782" s="144" t="s">
        <v>73</v>
      </c>
      <c r="O782" s="145">
        <f t="shared" si="12"/>
        <v>0</v>
      </c>
      <c r="P782" s="186"/>
      <c r="Q782" s="37"/>
    </row>
    <row r="783" spans="1:17" hidden="1" x14ac:dyDescent="0.2">
      <c r="A783" s="190"/>
      <c r="B783" s="193"/>
      <c r="C783" s="193"/>
      <c r="D783" s="193"/>
      <c r="E783" s="96"/>
      <c r="F783" s="106"/>
      <c r="G783" s="82"/>
      <c r="H783" s="152" t="s">
        <v>25</v>
      </c>
      <c r="I783" s="83"/>
      <c r="J783" s="84"/>
      <c r="K783" s="152" t="s">
        <v>25</v>
      </c>
      <c r="L783" s="83"/>
      <c r="M783" s="84"/>
      <c r="N783" s="144" t="s">
        <v>73</v>
      </c>
      <c r="O783" s="145">
        <f t="shared" si="12"/>
        <v>0</v>
      </c>
      <c r="P783" s="186"/>
      <c r="Q783" s="37"/>
    </row>
    <row r="784" spans="1:17" hidden="1" x14ac:dyDescent="0.2">
      <c r="A784" s="190"/>
      <c r="B784" s="193"/>
      <c r="C784" s="193"/>
      <c r="D784" s="193"/>
      <c r="E784" s="94"/>
      <c r="F784" s="104"/>
      <c r="G784" s="82"/>
      <c r="H784" s="152" t="s">
        <v>25</v>
      </c>
      <c r="I784" s="83"/>
      <c r="J784" s="84"/>
      <c r="K784" s="152" t="s">
        <v>25</v>
      </c>
      <c r="L784" s="83"/>
      <c r="M784" s="84"/>
      <c r="N784" s="144" t="s">
        <v>73</v>
      </c>
      <c r="O784" s="146">
        <f t="shared" si="12"/>
        <v>0</v>
      </c>
      <c r="P784" s="186"/>
      <c r="Q784" s="37"/>
    </row>
    <row r="785" spans="1:17" hidden="1" x14ac:dyDescent="0.2">
      <c r="A785" s="190"/>
      <c r="B785" s="193"/>
      <c r="C785" s="193"/>
      <c r="D785" s="193"/>
      <c r="E785" s="94"/>
      <c r="F785" s="104"/>
      <c r="G785" s="82"/>
      <c r="H785" s="152" t="s">
        <v>25</v>
      </c>
      <c r="I785" s="83"/>
      <c r="J785" s="84"/>
      <c r="K785" s="152" t="s">
        <v>25</v>
      </c>
      <c r="L785" s="83"/>
      <c r="M785" s="84"/>
      <c r="N785" s="144" t="s">
        <v>73</v>
      </c>
      <c r="O785" s="147">
        <f t="shared" si="12"/>
        <v>0</v>
      </c>
      <c r="P785" s="186"/>
      <c r="Q785" s="37"/>
    </row>
    <row r="786" spans="1:17" hidden="1" x14ac:dyDescent="0.2">
      <c r="A786" s="190"/>
      <c r="B786" s="193"/>
      <c r="C786" s="193"/>
      <c r="D786" s="193"/>
      <c r="E786" s="94"/>
      <c r="F786" s="104"/>
      <c r="G786" s="82"/>
      <c r="H786" s="152" t="s">
        <v>25</v>
      </c>
      <c r="I786" s="83"/>
      <c r="J786" s="84"/>
      <c r="K786" s="152" t="s">
        <v>25</v>
      </c>
      <c r="L786" s="83"/>
      <c r="M786" s="84"/>
      <c r="N786" s="144" t="s">
        <v>73</v>
      </c>
      <c r="O786" s="145">
        <f t="shared" si="12"/>
        <v>0</v>
      </c>
      <c r="P786" s="186"/>
      <c r="Q786" s="37"/>
    </row>
    <row r="787" spans="1:17" hidden="1" x14ac:dyDescent="0.2">
      <c r="A787" s="190"/>
      <c r="B787" s="193"/>
      <c r="C787" s="193"/>
      <c r="D787" s="193"/>
      <c r="E787" s="94"/>
      <c r="F787" s="104"/>
      <c r="G787" s="82"/>
      <c r="H787" s="152" t="s">
        <v>25</v>
      </c>
      <c r="I787" s="83"/>
      <c r="J787" s="84"/>
      <c r="K787" s="152" t="s">
        <v>25</v>
      </c>
      <c r="L787" s="83"/>
      <c r="M787" s="84"/>
      <c r="N787" s="144" t="s">
        <v>73</v>
      </c>
      <c r="O787" s="145">
        <f t="shared" si="12"/>
        <v>0</v>
      </c>
      <c r="P787" s="186"/>
      <c r="Q787" s="37"/>
    </row>
    <row r="788" spans="1:17" hidden="1" x14ac:dyDescent="0.2">
      <c r="A788" s="190"/>
      <c r="B788" s="193"/>
      <c r="C788" s="193"/>
      <c r="D788" s="193"/>
      <c r="E788" s="94"/>
      <c r="F788" s="104"/>
      <c r="G788" s="82"/>
      <c r="H788" s="152" t="s">
        <v>25</v>
      </c>
      <c r="I788" s="83"/>
      <c r="J788" s="84"/>
      <c r="K788" s="152" t="s">
        <v>25</v>
      </c>
      <c r="L788" s="83"/>
      <c r="M788" s="84"/>
      <c r="N788" s="144" t="s">
        <v>73</v>
      </c>
      <c r="O788" s="145">
        <f t="shared" si="12"/>
        <v>0</v>
      </c>
      <c r="P788" s="186"/>
      <c r="Q788" s="37"/>
    </row>
    <row r="789" spans="1:17" hidden="1" x14ac:dyDescent="0.2">
      <c r="A789" s="190"/>
      <c r="B789" s="193"/>
      <c r="C789" s="193"/>
      <c r="D789" s="193"/>
      <c r="E789" s="94"/>
      <c r="F789" s="104"/>
      <c r="G789" s="82"/>
      <c r="H789" s="152" t="s">
        <v>25</v>
      </c>
      <c r="I789" s="83"/>
      <c r="J789" s="84"/>
      <c r="K789" s="152" t="s">
        <v>25</v>
      </c>
      <c r="L789" s="83"/>
      <c r="M789" s="84"/>
      <c r="N789" s="144" t="s">
        <v>73</v>
      </c>
      <c r="O789" s="145">
        <f t="shared" si="12"/>
        <v>0</v>
      </c>
      <c r="P789" s="186"/>
      <c r="Q789" s="37"/>
    </row>
    <row r="790" spans="1:17" hidden="1" x14ac:dyDescent="0.2">
      <c r="A790" s="190"/>
      <c r="B790" s="193"/>
      <c r="C790" s="193"/>
      <c r="D790" s="193"/>
      <c r="E790" s="94"/>
      <c r="F790" s="104"/>
      <c r="G790" s="82"/>
      <c r="H790" s="152" t="s">
        <v>25</v>
      </c>
      <c r="I790" s="83"/>
      <c r="J790" s="84"/>
      <c r="K790" s="152" t="s">
        <v>25</v>
      </c>
      <c r="L790" s="83"/>
      <c r="M790" s="84"/>
      <c r="N790" s="144" t="s">
        <v>73</v>
      </c>
      <c r="O790" s="145">
        <f t="shared" si="12"/>
        <v>0</v>
      </c>
      <c r="P790" s="186"/>
      <c r="Q790" s="37"/>
    </row>
    <row r="791" spans="1:17" hidden="1" x14ac:dyDescent="0.2">
      <c r="A791" s="190"/>
      <c r="B791" s="193"/>
      <c r="C791" s="193"/>
      <c r="D791" s="193"/>
      <c r="E791" s="94"/>
      <c r="F791" s="104"/>
      <c r="G791" s="82"/>
      <c r="H791" s="152" t="s">
        <v>25</v>
      </c>
      <c r="I791" s="83"/>
      <c r="J791" s="84"/>
      <c r="K791" s="152" t="s">
        <v>25</v>
      </c>
      <c r="L791" s="83"/>
      <c r="M791" s="84"/>
      <c r="N791" s="144" t="s">
        <v>73</v>
      </c>
      <c r="O791" s="145">
        <f t="shared" si="12"/>
        <v>0</v>
      </c>
      <c r="P791" s="186"/>
      <c r="Q791" s="37"/>
    </row>
    <row r="792" spans="1:17" hidden="1" x14ac:dyDescent="0.2">
      <c r="A792" s="190"/>
      <c r="B792" s="193"/>
      <c r="C792" s="193"/>
      <c r="D792" s="193"/>
      <c r="E792" s="95"/>
      <c r="F792" s="105"/>
      <c r="G792" s="82"/>
      <c r="H792" s="152" t="s">
        <v>25</v>
      </c>
      <c r="I792" s="83"/>
      <c r="J792" s="84"/>
      <c r="K792" s="152" t="s">
        <v>25</v>
      </c>
      <c r="L792" s="83"/>
      <c r="M792" s="84"/>
      <c r="N792" s="144" t="s">
        <v>73</v>
      </c>
      <c r="O792" s="145">
        <f t="shared" si="12"/>
        <v>0</v>
      </c>
      <c r="P792" s="186"/>
      <c r="Q792" s="37"/>
    </row>
    <row r="793" spans="1:17" hidden="1" x14ac:dyDescent="0.2">
      <c r="A793" s="190"/>
      <c r="B793" s="193"/>
      <c r="C793" s="193"/>
      <c r="D793" s="193"/>
      <c r="E793" s="96"/>
      <c r="F793" s="106"/>
      <c r="G793" s="82"/>
      <c r="H793" s="152" t="s">
        <v>25</v>
      </c>
      <c r="I793" s="83"/>
      <c r="J793" s="84"/>
      <c r="K793" s="152" t="s">
        <v>25</v>
      </c>
      <c r="L793" s="83"/>
      <c r="M793" s="84"/>
      <c r="N793" s="144" t="s">
        <v>73</v>
      </c>
      <c r="O793" s="145">
        <f t="shared" si="12"/>
        <v>0</v>
      </c>
      <c r="P793" s="186"/>
      <c r="Q793" s="37"/>
    </row>
    <row r="794" spans="1:17" hidden="1" x14ac:dyDescent="0.2">
      <c r="A794" s="190"/>
      <c r="B794" s="193"/>
      <c r="C794" s="193"/>
      <c r="D794" s="193"/>
      <c r="E794" s="94"/>
      <c r="F794" s="104"/>
      <c r="G794" s="82"/>
      <c r="H794" s="152" t="s">
        <v>25</v>
      </c>
      <c r="I794" s="83"/>
      <c r="J794" s="84"/>
      <c r="K794" s="152" t="s">
        <v>25</v>
      </c>
      <c r="L794" s="83"/>
      <c r="M794" s="84"/>
      <c r="N794" s="144" t="s">
        <v>73</v>
      </c>
      <c r="O794" s="146">
        <f t="shared" si="12"/>
        <v>0</v>
      </c>
      <c r="P794" s="186"/>
      <c r="Q794" s="37"/>
    </row>
    <row r="795" spans="1:17" hidden="1" x14ac:dyDescent="0.2">
      <c r="A795" s="190"/>
      <c r="B795" s="193"/>
      <c r="C795" s="193"/>
      <c r="D795" s="193"/>
      <c r="E795" s="94"/>
      <c r="F795" s="104"/>
      <c r="G795" s="82"/>
      <c r="H795" s="152" t="s">
        <v>25</v>
      </c>
      <c r="I795" s="83"/>
      <c r="J795" s="84"/>
      <c r="K795" s="152" t="s">
        <v>25</v>
      </c>
      <c r="L795" s="83"/>
      <c r="M795" s="84"/>
      <c r="N795" s="144" t="s">
        <v>73</v>
      </c>
      <c r="O795" s="147">
        <f t="shared" si="12"/>
        <v>0</v>
      </c>
      <c r="P795" s="186"/>
      <c r="Q795" s="37"/>
    </row>
    <row r="796" spans="1:17" hidden="1" x14ac:dyDescent="0.2">
      <c r="A796" s="190"/>
      <c r="B796" s="193"/>
      <c r="C796" s="193"/>
      <c r="D796" s="193"/>
      <c r="E796" s="94"/>
      <c r="F796" s="104"/>
      <c r="G796" s="82"/>
      <c r="H796" s="152" t="s">
        <v>25</v>
      </c>
      <c r="I796" s="83"/>
      <c r="J796" s="84"/>
      <c r="K796" s="152" t="s">
        <v>25</v>
      </c>
      <c r="L796" s="83"/>
      <c r="M796" s="84"/>
      <c r="N796" s="144" t="s">
        <v>73</v>
      </c>
      <c r="O796" s="145">
        <f t="shared" si="12"/>
        <v>0</v>
      </c>
      <c r="P796" s="186"/>
      <c r="Q796" s="37"/>
    </row>
    <row r="797" spans="1:17" hidden="1" x14ac:dyDescent="0.2">
      <c r="A797" s="190"/>
      <c r="B797" s="193"/>
      <c r="C797" s="193"/>
      <c r="D797" s="193"/>
      <c r="E797" s="94"/>
      <c r="F797" s="104"/>
      <c r="G797" s="82"/>
      <c r="H797" s="152" t="s">
        <v>25</v>
      </c>
      <c r="I797" s="83"/>
      <c r="J797" s="84"/>
      <c r="K797" s="152" t="s">
        <v>25</v>
      </c>
      <c r="L797" s="83"/>
      <c r="M797" s="84"/>
      <c r="N797" s="144" t="s">
        <v>73</v>
      </c>
      <c r="O797" s="145">
        <f t="shared" si="12"/>
        <v>0</v>
      </c>
      <c r="P797" s="186"/>
      <c r="Q797" s="37"/>
    </row>
    <row r="798" spans="1:17" hidden="1" x14ac:dyDescent="0.2">
      <c r="A798" s="190"/>
      <c r="B798" s="193"/>
      <c r="C798" s="193"/>
      <c r="D798" s="193"/>
      <c r="E798" s="94"/>
      <c r="F798" s="104"/>
      <c r="G798" s="82"/>
      <c r="H798" s="152" t="s">
        <v>25</v>
      </c>
      <c r="I798" s="83"/>
      <c r="J798" s="84"/>
      <c r="K798" s="152" t="s">
        <v>25</v>
      </c>
      <c r="L798" s="83"/>
      <c r="M798" s="84"/>
      <c r="N798" s="144" t="s">
        <v>73</v>
      </c>
      <c r="O798" s="145">
        <f t="shared" si="12"/>
        <v>0</v>
      </c>
      <c r="P798" s="186"/>
      <c r="Q798" s="37"/>
    </row>
    <row r="799" spans="1:17" hidden="1" x14ac:dyDescent="0.2">
      <c r="A799" s="190"/>
      <c r="B799" s="193"/>
      <c r="C799" s="193"/>
      <c r="D799" s="193"/>
      <c r="E799" s="94"/>
      <c r="F799" s="104"/>
      <c r="G799" s="82"/>
      <c r="H799" s="152" t="s">
        <v>25</v>
      </c>
      <c r="I799" s="83"/>
      <c r="J799" s="84"/>
      <c r="K799" s="152" t="s">
        <v>25</v>
      </c>
      <c r="L799" s="83"/>
      <c r="M799" s="84"/>
      <c r="N799" s="144" t="s">
        <v>73</v>
      </c>
      <c r="O799" s="145">
        <f t="shared" si="12"/>
        <v>0</v>
      </c>
      <c r="P799" s="186"/>
      <c r="Q799" s="37"/>
    </row>
    <row r="800" spans="1:17" hidden="1" x14ac:dyDescent="0.2">
      <c r="A800" s="190"/>
      <c r="B800" s="193"/>
      <c r="C800" s="193"/>
      <c r="D800" s="193"/>
      <c r="E800" s="94"/>
      <c r="F800" s="104"/>
      <c r="G800" s="82"/>
      <c r="H800" s="152" t="s">
        <v>25</v>
      </c>
      <c r="I800" s="83"/>
      <c r="J800" s="84"/>
      <c r="K800" s="152" t="s">
        <v>25</v>
      </c>
      <c r="L800" s="83"/>
      <c r="M800" s="84"/>
      <c r="N800" s="144" t="s">
        <v>73</v>
      </c>
      <c r="O800" s="145">
        <f t="shared" si="12"/>
        <v>0</v>
      </c>
      <c r="P800" s="186"/>
      <c r="Q800" s="37"/>
    </row>
    <row r="801" spans="1:17" hidden="1" x14ac:dyDescent="0.2">
      <c r="A801" s="190"/>
      <c r="B801" s="193"/>
      <c r="C801" s="193"/>
      <c r="D801" s="193"/>
      <c r="E801" s="94"/>
      <c r="F801" s="104"/>
      <c r="G801" s="82"/>
      <c r="H801" s="152" t="s">
        <v>25</v>
      </c>
      <c r="I801" s="83"/>
      <c r="J801" s="84"/>
      <c r="K801" s="152" t="s">
        <v>25</v>
      </c>
      <c r="L801" s="83"/>
      <c r="M801" s="84"/>
      <c r="N801" s="144" t="s">
        <v>73</v>
      </c>
      <c r="O801" s="145">
        <f t="shared" si="12"/>
        <v>0</v>
      </c>
      <c r="P801" s="186"/>
      <c r="Q801" s="37"/>
    </row>
    <row r="802" spans="1:17" hidden="1" x14ac:dyDescent="0.2">
      <c r="A802" s="190"/>
      <c r="B802" s="193"/>
      <c r="C802" s="193"/>
      <c r="D802" s="193"/>
      <c r="E802" s="95"/>
      <c r="F802" s="105"/>
      <c r="G802" s="82"/>
      <c r="H802" s="152" t="s">
        <v>25</v>
      </c>
      <c r="I802" s="83"/>
      <c r="J802" s="84"/>
      <c r="K802" s="152" t="s">
        <v>25</v>
      </c>
      <c r="L802" s="83"/>
      <c r="M802" s="84"/>
      <c r="N802" s="144" t="s">
        <v>73</v>
      </c>
      <c r="O802" s="145">
        <f t="shared" si="12"/>
        <v>0</v>
      </c>
      <c r="P802" s="186"/>
      <c r="Q802" s="37"/>
    </row>
    <row r="803" spans="1:17" hidden="1" x14ac:dyDescent="0.2">
      <c r="A803" s="190"/>
      <c r="B803" s="193"/>
      <c r="C803" s="193"/>
      <c r="D803" s="193"/>
      <c r="E803" s="96"/>
      <c r="F803" s="106"/>
      <c r="G803" s="82"/>
      <c r="H803" s="152" t="s">
        <v>25</v>
      </c>
      <c r="I803" s="83"/>
      <c r="J803" s="84"/>
      <c r="K803" s="152" t="s">
        <v>25</v>
      </c>
      <c r="L803" s="83"/>
      <c r="M803" s="84"/>
      <c r="N803" s="144" t="s">
        <v>73</v>
      </c>
      <c r="O803" s="145">
        <f t="shared" si="12"/>
        <v>0</v>
      </c>
      <c r="P803" s="186"/>
      <c r="Q803" s="37"/>
    </row>
    <row r="804" spans="1:17" hidden="1" x14ac:dyDescent="0.2">
      <c r="A804" s="190"/>
      <c r="B804" s="193"/>
      <c r="C804" s="193"/>
      <c r="D804" s="193"/>
      <c r="E804" s="94"/>
      <c r="F804" s="104"/>
      <c r="G804" s="82"/>
      <c r="H804" s="152" t="s">
        <v>25</v>
      </c>
      <c r="I804" s="83"/>
      <c r="J804" s="84"/>
      <c r="K804" s="152" t="s">
        <v>25</v>
      </c>
      <c r="L804" s="83"/>
      <c r="M804" s="84"/>
      <c r="N804" s="144" t="s">
        <v>73</v>
      </c>
      <c r="O804" s="146">
        <f t="shared" si="12"/>
        <v>0</v>
      </c>
      <c r="P804" s="186"/>
      <c r="Q804" s="37"/>
    </row>
    <row r="805" spans="1:17" hidden="1" x14ac:dyDescent="0.2">
      <c r="A805" s="190"/>
      <c r="B805" s="193"/>
      <c r="C805" s="193"/>
      <c r="D805" s="193"/>
      <c r="E805" s="94"/>
      <c r="F805" s="104"/>
      <c r="G805" s="82"/>
      <c r="H805" s="152" t="s">
        <v>25</v>
      </c>
      <c r="I805" s="83"/>
      <c r="J805" s="84"/>
      <c r="K805" s="152" t="s">
        <v>25</v>
      </c>
      <c r="L805" s="83"/>
      <c r="M805" s="84"/>
      <c r="N805" s="144" t="s">
        <v>73</v>
      </c>
      <c r="O805" s="147">
        <f t="shared" si="12"/>
        <v>0</v>
      </c>
      <c r="P805" s="186"/>
      <c r="Q805" s="37"/>
    </row>
    <row r="806" spans="1:17" hidden="1" x14ac:dyDescent="0.2">
      <c r="A806" s="190"/>
      <c r="B806" s="193"/>
      <c r="C806" s="193"/>
      <c r="D806" s="193"/>
      <c r="E806" s="94"/>
      <c r="F806" s="104"/>
      <c r="G806" s="82"/>
      <c r="H806" s="152" t="s">
        <v>25</v>
      </c>
      <c r="I806" s="83"/>
      <c r="J806" s="84"/>
      <c r="K806" s="152" t="s">
        <v>25</v>
      </c>
      <c r="L806" s="83"/>
      <c r="M806" s="84"/>
      <c r="N806" s="144" t="s">
        <v>73</v>
      </c>
      <c r="O806" s="145">
        <f t="shared" si="12"/>
        <v>0</v>
      </c>
      <c r="P806" s="186"/>
      <c r="Q806" s="37"/>
    </row>
    <row r="807" spans="1:17" hidden="1" x14ac:dyDescent="0.2">
      <c r="A807" s="190"/>
      <c r="B807" s="193"/>
      <c r="C807" s="193"/>
      <c r="D807" s="193"/>
      <c r="E807" s="94"/>
      <c r="F807" s="104"/>
      <c r="G807" s="82"/>
      <c r="H807" s="152" t="s">
        <v>25</v>
      </c>
      <c r="I807" s="83"/>
      <c r="J807" s="84"/>
      <c r="K807" s="152" t="s">
        <v>25</v>
      </c>
      <c r="L807" s="83"/>
      <c r="M807" s="84"/>
      <c r="N807" s="144" t="s">
        <v>73</v>
      </c>
      <c r="O807" s="145">
        <f t="shared" si="12"/>
        <v>0</v>
      </c>
      <c r="P807" s="186"/>
      <c r="Q807" s="37"/>
    </row>
    <row r="808" spans="1:17" hidden="1" x14ac:dyDescent="0.2">
      <c r="A808" s="190"/>
      <c r="B808" s="193"/>
      <c r="C808" s="193"/>
      <c r="D808" s="193"/>
      <c r="E808" s="94"/>
      <c r="F808" s="104"/>
      <c r="G808" s="82"/>
      <c r="H808" s="152" t="s">
        <v>25</v>
      </c>
      <c r="I808" s="83"/>
      <c r="J808" s="84"/>
      <c r="K808" s="152" t="s">
        <v>25</v>
      </c>
      <c r="L808" s="83"/>
      <c r="M808" s="84"/>
      <c r="N808" s="144" t="s">
        <v>73</v>
      </c>
      <c r="O808" s="145">
        <f t="shared" si="12"/>
        <v>0</v>
      </c>
      <c r="P808" s="186"/>
      <c r="Q808" s="37"/>
    </row>
    <row r="809" spans="1:17" hidden="1" x14ac:dyDescent="0.2">
      <c r="A809" s="190"/>
      <c r="B809" s="193"/>
      <c r="C809" s="193"/>
      <c r="D809" s="193"/>
      <c r="E809" s="94"/>
      <c r="F809" s="104"/>
      <c r="G809" s="82"/>
      <c r="H809" s="152" t="s">
        <v>25</v>
      </c>
      <c r="I809" s="83"/>
      <c r="J809" s="84"/>
      <c r="K809" s="152" t="s">
        <v>25</v>
      </c>
      <c r="L809" s="83"/>
      <c r="M809" s="84"/>
      <c r="N809" s="144" t="s">
        <v>73</v>
      </c>
      <c r="O809" s="145">
        <f t="shared" si="12"/>
        <v>0</v>
      </c>
      <c r="P809" s="186"/>
      <c r="Q809" s="37"/>
    </row>
    <row r="810" spans="1:17" hidden="1" x14ac:dyDescent="0.2">
      <c r="A810" s="190"/>
      <c r="B810" s="193"/>
      <c r="C810" s="193"/>
      <c r="D810" s="193"/>
      <c r="E810" s="95"/>
      <c r="F810" s="105"/>
      <c r="G810" s="82"/>
      <c r="H810" s="152" t="s">
        <v>25</v>
      </c>
      <c r="I810" s="83"/>
      <c r="J810" s="84"/>
      <c r="K810" s="152" t="s">
        <v>25</v>
      </c>
      <c r="L810" s="83"/>
      <c r="M810" s="84"/>
      <c r="N810" s="144" t="s">
        <v>73</v>
      </c>
      <c r="O810" s="145">
        <f t="shared" si="12"/>
        <v>0</v>
      </c>
      <c r="P810" s="186"/>
      <c r="Q810" s="37"/>
    </row>
    <row r="811" spans="1:17" hidden="1" x14ac:dyDescent="0.2">
      <c r="A811" s="190"/>
      <c r="B811" s="193"/>
      <c r="C811" s="193"/>
      <c r="D811" s="193"/>
      <c r="E811" s="96"/>
      <c r="F811" s="106"/>
      <c r="G811" s="82"/>
      <c r="H811" s="152" t="s">
        <v>25</v>
      </c>
      <c r="I811" s="83"/>
      <c r="J811" s="84"/>
      <c r="K811" s="152" t="s">
        <v>25</v>
      </c>
      <c r="L811" s="83"/>
      <c r="M811" s="84"/>
      <c r="N811" s="144" t="s">
        <v>73</v>
      </c>
      <c r="O811" s="145">
        <f t="shared" si="12"/>
        <v>0</v>
      </c>
      <c r="P811" s="186"/>
      <c r="Q811" s="37"/>
    </row>
    <row r="812" spans="1:17" hidden="1" x14ac:dyDescent="0.2">
      <c r="A812" s="190"/>
      <c r="B812" s="193"/>
      <c r="C812" s="193"/>
      <c r="D812" s="193"/>
      <c r="E812" s="94"/>
      <c r="F812" s="104"/>
      <c r="G812" s="82"/>
      <c r="H812" s="152" t="s">
        <v>25</v>
      </c>
      <c r="I812" s="83"/>
      <c r="J812" s="84"/>
      <c r="K812" s="152" t="s">
        <v>25</v>
      </c>
      <c r="L812" s="83"/>
      <c r="M812" s="84"/>
      <c r="N812" s="144" t="s">
        <v>73</v>
      </c>
      <c r="O812" s="146">
        <f t="shared" si="12"/>
        <v>0</v>
      </c>
      <c r="P812" s="186"/>
      <c r="Q812" s="37"/>
    </row>
    <row r="813" spans="1:17" hidden="1" x14ac:dyDescent="0.2">
      <c r="A813" s="190"/>
      <c r="B813" s="193"/>
      <c r="C813" s="193"/>
      <c r="D813" s="193"/>
      <c r="E813" s="94"/>
      <c r="F813" s="104"/>
      <c r="G813" s="82"/>
      <c r="H813" s="152" t="s">
        <v>25</v>
      </c>
      <c r="I813" s="83"/>
      <c r="J813" s="84"/>
      <c r="K813" s="152" t="s">
        <v>25</v>
      </c>
      <c r="L813" s="83"/>
      <c r="M813" s="84"/>
      <c r="N813" s="144" t="s">
        <v>73</v>
      </c>
      <c r="O813" s="147">
        <f t="shared" si="12"/>
        <v>0</v>
      </c>
      <c r="P813" s="186"/>
      <c r="Q813" s="37"/>
    </row>
    <row r="814" spans="1:17" hidden="1" x14ac:dyDescent="0.2">
      <c r="A814" s="190"/>
      <c r="B814" s="193"/>
      <c r="C814" s="193"/>
      <c r="D814" s="193"/>
      <c r="E814" s="94"/>
      <c r="F814" s="104"/>
      <c r="G814" s="82"/>
      <c r="H814" s="152" t="s">
        <v>25</v>
      </c>
      <c r="I814" s="83"/>
      <c r="J814" s="84"/>
      <c r="K814" s="152" t="s">
        <v>25</v>
      </c>
      <c r="L814" s="83"/>
      <c r="M814" s="84"/>
      <c r="N814" s="144" t="s">
        <v>73</v>
      </c>
      <c r="O814" s="145">
        <f t="shared" si="12"/>
        <v>0</v>
      </c>
      <c r="P814" s="186"/>
      <c r="Q814" s="37"/>
    </row>
    <row r="815" spans="1:17" hidden="1" x14ac:dyDescent="0.2">
      <c r="A815" s="190"/>
      <c r="B815" s="193"/>
      <c r="C815" s="193"/>
      <c r="D815" s="193"/>
      <c r="E815" s="94"/>
      <c r="F815" s="104"/>
      <c r="G815" s="82"/>
      <c r="H815" s="152" t="s">
        <v>25</v>
      </c>
      <c r="I815" s="83"/>
      <c r="J815" s="84"/>
      <c r="K815" s="152" t="s">
        <v>25</v>
      </c>
      <c r="L815" s="83"/>
      <c r="M815" s="84"/>
      <c r="N815" s="144" t="s">
        <v>73</v>
      </c>
      <c r="O815" s="145">
        <f t="shared" si="12"/>
        <v>0</v>
      </c>
      <c r="P815" s="186"/>
      <c r="Q815" s="37"/>
    </row>
    <row r="816" spans="1:17" hidden="1" x14ac:dyDescent="0.2">
      <c r="A816" s="190"/>
      <c r="B816" s="193"/>
      <c r="C816" s="193"/>
      <c r="D816" s="193"/>
      <c r="E816" s="94"/>
      <c r="F816" s="104"/>
      <c r="G816" s="82"/>
      <c r="H816" s="152" t="s">
        <v>25</v>
      </c>
      <c r="I816" s="83"/>
      <c r="J816" s="84"/>
      <c r="K816" s="152" t="s">
        <v>25</v>
      </c>
      <c r="L816" s="83"/>
      <c r="M816" s="84"/>
      <c r="N816" s="144" t="s">
        <v>73</v>
      </c>
      <c r="O816" s="145">
        <f t="shared" si="12"/>
        <v>0</v>
      </c>
      <c r="P816" s="186"/>
      <c r="Q816" s="37"/>
    </row>
    <row r="817" spans="1:17" hidden="1" x14ac:dyDescent="0.2">
      <c r="A817" s="191"/>
      <c r="B817" s="194"/>
      <c r="C817" s="194"/>
      <c r="D817" s="194"/>
      <c r="E817" s="97"/>
      <c r="F817" s="107"/>
      <c r="G817" s="88"/>
      <c r="H817" s="154" t="s">
        <v>25</v>
      </c>
      <c r="I817" s="86"/>
      <c r="J817" s="89"/>
      <c r="K817" s="154" t="s">
        <v>25</v>
      </c>
      <c r="L817" s="86"/>
      <c r="M817" s="89"/>
      <c r="N817" s="149" t="s">
        <v>73</v>
      </c>
      <c r="O817" s="150">
        <f t="shared" si="12"/>
        <v>0</v>
      </c>
      <c r="P817" s="187"/>
      <c r="Q817" s="38"/>
    </row>
    <row r="818" spans="1:17" x14ac:dyDescent="0.2">
      <c r="A818" s="189" t="s">
        <v>47</v>
      </c>
      <c r="B818" s="192">
        <f>D818+P818</f>
        <v>0</v>
      </c>
      <c r="C818" s="192">
        <f>D818</f>
        <v>0</v>
      </c>
      <c r="D818" s="192">
        <f>SUM(O818:O917)</f>
        <v>0</v>
      </c>
      <c r="E818" s="93"/>
      <c r="F818" s="103"/>
      <c r="G818" s="79"/>
      <c r="H818" s="151" t="s">
        <v>25</v>
      </c>
      <c r="I818" s="80"/>
      <c r="J818" s="81"/>
      <c r="K818" s="151" t="s">
        <v>25</v>
      </c>
      <c r="L818" s="80"/>
      <c r="M818" s="81"/>
      <c r="N818" s="142" t="s">
        <v>73</v>
      </c>
      <c r="O818" s="143">
        <f t="shared" si="12"/>
        <v>0</v>
      </c>
      <c r="P818" s="185"/>
      <c r="Q818" s="36"/>
    </row>
    <row r="819" spans="1:17" x14ac:dyDescent="0.2">
      <c r="A819" s="190"/>
      <c r="B819" s="193"/>
      <c r="C819" s="193"/>
      <c r="D819" s="193"/>
      <c r="E819" s="94"/>
      <c r="F819" s="104"/>
      <c r="G819" s="82"/>
      <c r="H819" s="152" t="s">
        <v>25</v>
      </c>
      <c r="I819" s="83"/>
      <c r="J819" s="84"/>
      <c r="K819" s="152" t="s">
        <v>25</v>
      </c>
      <c r="L819" s="83"/>
      <c r="M819" s="84"/>
      <c r="N819" s="144" t="s">
        <v>73</v>
      </c>
      <c r="O819" s="145">
        <f t="shared" ref="O819:O908" si="13">INT(G819*I819*L819)</f>
        <v>0</v>
      </c>
      <c r="P819" s="186"/>
      <c r="Q819" s="37"/>
    </row>
    <row r="820" spans="1:17" x14ac:dyDescent="0.2">
      <c r="A820" s="190"/>
      <c r="B820" s="193"/>
      <c r="C820" s="193"/>
      <c r="D820" s="193"/>
      <c r="E820" s="94"/>
      <c r="F820" s="104"/>
      <c r="G820" s="82"/>
      <c r="H820" s="152" t="s">
        <v>25</v>
      </c>
      <c r="I820" s="83"/>
      <c r="J820" s="84"/>
      <c r="K820" s="152" t="s">
        <v>25</v>
      </c>
      <c r="L820" s="83"/>
      <c r="M820" s="84"/>
      <c r="N820" s="144" t="s">
        <v>73</v>
      </c>
      <c r="O820" s="145">
        <f t="shared" si="13"/>
        <v>0</v>
      </c>
      <c r="P820" s="186"/>
      <c r="Q820" s="37"/>
    </row>
    <row r="821" spans="1:17" x14ac:dyDescent="0.2">
      <c r="A821" s="190"/>
      <c r="B821" s="193"/>
      <c r="C821" s="193"/>
      <c r="D821" s="193"/>
      <c r="E821" s="94"/>
      <c r="F821" s="104"/>
      <c r="G821" s="82"/>
      <c r="H821" s="152" t="s">
        <v>25</v>
      </c>
      <c r="I821" s="83"/>
      <c r="J821" s="84"/>
      <c r="K821" s="152" t="s">
        <v>25</v>
      </c>
      <c r="L821" s="83"/>
      <c r="M821" s="84"/>
      <c r="N821" s="144" t="s">
        <v>73</v>
      </c>
      <c r="O821" s="145">
        <f t="shared" si="13"/>
        <v>0</v>
      </c>
      <c r="P821" s="186"/>
      <c r="Q821" s="37"/>
    </row>
    <row r="822" spans="1:17" x14ac:dyDescent="0.2">
      <c r="A822" s="190"/>
      <c r="B822" s="193"/>
      <c r="C822" s="193"/>
      <c r="D822" s="193"/>
      <c r="E822" s="94"/>
      <c r="F822" s="104"/>
      <c r="G822" s="82"/>
      <c r="H822" s="152" t="s">
        <v>25</v>
      </c>
      <c r="I822" s="83"/>
      <c r="J822" s="84"/>
      <c r="K822" s="152" t="s">
        <v>25</v>
      </c>
      <c r="L822" s="83"/>
      <c r="M822" s="84"/>
      <c r="N822" s="144" t="s">
        <v>73</v>
      </c>
      <c r="O822" s="145">
        <f t="shared" si="13"/>
        <v>0</v>
      </c>
      <c r="P822" s="186"/>
      <c r="Q822" s="37"/>
    </row>
    <row r="823" spans="1:17" x14ac:dyDescent="0.2">
      <c r="A823" s="190"/>
      <c r="B823" s="193"/>
      <c r="C823" s="193"/>
      <c r="D823" s="193"/>
      <c r="E823" s="94"/>
      <c r="F823" s="104"/>
      <c r="G823" s="82"/>
      <c r="H823" s="152" t="s">
        <v>25</v>
      </c>
      <c r="I823" s="83"/>
      <c r="J823" s="84"/>
      <c r="K823" s="152" t="s">
        <v>25</v>
      </c>
      <c r="L823" s="83"/>
      <c r="M823" s="84"/>
      <c r="N823" s="144" t="s">
        <v>73</v>
      </c>
      <c r="O823" s="145">
        <f t="shared" si="13"/>
        <v>0</v>
      </c>
      <c r="P823" s="186"/>
      <c r="Q823" s="37"/>
    </row>
    <row r="824" spans="1:17" x14ac:dyDescent="0.2">
      <c r="A824" s="190"/>
      <c r="B824" s="193"/>
      <c r="C824" s="193"/>
      <c r="D824" s="193"/>
      <c r="E824" s="95"/>
      <c r="F824" s="105"/>
      <c r="G824" s="82"/>
      <c r="H824" s="152" t="s">
        <v>25</v>
      </c>
      <c r="I824" s="83"/>
      <c r="J824" s="84"/>
      <c r="K824" s="152" t="s">
        <v>25</v>
      </c>
      <c r="L824" s="83"/>
      <c r="M824" s="84"/>
      <c r="N824" s="144" t="s">
        <v>73</v>
      </c>
      <c r="O824" s="145">
        <f t="shared" si="13"/>
        <v>0</v>
      </c>
      <c r="P824" s="186"/>
      <c r="Q824" s="37"/>
    </row>
    <row r="825" spans="1:17" x14ac:dyDescent="0.2">
      <c r="A825" s="190"/>
      <c r="B825" s="193"/>
      <c r="C825" s="193"/>
      <c r="D825" s="193"/>
      <c r="E825" s="96"/>
      <c r="F825" s="106"/>
      <c r="G825" s="82"/>
      <c r="H825" s="152" t="s">
        <v>25</v>
      </c>
      <c r="I825" s="83"/>
      <c r="J825" s="84"/>
      <c r="K825" s="152" t="s">
        <v>25</v>
      </c>
      <c r="L825" s="83"/>
      <c r="M825" s="84"/>
      <c r="N825" s="144" t="s">
        <v>73</v>
      </c>
      <c r="O825" s="145">
        <f t="shared" si="13"/>
        <v>0</v>
      </c>
      <c r="P825" s="186"/>
      <c r="Q825" s="37"/>
    </row>
    <row r="826" spans="1:17" x14ac:dyDescent="0.2">
      <c r="A826" s="190"/>
      <c r="B826" s="193"/>
      <c r="C826" s="193"/>
      <c r="D826" s="193"/>
      <c r="E826" s="94"/>
      <c r="F826" s="104"/>
      <c r="G826" s="82"/>
      <c r="H826" s="152" t="s">
        <v>25</v>
      </c>
      <c r="I826" s="83"/>
      <c r="J826" s="84"/>
      <c r="K826" s="152" t="s">
        <v>25</v>
      </c>
      <c r="L826" s="83"/>
      <c r="M826" s="84"/>
      <c r="N826" s="144" t="s">
        <v>73</v>
      </c>
      <c r="O826" s="146">
        <f t="shared" si="13"/>
        <v>0</v>
      </c>
      <c r="P826" s="186"/>
      <c r="Q826" s="37"/>
    </row>
    <row r="827" spans="1:17" x14ac:dyDescent="0.2">
      <c r="A827" s="190"/>
      <c r="B827" s="193"/>
      <c r="C827" s="193"/>
      <c r="D827" s="193"/>
      <c r="E827" s="94"/>
      <c r="F827" s="104"/>
      <c r="G827" s="82"/>
      <c r="H827" s="152" t="s">
        <v>25</v>
      </c>
      <c r="I827" s="83"/>
      <c r="J827" s="84"/>
      <c r="K827" s="152" t="s">
        <v>25</v>
      </c>
      <c r="L827" s="83"/>
      <c r="M827" s="84"/>
      <c r="N827" s="144" t="s">
        <v>73</v>
      </c>
      <c r="O827" s="147">
        <f t="shared" si="13"/>
        <v>0</v>
      </c>
      <c r="P827" s="186"/>
      <c r="Q827" s="37"/>
    </row>
    <row r="828" spans="1:17" hidden="1" x14ac:dyDescent="0.2">
      <c r="A828" s="190"/>
      <c r="B828" s="193"/>
      <c r="C828" s="193"/>
      <c r="D828" s="193"/>
      <c r="E828" s="94"/>
      <c r="F828" s="104"/>
      <c r="G828" s="82"/>
      <c r="H828" s="152" t="s">
        <v>25</v>
      </c>
      <c r="I828" s="83"/>
      <c r="J828" s="84"/>
      <c r="K828" s="152" t="s">
        <v>25</v>
      </c>
      <c r="L828" s="83"/>
      <c r="M828" s="84"/>
      <c r="N828" s="144" t="s">
        <v>73</v>
      </c>
      <c r="O828" s="145">
        <f t="shared" si="13"/>
        <v>0</v>
      </c>
      <c r="P828" s="186"/>
      <c r="Q828" s="37"/>
    </row>
    <row r="829" spans="1:17" hidden="1" x14ac:dyDescent="0.2">
      <c r="A829" s="190"/>
      <c r="B829" s="193"/>
      <c r="C829" s="193"/>
      <c r="D829" s="193"/>
      <c r="E829" s="94"/>
      <c r="F829" s="104"/>
      <c r="G829" s="82"/>
      <c r="H829" s="152" t="s">
        <v>25</v>
      </c>
      <c r="I829" s="83"/>
      <c r="J829" s="84"/>
      <c r="K829" s="152" t="s">
        <v>25</v>
      </c>
      <c r="L829" s="83"/>
      <c r="M829" s="84"/>
      <c r="N829" s="144" t="s">
        <v>73</v>
      </c>
      <c r="O829" s="145">
        <f t="shared" si="13"/>
        <v>0</v>
      </c>
      <c r="P829" s="186"/>
      <c r="Q829" s="37"/>
    </row>
    <row r="830" spans="1:17" hidden="1" x14ac:dyDescent="0.2">
      <c r="A830" s="190"/>
      <c r="B830" s="193"/>
      <c r="C830" s="193"/>
      <c r="D830" s="193"/>
      <c r="E830" s="94"/>
      <c r="F830" s="104"/>
      <c r="G830" s="82"/>
      <c r="H830" s="152" t="s">
        <v>25</v>
      </c>
      <c r="I830" s="83"/>
      <c r="J830" s="84"/>
      <c r="K830" s="152" t="s">
        <v>25</v>
      </c>
      <c r="L830" s="83"/>
      <c r="M830" s="84"/>
      <c r="N830" s="144" t="s">
        <v>73</v>
      </c>
      <c r="O830" s="145">
        <f t="shared" si="13"/>
        <v>0</v>
      </c>
      <c r="P830" s="186"/>
      <c r="Q830" s="37"/>
    </row>
    <row r="831" spans="1:17" hidden="1" x14ac:dyDescent="0.2">
      <c r="A831" s="190"/>
      <c r="B831" s="193"/>
      <c r="C831" s="193"/>
      <c r="D831" s="193"/>
      <c r="E831" s="94"/>
      <c r="F831" s="104"/>
      <c r="G831" s="82"/>
      <c r="H831" s="152" t="s">
        <v>25</v>
      </c>
      <c r="I831" s="83"/>
      <c r="J831" s="84"/>
      <c r="K831" s="152" t="s">
        <v>25</v>
      </c>
      <c r="L831" s="83"/>
      <c r="M831" s="84"/>
      <c r="N831" s="144" t="s">
        <v>73</v>
      </c>
      <c r="O831" s="145">
        <f t="shared" si="13"/>
        <v>0</v>
      </c>
      <c r="P831" s="186"/>
      <c r="Q831" s="37"/>
    </row>
    <row r="832" spans="1:17" hidden="1" x14ac:dyDescent="0.2">
      <c r="A832" s="190"/>
      <c r="B832" s="193"/>
      <c r="C832" s="193"/>
      <c r="D832" s="193"/>
      <c r="E832" s="95"/>
      <c r="F832" s="105"/>
      <c r="G832" s="82"/>
      <c r="H832" s="152" t="s">
        <v>25</v>
      </c>
      <c r="I832" s="83"/>
      <c r="J832" s="84"/>
      <c r="K832" s="152" t="s">
        <v>25</v>
      </c>
      <c r="L832" s="83"/>
      <c r="M832" s="84"/>
      <c r="N832" s="144" t="s">
        <v>73</v>
      </c>
      <c r="O832" s="145">
        <f t="shared" si="13"/>
        <v>0</v>
      </c>
      <c r="P832" s="186"/>
      <c r="Q832" s="37"/>
    </row>
    <row r="833" spans="1:17" hidden="1" x14ac:dyDescent="0.2">
      <c r="A833" s="190"/>
      <c r="B833" s="193"/>
      <c r="C833" s="193"/>
      <c r="D833" s="193"/>
      <c r="E833" s="96"/>
      <c r="F833" s="106"/>
      <c r="G833" s="82"/>
      <c r="H833" s="152" t="s">
        <v>25</v>
      </c>
      <c r="I833" s="83"/>
      <c r="J833" s="84"/>
      <c r="K833" s="152" t="s">
        <v>25</v>
      </c>
      <c r="L833" s="83"/>
      <c r="M833" s="84"/>
      <c r="N833" s="144" t="s">
        <v>73</v>
      </c>
      <c r="O833" s="145">
        <f t="shared" si="13"/>
        <v>0</v>
      </c>
      <c r="P833" s="186"/>
      <c r="Q833" s="37"/>
    </row>
    <row r="834" spans="1:17" hidden="1" x14ac:dyDescent="0.2">
      <c r="A834" s="190"/>
      <c r="B834" s="193"/>
      <c r="C834" s="193"/>
      <c r="D834" s="193"/>
      <c r="E834" s="94"/>
      <c r="F834" s="104"/>
      <c r="G834" s="82"/>
      <c r="H834" s="152" t="s">
        <v>25</v>
      </c>
      <c r="I834" s="83"/>
      <c r="J834" s="84"/>
      <c r="K834" s="152" t="s">
        <v>25</v>
      </c>
      <c r="L834" s="83"/>
      <c r="M834" s="84"/>
      <c r="N834" s="144" t="s">
        <v>73</v>
      </c>
      <c r="O834" s="146">
        <f t="shared" si="13"/>
        <v>0</v>
      </c>
      <c r="P834" s="186"/>
      <c r="Q834" s="37"/>
    </row>
    <row r="835" spans="1:17" hidden="1" x14ac:dyDescent="0.2">
      <c r="A835" s="190"/>
      <c r="B835" s="193"/>
      <c r="C835" s="193"/>
      <c r="D835" s="193"/>
      <c r="E835" s="94"/>
      <c r="F835" s="104"/>
      <c r="G835" s="82"/>
      <c r="H835" s="152" t="s">
        <v>25</v>
      </c>
      <c r="I835" s="83"/>
      <c r="J835" s="84"/>
      <c r="K835" s="152" t="s">
        <v>25</v>
      </c>
      <c r="L835" s="83"/>
      <c r="M835" s="84"/>
      <c r="N835" s="144" t="s">
        <v>73</v>
      </c>
      <c r="O835" s="147">
        <f t="shared" si="13"/>
        <v>0</v>
      </c>
      <c r="P835" s="186"/>
      <c r="Q835" s="37"/>
    </row>
    <row r="836" spans="1:17" hidden="1" x14ac:dyDescent="0.2">
      <c r="A836" s="190"/>
      <c r="B836" s="193"/>
      <c r="C836" s="193"/>
      <c r="D836" s="193"/>
      <c r="E836" s="94"/>
      <c r="F836" s="104"/>
      <c r="G836" s="82"/>
      <c r="H836" s="152" t="s">
        <v>25</v>
      </c>
      <c r="I836" s="83"/>
      <c r="J836" s="84"/>
      <c r="K836" s="152" t="s">
        <v>25</v>
      </c>
      <c r="L836" s="83"/>
      <c r="M836" s="84"/>
      <c r="N836" s="144" t="s">
        <v>73</v>
      </c>
      <c r="O836" s="145">
        <f t="shared" si="13"/>
        <v>0</v>
      </c>
      <c r="P836" s="186"/>
      <c r="Q836" s="37"/>
    </row>
    <row r="837" spans="1:17" hidden="1" x14ac:dyDescent="0.2">
      <c r="A837" s="190"/>
      <c r="B837" s="193"/>
      <c r="C837" s="193"/>
      <c r="D837" s="193"/>
      <c r="E837" s="94"/>
      <c r="F837" s="104"/>
      <c r="G837" s="82"/>
      <c r="H837" s="152" t="s">
        <v>25</v>
      </c>
      <c r="I837" s="83"/>
      <c r="J837" s="84"/>
      <c r="K837" s="152" t="s">
        <v>25</v>
      </c>
      <c r="L837" s="83"/>
      <c r="M837" s="84"/>
      <c r="N837" s="144" t="s">
        <v>73</v>
      </c>
      <c r="O837" s="145">
        <f t="shared" si="13"/>
        <v>0</v>
      </c>
      <c r="P837" s="186"/>
      <c r="Q837" s="37"/>
    </row>
    <row r="838" spans="1:17" hidden="1" x14ac:dyDescent="0.2">
      <c r="A838" s="190"/>
      <c r="B838" s="193"/>
      <c r="C838" s="193"/>
      <c r="D838" s="193"/>
      <c r="E838" s="94"/>
      <c r="F838" s="104"/>
      <c r="G838" s="82"/>
      <c r="H838" s="152" t="s">
        <v>25</v>
      </c>
      <c r="I838" s="83"/>
      <c r="J838" s="84"/>
      <c r="K838" s="152" t="s">
        <v>25</v>
      </c>
      <c r="L838" s="83"/>
      <c r="M838" s="84"/>
      <c r="N838" s="144" t="s">
        <v>73</v>
      </c>
      <c r="O838" s="145">
        <f t="shared" si="13"/>
        <v>0</v>
      </c>
      <c r="P838" s="186"/>
      <c r="Q838" s="37"/>
    </row>
    <row r="839" spans="1:17" hidden="1" x14ac:dyDescent="0.2">
      <c r="A839" s="190"/>
      <c r="B839" s="193"/>
      <c r="C839" s="193"/>
      <c r="D839" s="193"/>
      <c r="E839" s="94"/>
      <c r="F839" s="104"/>
      <c r="G839" s="82"/>
      <c r="H839" s="152" t="s">
        <v>25</v>
      </c>
      <c r="I839" s="83"/>
      <c r="J839" s="84"/>
      <c r="K839" s="152" t="s">
        <v>25</v>
      </c>
      <c r="L839" s="83"/>
      <c r="M839" s="84"/>
      <c r="N839" s="144" t="s">
        <v>73</v>
      </c>
      <c r="O839" s="145">
        <f t="shared" si="13"/>
        <v>0</v>
      </c>
      <c r="P839" s="186"/>
      <c r="Q839" s="37"/>
    </row>
    <row r="840" spans="1:17" hidden="1" x14ac:dyDescent="0.2">
      <c r="A840" s="190"/>
      <c r="B840" s="193"/>
      <c r="C840" s="193"/>
      <c r="D840" s="193"/>
      <c r="E840" s="94"/>
      <c r="F840" s="104"/>
      <c r="G840" s="82"/>
      <c r="H840" s="152" t="s">
        <v>25</v>
      </c>
      <c r="I840" s="83"/>
      <c r="J840" s="84"/>
      <c r="K840" s="152" t="s">
        <v>25</v>
      </c>
      <c r="L840" s="83"/>
      <c r="M840" s="84"/>
      <c r="N840" s="144" t="s">
        <v>73</v>
      </c>
      <c r="O840" s="145">
        <f t="shared" si="13"/>
        <v>0</v>
      </c>
      <c r="P840" s="186"/>
      <c r="Q840" s="37"/>
    </row>
    <row r="841" spans="1:17" hidden="1" x14ac:dyDescent="0.2">
      <c r="A841" s="190"/>
      <c r="B841" s="193"/>
      <c r="C841" s="193"/>
      <c r="D841" s="193"/>
      <c r="E841" s="94"/>
      <c r="F841" s="104"/>
      <c r="G841" s="82"/>
      <c r="H841" s="152" t="s">
        <v>25</v>
      </c>
      <c r="I841" s="83"/>
      <c r="J841" s="84"/>
      <c r="K841" s="152" t="s">
        <v>25</v>
      </c>
      <c r="L841" s="83"/>
      <c r="M841" s="84"/>
      <c r="N841" s="144" t="s">
        <v>73</v>
      </c>
      <c r="O841" s="145">
        <f t="shared" si="13"/>
        <v>0</v>
      </c>
      <c r="P841" s="186"/>
      <c r="Q841" s="37"/>
    </row>
    <row r="842" spans="1:17" hidden="1" x14ac:dyDescent="0.2">
      <c r="A842" s="190"/>
      <c r="B842" s="193"/>
      <c r="C842" s="193"/>
      <c r="D842" s="193"/>
      <c r="E842" s="95"/>
      <c r="F842" s="105"/>
      <c r="G842" s="82"/>
      <c r="H842" s="152" t="s">
        <v>25</v>
      </c>
      <c r="I842" s="83"/>
      <c r="J842" s="84"/>
      <c r="K842" s="152" t="s">
        <v>25</v>
      </c>
      <c r="L842" s="83"/>
      <c r="M842" s="84"/>
      <c r="N842" s="144" t="s">
        <v>73</v>
      </c>
      <c r="O842" s="145">
        <f t="shared" si="13"/>
        <v>0</v>
      </c>
      <c r="P842" s="186"/>
      <c r="Q842" s="37"/>
    </row>
    <row r="843" spans="1:17" hidden="1" x14ac:dyDescent="0.2">
      <c r="A843" s="190"/>
      <c r="B843" s="193"/>
      <c r="C843" s="193"/>
      <c r="D843" s="193"/>
      <c r="E843" s="96"/>
      <c r="F843" s="106"/>
      <c r="G843" s="82"/>
      <c r="H843" s="152" t="s">
        <v>25</v>
      </c>
      <c r="I843" s="83"/>
      <c r="J843" s="84"/>
      <c r="K843" s="152" t="s">
        <v>25</v>
      </c>
      <c r="L843" s="83"/>
      <c r="M843" s="84"/>
      <c r="N843" s="144" t="s">
        <v>73</v>
      </c>
      <c r="O843" s="145">
        <f t="shared" si="13"/>
        <v>0</v>
      </c>
      <c r="P843" s="186"/>
      <c r="Q843" s="37"/>
    </row>
    <row r="844" spans="1:17" hidden="1" x14ac:dyDescent="0.2">
      <c r="A844" s="190"/>
      <c r="B844" s="193"/>
      <c r="C844" s="193"/>
      <c r="D844" s="193"/>
      <c r="E844" s="94"/>
      <c r="F844" s="104"/>
      <c r="G844" s="82"/>
      <c r="H844" s="152" t="s">
        <v>25</v>
      </c>
      <c r="I844" s="83"/>
      <c r="J844" s="84"/>
      <c r="K844" s="152" t="s">
        <v>25</v>
      </c>
      <c r="L844" s="83"/>
      <c r="M844" s="84"/>
      <c r="N844" s="144" t="s">
        <v>73</v>
      </c>
      <c r="O844" s="146">
        <f t="shared" si="13"/>
        <v>0</v>
      </c>
      <c r="P844" s="186"/>
      <c r="Q844" s="37"/>
    </row>
    <row r="845" spans="1:17" hidden="1" x14ac:dyDescent="0.2">
      <c r="A845" s="190"/>
      <c r="B845" s="193"/>
      <c r="C845" s="193"/>
      <c r="D845" s="193"/>
      <c r="E845" s="94"/>
      <c r="F845" s="104"/>
      <c r="G845" s="82"/>
      <c r="H845" s="152" t="s">
        <v>25</v>
      </c>
      <c r="I845" s="83"/>
      <c r="J845" s="84"/>
      <c r="K845" s="152" t="s">
        <v>25</v>
      </c>
      <c r="L845" s="83"/>
      <c r="M845" s="84"/>
      <c r="N845" s="144" t="s">
        <v>73</v>
      </c>
      <c r="O845" s="147">
        <f t="shared" si="13"/>
        <v>0</v>
      </c>
      <c r="P845" s="186"/>
      <c r="Q845" s="37"/>
    </row>
    <row r="846" spans="1:17" hidden="1" x14ac:dyDescent="0.2">
      <c r="A846" s="190"/>
      <c r="B846" s="193"/>
      <c r="C846" s="193"/>
      <c r="D846" s="193"/>
      <c r="E846" s="94"/>
      <c r="F846" s="104"/>
      <c r="G846" s="82"/>
      <c r="H846" s="152" t="s">
        <v>25</v>
      </c>
      <c r="I846" s="83"/>
      <c r="J846" s="84"/>
      <c r="K846" s="152" t="s">
        <v>25</v>
      </c>
      <c r="L846" s="83"/>
      <c r="M846" s="84"/>
      <c r="N846" s="144" t="s">
        <v>73</v>
      </c>
      <c r="O846" s="145">
        <f t="shared" si="13"/>
        <v>0</v>
      </c>
      <c r="P846" s="186"/>
      <c r="Q846" s="37"/>
    </row>
    <row r="847" spans="1:17" hidden="1" x14ac:dyDescent="0.2">
      <c r="A847" s="190"/>
      <c r="B847" s="193"/>
      <c r="C847" s="193"/>
      <c r="D847" s="193"/>
      <c r="E847" s="94"/>
      <c r="F847" s="104"/>
      <c r="G847" s="82"/>
      <c r="H847" s="152" t="s">
        <v>25</v>
      </c>
      <c r="I847" s="83"/>
      <c r="J847" s="84"/>
      <c r="K847" s="152" t="s">
        <v>25</v>
      </c>
      <c r="L847" s="83"/>
      <c r="M847" s="84"/>
      <c r="N847" s="144" t="s">
        <v>73</v>
      </c>
      <c r="O847" s="145">
        <f t="shared" si="13"/>
        <v>0</v>
      </c>
      <c r="P847" s="186"/>
      <c r="Q847" s="37"/>
    </row>
    <row r="848" spans="1:17" hidden="1" x14ac:dyDescent="0.2">
      <c r="A848" s="190"/>
      <c r="B848" s="193"/>
      <c r="C848" s="193"/>
      <c r="D848" s="193"/>
      <c r="E848" s="94"/>
      <c r="F848" s="104"/>
      <c r="G848" s="82"/>
      <c r="H848" s="152" t="s">
        <v>25</v>
      </c>
      <c r="I848" s="83"/>
      <c r="J848" s="84"/>
      <c r="K848" s="152" t="s">
        <v>25</v>
      </c>
      <c r="L848" s="83"/>
      <c r="M848" s="84"/>
      <c r="N848" s="144" t="s">
        <v>73</v>
      </c>
      <c r="O848" s="145">
        <f t="shared" si="13"/>
        <v>0</v>
      </c>
      <c r="P848" s="186"/>
      <c r="Q848" s="37"/>
    </row>
    <row r="849" spans="1:17" hidden="1" x14ac:dyDescent="0.2">
      <c r="A849" s="190"/>
      <c r="B849" s="193"/>
      <c r="C849" s="193"/>
      <c r="D849" s="193"/>
      <c r="E849" s="94"/>
      <c r="F849" s="104"/>
      <c r="G849" s="82"/>
      <c r="H849" s="152" t="s">
        <v>25</v>
      </c>
      <c r="I849" s="83"/>
      <c r="J849" s="84"/>
      <c r="K849" s="152" t="s">
        <v>25</v>
      </c>
      <c r="L849" s="83"/>
      <c r="M849" s="84"/>
      <c r="N849" s="144" t="s">
        <v>73</v>
      </c>
      <c r="O849" s="145">
        <f t="shared" si="13"/>
        <v>0</v>
      </c>
      <c r="P849" s="186"/>
      <c r="Q849" s="37"/>
    </row>
    <row r="850" spans="1:17" hidden="1" x14ac:dyDescent="0.2">
      <c r="A850" s="190"/>
      <c r="B850" s="193"/>
      <c r="C850" s="193"/>
      <c r="D850" s="193"/>
      <c r="E850" s="94"/>
      <c r="F850" s="104"/>
      <c r="G850" s="82"/>
      <c r="H850" s="152" t="s">
        <v>25</v>
      </c>
      <c r="I850" s="83"/>
      <c r="J850" s="84"/>
      <c r="K850" s="152" t="s">
        <v>25</v>
      </c>
      <c r="L850" s="83"/>
      <c r="M850" s="84"/>
      <c r="N850" s="144" t="s">
        <v>73</v>
      </c>
      <c r="O850" s="145">
        <f t="shared" si="13"/>
        <v>0</v>
      </c>
      <c r="P850" s="186"/>
      <c r="Q850" s="37"/>
    </row>
    <row r="851" spans="1:17" hidden="1" x14ac:dyDescent="0.2">
      <c r="A851" s="190"/>
      <c r="B851" s="193"/>
      <c r="C851" s="193"/>
      <c r="D851" s="193"/>
      <c r="E851" s="94"/>
      <c r="F851" s="104"/>
      <c r="G851" s="82"/>
      <c r="H851" s="152" t="s">
        <v>25</v>
      </c>
      <c r="I851" s="83"/>
      <c r="J851" s="84"/>
      <c r="K851" s="152" t="s">
        <v>25</v>
      </c>
      <c r="L851" s="83"/>
      <c r="M851" s="84"/>
      <c r="N851" s="144" t="s">
        <v>73</v>
      </c>
      <c r="O851" s="145">
        <f t="shared" si="13"/>
        <v>0</v>
      </c>
      <c r="P851" s="186"/>
      <c r="Q851" s="37"/>
    </row>
    <row r="852" spans="1:17" hidden="1" x14ac:dyDescent="0.2">
      <c r="A852" s="190"/>
      <c r="B852" s="193"/>
      <c r="C852" s="193"/>
      <c r="D852" s="193"/>
      <c r="E852" s="95"/>
      <c r="F852" s="105"/>
      <c r="G852" s="82"/>
      <c r="H852" s="152" t="s">
        <v>25</v>
      </c>
      <c r="I852" s="83"/>
      <c r="J852" s="84"/>
      <c r="K852" s="152" t="s">
        <v>25</v>
      </c>
      <c r="L852" s="83"/>
      <c r="M852" s="84"/>
      <c r="N852" s="144" t="s">
        <v>73</v>
      </c>
      <c r="O852" s="145">
        <f t="shared" si="13"/>
        <v>0</v>
      </c>
      <c r="P852" s="186"/>
      <c r="Q852" s="37"/>
    </row>
    <row r="853" spans="1:17" hidden="1" x14ac:dyDescent="0.2">
      <c r="A853" s="190"/>
      <c r="B853" s="193"/>
      <c r="C853" s="193"/>
      <c r="D853" s="193"/>
      <c r="E853" s="96"/>
      <c r="F853" s="106"/>
      <c r="G853" s="82"/>
      <c r="H853" s="152" t="s">
        <v>25</v>
      </c>
      <c r="I853" s="83"/>
      <c r="J853" s="84"/>
      <c r="K853" s="152" t="s">
        <v>25</v>
      </c>
      <c r="L853" s="83"/>
      <c r="M853" s="84"/>
      <c r="N853" s="144" t="s">
        <v>73</v>
      </c>
      <c r="O853" s="145">
        <f t="shared" si="13"/>
        <v>0</v>
      </c>
      <c r="P853" s="186"/>
      <c r="Q853" s="37"/>
    </row>
    <row r="854" spans="1:17" hidden="1" x14ac:dyDescent="0.2">
      <c r="A854" s="190"/>
      <c r="B854" s="193"/>
      <c r="C854" s="193"/>
      <c r="D854" s="193"/>
      <c r="E854" s="94"/>
      <c r="F854" s="104"/>
      <c r="G854" s="82"/>
      <c r="H854" s="152" t="s">
        <v>25</v>
      </c>
      <c r="I854" s="83"/>
      <c r="J854" s="84"/>
      <c r="K854" s="152" t="s">
        <v>25</v>
      </c>
      <c r="L854" s="83"/>
      <c r="M854" s="84"/>
      <c r="N854" s="144" t="s">
        <v>73</v>
      </c>
      <c r="O854" s="146">
        <f t="shared" si="13"/>
        <v>0</v>
      </c>
      <c r="P854" s="186"/>
      <c r="Q854" s="37"/>
    </row>
    <row r="855" spans="1:17" hidden="1" x14ac:dyDescent="0.2">
      <c r="A855" s="190"/>
      <c r="B855" s="193"/>
      <c r="C855" s="193"/>
      <c r="D855" s="193"/>
      <c r="E855" s="94"/>
      <c r="F855" s="104"/>
      <c r="G855" s="82"/>
      <c r="H855" s="152" t="s">
        <v>25</v>
      </c>
      <c r="I855" s="83"/>
      <c r="J855" s="84"/>
      <c r="K855" s="152" t="s">
        <v>25</v>
      </c>
      <c r="L855" s="83"/>
      <c r="M855" s="84"/>
      <c r="N855" s="144" t="s">
        <v>73</v>
      </c>
      <c r="O855" s="147">
        <f t="shared" si="13"/>
        <v>0</v>
      </c>
      <c r="P855" s="186"/>
      <c r="Q855" s="37"/>
    </row>
    <row r="856" spans="1:17" hidden="1" x14ac:dyDescent="0.2">
      <c r="A856" s="190"/>
      <c r="B856" s="193"/>
      <c r="C856" s="193"/>
      <c r="D856" s="193"/>
      <c r="E856" s="94"/>
      <c r="F856" s="104"/>
      <c r="G856" s="82"/>
      <c r="H856" s="152" t="s">
        <v>25</v>
      </c>
      <c r="I856" s="83"/>
      <c r="J856" s="84"/>
      <c r="K856" s="152" t="s">
        <v>25</v>
      </c>
      <c r="L856" s="83"/>
      <c r="M856" s="84"/>
      <c r="N856" s="144" t="s">
        <v>73</v>
      </c>
      <c r="O856" s="145">
        <f t="shared" si="13"/>
        <v>0</v>
      </c>
      <c r="P856" s="186"/>
      <c r="Q856" s="37"/>
    </row>
    <row r="857" spans="1:17" hidden="1" x14ac:dyDescent="0.2">
      <c r="A857" s="190"/>
      <c r="B857" s="193"/>
      <c r="C857" s="193"/>
      <c r="D857" s="193"/>
      <c r="E857" s="94"/>
      <c r="F857" s="104"/>
      <c r="G857" s="82"/>
      <c r="H857" s="152" t="s">
        <v>25</v>
      </c>
      <c r="I857" s="83"/>
      <c r="J857" s="84"/>
      <c r="K857" s="152" t="s">
        <v>25</v>
      </c>
      <c r="L857" s="83"/>
      <c r="M857" s="84"/>
      <c r="N857" s="144" t="s">
        <v>73</v>
      </c>
      <c r="O857" s="145">
        <f t="shared" si="13"/>
        <v>0</v>
      </c>
      <c r="P857" s="186"/>
      <c r="Q857" s="37"/>
    </row>
    <row r="858" spans="1:17" hidden="1" x14ac:dyDescent="0.2">
      <c r="A858" s="190"/>
      <c r="B858" s="193"/>
      <c r="C858" s="193"/>
      <c r="D858" s="193"/>
      <c r="E858" s="94"/>
      <c r="F858" s="104"/>
      <c r="G858" s="82"/>
      <c r="H858" s="152" t="s">
        <v>25</v>
      </c>
      <c r="I858" s="83"/>
      <c r="J858" s="84"/>
      <c r="K858" s="152" t="s">
        <v>25</v>
      </c>
      <c r="L858" s="83"/>
      <c r="M858" s="84"/>
      <c r="N858" s="144" t="s">
        <v>73</v>
      </c>
      <c r="O858" s="145">
        <f t="shared" si="13"/>
        <v>0</v>
      </c>
      <c r="P858" s="186"/>
      <c r="Q858" s="37"/>
    </row>
    <row r="859" spans="1:17" hidden="1" x14ac:dyDescent="0.2">
      <c r="A859" s="190"/>
      <c r="B859" s="193"/>
      <c r="C859" s="193"/>
      <c r="D859" s="193"/>
      <c r="E859" s="94"/>
      <c r="F859" s="104"/>
      <c r="G859" s="82"/>
      <c r="H859" s="152" t="s">
        <v>25</v>
      </c>
      <c r="I859" s="83"/>
      <c r="J859" s="84"/>
      <c r="K859" s="152" t="s">
        <v>25</v>
      </c>
      <c r="L859" s="83"/>
      <c r="M859" s="84"/>
      <c r="N859" s="144" t="s">
        <v>73</v>
      </c>
      <c r="O859" s="145">
        <f t="shared" si="13"/>
        <v>0</v>
      </c>
      <c r="P859" s="186"/>
      <c r="Q859" s="37"/>
    </row>
    <row r="860" spans="1:17" hidden="1" x14ac:dyDescent="0.2">
      <c r="A860" s="190"/>
      <c r="B860" s="193"/>
      <c r="C860" s="193"/>
      <c r="D860" s="193"/>
      <c r="E860" s="94"/>
      <c r="F860" s="104"/>
      <c r="G860" s="82"/>
      <c r="H860" s="152" t="s">
        <v>25</v>
      </c>
      <c r="I860" s="83"/>
      <c r="J860" s="84"/>
      <c r="K860" s="152" t="s">
        <v>25</v>
      </c>
      <c r="L860" s="83"/>
      <c r="M860" s="84"/>
      <c r="N860" s="144" t="s">
        <v>73</v>
      </c>
      <c r="O860" s="145">
        <f t="shared" si="13"/>
        <v>0</v>
      </c>
      <c r="P860" s="186"/>
      <c r="Q860" s="37"/>
    </row>
    <row r="861" spans="1:17" hidden="1" x14ac:dyDescent="0.2">
      <c r="A861" s="190"/>
      <c r="B861" s="193"/>
      <c r="C861" s="193"/>
      <c r="D861" s="193"/>
      <c r="E861" s="94"/>
      <c r="F861" s="104"/>
      <c r="G861" s="82"/>
      <c r="H861" s="152" t="s">
        <v>25</v>
      </c>
      <c r="I861" s="83"/>
      <c r="J861" s="84"/>
      <c r="K861" s="152" t="s">
        <v>25</v>
      </c>
      <c r="L861" s="83"/>
      <c r="M861" s="84"/>
      <c r="N861" s="144" t="s">
        <v>73</v>
      </c>
      <c r="O861" s="145">
        <f t="shared" si="13"/>
        <v>0</v>
      </c>
      <c r="P861" s="186"/>
      <c r="Q861" s="37"/>
    </row>
    <row r="862" spans="1:17" hidden="1" x14ac:dyDescent="0.2">
      <c r="A862" s="190"/>
      <c r="B862" s="193"/>
      <c r="C862" s="193"/>
      <c r="D862" s="193"/>
      <c r="E862" s="95"/>
      <c r="F862" s="105"/>
      <c r="G862" s="82"/>
      <c r="H862" s="152" t="s">
        <v>25</v>
      </c>
      <c r="I862" s="83"/>
      <c r="J862" s="84"/>
      <c r="K862" s="152" t="s">
        <v>25</v>
      </c>
      <c r="L862" s="83"/>
      <c r="M862" s="84"/>
      <c r="N862" s="144" t="s">
        <v>73</v>
      </c>
      <c r="O862" s="145">
        <f t="shared" si="13"/>
        <v>0</v>
      </c>
      <c r="P862" s="186"/>
      <c r="Q862" s="37"/>
    </row>
    <row r="863" spans="1:17" hidden="1" x14ac:dyDescent="0.2">
      <c r="A863" s="190"/>
      <c r="B863" s="193"/>
      <c r="C863" s="193"/>
      <c r="D863" s="193"/>
      <c r="E863" s="96"/>
      <c r="F863" s="106"/>
      <c r="G863" s="82"/>
      <c r="H863" s="152" t="s">
        <v>25</v>
      </c>
      <c r="I863" s="83"/>
      <c r="J863" s="84"/>
      <c r="K863" s="152" t="s">
        <v>25</v>
      </c>
      <c r="L863" s="83"/>
      <c r="M863" s="84"/>
      <c r="N863" s="144" t="s">
        <v>73</v>
      </c>
      <c r="O863" s="145">
        <f t="shared" si="13"/>
        <v>0</v>
      </c>
      <c r="P863" s="186"/>
      <c r="Q863" s="37"/>
    </row>
    <row r="864" spans="1:17" hidden="1" x14ac:dyDescent="0.2">
      <c r="A864" s="190"/>
      <c r="B864" s="193"/>
      <c r="C864" s="193"/>
      <c r="D864" s="193"/>
      <c r="E864" s="94"/>
      <c r="F864" s="104"/>
      <c r="G864" s="82"/>
      <c r="H864" s="152" t="s">
        <v>25</v>
      </c>
      <c r="I864" s="83"/>
      <c r="J864" s="84"/>
      <c r="K864" s="152" t="s">
        <v>25</v>
      </c>
      <c r="L864" s="83"/>
      <c r="M864" s="84"/>
      <c r="N864" s="144" t="s">
        <v>73</v>
      </c>
      <c r="O864" s="146">
        <f t="shared" si="13"/>
        <v>0</v>
      </c>
      <c r="P864" s="186"/>
      <c r="Q864" s="37"/>
    </row>
    <row r="865" spans="1:17" hidden="1" x14ac:dyDescent="0.2">
      <c r="A865" s="190"/>
      <c r="B865" s="193"/>
      <c r="C865" s="193"/>
      <c r="D865" s="193"/>
      <c r="E865" s="94"/>
      <c r="F865" s="104"/>
      <c r="G865" s="82"/>
      <c r="H865" s="152" t="s">
        <v>25</v>
      </c>
      <c r="I865" s="83"/>
      <c r="J865" s="84"/>
      <c r="K865" s="152" t="s">
        <v>25</v>
      </c>
      <c r="L865" s="83"/>
      <c r="M865" s="84"/>
      <c r="N865" s="144" t="s">
        <v>73</v>
      </c>
      <c r="O865" s="147">
        <f t="shared" si="13"/>
        <v>0</v>
      </c>
      <c r="P865" s="186"/>
      <c r="Q865" s="37"/>
    </row>
    <row r="866" spans="1:17" hidden="1" x14ac:dyDescent="0.2">
      <c r="A866" s="190"/>
      <c r="B866" s="193"/>
      <c r="C866" s="193"/>
      <c r="D866" s="193"/>
      <c r="E866" s="94"/>
      <c r="F866" s="104"/>
      <c r="G866" s="82"/>
      <c r="H866" s="152" t="s">
        <v>25</v>
      </c>
      <c r="I866" s="83"/>
      <c r="J866" s="84"/>
      <c r="K866" s="152" t="s">
        <v>25</v>
      </c>
      <c r="L866" s="83"/>
      <c r="M866" s="84"/>
      <c r="N866" s="144" t="s">
        <v>73</v>
      </c>
      <c r="O866" s="145">
        <f t="shared" si="13"/>
        <v>0</v>
      </c>
      <c r="P866" s="186"/>
      <c r="Q866" s="37"/>
    </row>
    <row r="867" spans="1:17" hidden="1" x14ac:dyDescent="0.2">
      <c r="A867" s="190"/>
      <c r="B867" s="193"/>
      <c r="C867" s="193"/>
      <c r="D867" s="193"/>
      <c r="E867" s="94"/>
      <c r="F867" s="104"/>
      <c r="G867" s="82"/>
      <c r="H867" s="152" t="s">
        <v>25</v>
      </c>
      <c r="I867" s="83"/>
      <c r="J867" s="84"/>
      <c r="K867" s="152" t="s">
        <v>25</v>
      </c>
      <c r="L867" s="83"/>
      <c r="M867" s="84"/>
      <c r="N867" s="144" t="s">
        <v>73</v>
      </c>
      <c r="O867" s="145">
        <f t="shared" si="13"/>
        <v>0</v>
      </c>
      <c r="P867" s="186"/>
      <c r="Q867" s="37"/>
    </row>
    <row r="868" spans="1:17" hidden="1" x14ac:dyDescent="0.2">
      <c r="A868" s="190"/>
      <c r="B868" s="193"/>
      <c r="C868" s="193"/>
      <c r="D868" s="193"/>
      <c r="E868" s="94"/>
      <c r="F868" s="104"/>
      <c r="G868" s="82"/>
      <c r="H868" s="152" t="s">
        <v>25</v>
      </c>
      <c r="I868" s="83"/>
      <c r="J868" s="84"/>
      <c r="K868" s="152" t="s">
        <v>25</v>
      </c>
      <c r="L868" s="83"/>
      <c r="M868" s="84"/>
      <c r="N868" s="144" t="s">
        <v>73</v>
      </c>
      <c r="O868" s="145">
        <f t="shared" si="13"/>
        <v>0</v>
      </c>
      <c r="P868" s="186"/>
      <c r="Q868" s="37"/>
    </row>
    <row r="869" spans="1:17" hidden="1" x14ac:dyDescent="0.2">
      <c r="A869" s="190"/>
      <c r="B869" s="193"/>
      <c r="C869" s="193"/>
      <c r="D869" s="193"/>
      <c r="E869" s="94"/>
      <c r="F869" s="104"/>
      <c r="G869" s="82"/>
      <c r="H869" s="152" t="s">
        <v>25</v>
      </c>
      <c r="I869" s="83"/>
      <c r="J869" s="84"/>
      <c r="K869" s="152" t="s">
        <v>25</v>
      </c>
      <c r="L869" s="83"/>
      <c r="M869" s="84"/>
      <c r="N869" s="144" t="s">
        <v>73</v>
      </c>
      <c r="O869" s="145">
        <f t="shared" si="13"/>
        <v>0</v>
      </c>
      <c r="P869" s="186"/>
      <c r="Q869" s="37"/>
    </row>
    <row r="870" spans="1:17" hidden="1" x14ac:dyDescent="0.2">
      <c r="A870" s="190"/>
      <c r="B870" s="193"/>
      <c r="C870" s="193"/>
      <c r="D870" s="193"/>
      <c r="E870" s="94"/>
      <c r="F870" s="104"/>
      <c r="G870" s="82"/>
      <c r="H870" s="152" t="s">
        <v>25</v>
      </c>
      <c r="I870" s="83"/>
      <c r="J870" s="84"/>
      <c r="K870" s="152" t="s">
        <v>25</v>
      </c>
      <c r="L870" s="83"/>
      <c r="M870" s="84"/>
      <c r="N870" s="144" t="s">
        <v>73</v>
      </c>
      <c r="O870" s="145">
        <f t="shared" si="13"/>
        <v>0</v>
      </c>
      <c r="P870" s="186"/>
      <c r="Q870" s="37"/>
    </row>
    <row r="871" spans="1:17" hidden="1" x14ac:dyDescent="0.2">
      <c r="A871" s="190"/>
      <c r="B871" s="193"/>
      <c r="C871" s="193"/>
      <c r="D871" s="193"/>
      <c r="E871" s="94"/>
      <c r="F871" s="104"/>
      <c r="G871" s="82"/>
      <c r="H871" s="152" t="s">
        <v>25</v>
      </c>
      <c r="I871" s="83"/>
      <c r="J871" s="84"/>
      <c r="K871" s="152" t="s">
        <v>25</v>
      </c>
      <c r="L871" s="83"/>
      <c r="M871" s="84"/>
      <c r="N871" s="144" t="s">
        <v>73</v>
      </c>
      <c r="O871" s="145">
        <f t="shared" si="13"/>
        <v>0</v>
      </c>
      <c r="P871" s="186"/>
      <c r="Q871" s="37"/>
    </row>
    <row r="872" spans="1:17" hidden="1" x14ac:dyDescent="0.2">
      <c r="A872" s="190"/>
      <c r="B872" s="193"/>
      <c r="C872" s="193"/>
      <c r="D872" s="193"/>
      <c r="E872" s="95"/>
      <c r="F872" s="105"/>
      <c r="G872" s="82"/>
      <c r="H872" s="152" t="s">
        <v>25</v>
      </c>
      <c r="I872" s="83"/>
      <c r="J872" s="84"/>
      <c r="K872" s="152" t="s">
        <v>25</v>
      </c>
      <c r="L872" s="83"/>
      <c r="M872" s="84"/>
      <c r="N872" s="144" t="s">
        <v>73</v>
      </c>
      <c r="O872" s="145">
        <f t="shared" si="13"/>
        <v>0</v>
      </c>
      <c r="P872" s="186"/>
      <c r="Q872" s="37"/>
    </row>
    <row r="873" spans="1:17" hidden="1" x14ac:dyDescent="0.2">
      <c r="A873" s="190"/>
      <c r="B873" s="193"/>
      <c r="C873" s="193"/>
      <c r="D873" s="193"/>
      <c r="E873" s="96"/>
      <c r="F873" s="106"/>
      <c r="G873" s="82"/>
      <c r="H873" s="152" t="s">
        <v>25</v>
      </c>
      <c r="I873" s="83"/>
      <c r="J873" s="84"/>
      <c r="K873" s="152" t="s">
        <v>25</v>
      </c>
      <c r="L873" s="83"/>
      <c r="M873" s="84"/>
      <c r="N873" s="144" t="s">
        <v>73</v>
      </c>
      <c r="O873" s="145">
        <f t="shared" si="13"/>
        <v>0</v>
      </c>
      <c r="P873" s="186"/>
      <c r="Q873" s="37"/>
    </row>
    <row r="874" spans="1:17" hidden="1" x14ac:dyDescent="0.2">
      <c r="A874" s="190"/>
      <c r="B874" s="193"/>
      <c r="C874" s="193"/>
      <c r="D874" s="193"/>
      <c r="E874" s="94"/>
      <c r="F874" s="104"/>
      <c r="G874" s="82"/>
      <c r="H874" s="152" t="s">
        <v>25</v>
      </c>
      <c r="I874" s="83"/>
      <c r="J874" s="84"/>
      <c r="K874" s="152" t="s">
        <v>25</v>
      </c>
      <c r="L874" s="83"/>
      <c r="M874" s="84"/>
      <c r="N874" s="144" t="s">
        <v>73</v>
      </c>
      <c r="O874" s="146">
        <f t="shared" si="13"/>
        <v>0</v>
      </c>
      <c r="P874" s="186"/>
      <c r="Q874" s="37"/>
    </row>
    <row r="875" spans="1:17" hidden="1" x14ac:dyDescent="0.2">
      <c r="A875" s="190"/>
      <c r="B875" s="193"/>
      <c r="C875" s="193"/>
      <c r="D875" s="193"/>
      <c r="E875" s="94"/>
      <c r="F875" s="104"/>
      <c r="G875" s="82"/>
      <c r="H875" s="152" t="s">
        <v>25</v>
      </c>
      <c r="I875" s="83"/>
      <c r="J875" s="84"/>
      <c r="K875" s="152" t="s">
        <v>25</v>
      </c>
      <c r="L875" s="83"/>
      <c r="M875" s="84"/>
      <c r="N875" s="144" t="s">
        <v>73</v>
      </c>
      <c r="O875" s="147">
        <f t="shared" si="13"/>
        <v>0</v>
      </c>
      <c r="P875" s="186"/>
      <c r="Q875" s="37"/>
    </row>
    <row r="876" spans="1:17" hidden="1" x14ac:dyDescent="0.2">
      <c r="A876" s="190"/>
      <c r="B876" s="193"/>
      <c r="C876" s="193"/>
      <c r="D876" s="193"/>
      <c r="E876" s="94"/>
      <c r="F876" s="104"/>
      <c r="G876" s="82"/>
      <c r="H876" s="152" t="s">
        <v>25</v>
      </c>
      <c r="I876" s="83"/>
      <c r="J876" s="84"/>
      <c r="K876" s="152" t="s">
        <v>25</v>
      </c>
      <c r="L876" s="83"/>
      <c r="M876" s="84"/>
      <c r="N876" s="144" t="s">
        <v>73</v>
      </c>
      <c r="O876" s="145">
        <f t="shared" si="13"/>
        <v>0</v>
      </c>
      <c r="P876" s="186"/>
      <c r="Q876" s="37"/>
    </row>
    <row r="877" spans="1:17" hidden="1" x14ac:dyDescent="0.2">
      <c r="A877" s="190"/>
      <c r="B877" s="193"/>
      <c r="C877" s="193"/>
      <c r="D877" s="193"/>
      <c r="E877" s="94"/>
      <c r="F877" s="104"/>
      <c r="G877" s="82"/>
      <c r="H877" s="152" t="s">
        <v>25</v>
      </c>
      <c r="I877" s="83"/>
      <c r="J877" s="84"/>
      <c r="K877" s="152" t="s">
        <v>25</v>
      </c>
      <c r="L877" s="83"/>
      <c r="M877" s="84"/>
      <c r="N877" s="144" t="s">
        <v>73</v>
      </c>
      <c r="O877" s="145">
        <f t="shared" si="13"/>
        <v>0</v>
      </c>
      <c r="P877" s="186"/>
      <c r="Q877" s="37"/>
    </row>
    <row r="878" spans="1:17" hidden="1" x14ac:dyDescent="0.2">
      <c r="A878" s="190"/>
      <c r="B878" s="193"/>
      <c r="C878" s="193"/>
      <c r="D878" s="193"/>
      <c r="E878" s="94"/>
      <c r="F878" s="104"/>
      <c r="G878" s="82"/>
      <c r="H878" s="152" t="s">
        <v>25</v>
      </c>
      <c r="I878" s="83"/>
      <c r="J878" s="84"/>
      <c r="K878" s="152" t="s">
        <v>25</v>
      </c>
      <c r="L878" s="83"/>
      <c r="M878" s="84"/>
      <c r="N878" s="144" t="s">
        <v>73</v>
      </c>
      <c r="O878" s="145">
        <f t="shared" si="13"/>
        <v>0</v>
      </c>
      <c r="P878" s="186"/>
      <c r="Q878" s="37"/>
    </row>
    <row r="879" spans="1:17" hidden="1" x14ac:dyDescent="0.2">
      <c r="A879" s="190"/>
      <c r="B879" s="193"/>
      <c r="C879" s="193"/>
      <c r="D879" s="193"/>
      <c r="E879" s="94"/>
      <c r="F879" s="104"/>
      <c r="G879" s="82"/>
      <c r="H879" s="152" t="s">
        <v>25</v>
      </c>
      <c r="I879" s="83"/>
      <c r="J879" s="84"/>
      <c r="K879" s="152" t="s">
        <v>25</v>
      </c>
      <c r="L879" s="83"/>
      <c r="M879" s="84"/>
      <c r="N879" s="144" t="s">
        <v>73</v>
      </c>
      <c r="O879" s="145">
        <f t="shared" si="13"/>
        <v>0</v>
      </c>
      <c r="P879" s="186"/>
      <c r="Q879" s="37"/>
    </row>
    <row r="880" spans="1:17" hidden="1" x14ac:dyDescent="0.2">
      <c r="A880" s="190"/>
      <c r="B880" s="193"/>
      <c r="C880" s="193"/>
      <c r="D880" s="193"/>
      <c r="E880" s="94"/>
      <c r="F880" s="104"/>
      <c r="G880" s="82"/>
      <c r="H880" s="152" t="s">
        <v>25</v>
      </c>
      <c r="I880" s="83"/>
      <c r="J880" s="84"/>
      <c r="K880" s="152" t="s">
        <v>25</v>
      </c>
      <c r="L880" s="83"/>
      <c r="M880" s="84"/>
      <c r="N880" s="144" t="s">
        <v>73</v>
      </c>
      <c r="O880" s="145">
        <f t="shared" si="13"/>
        <v>0</v>
      </c>
      <c r="P880" s="186"/>
      <c r="Q880" s="37"/>
    </row>
    <row r="881" spans="1:17" hidden="1" x14ac:dyDescent="0.2">
      <c r="A881" s="190"/>
      <c r="B881" s="193"/>
      <c r="C881" s="193"/>
      <c r="D881" s="193"/>
      <c r="E881" s="94"/>
      <c r="F881" s="104"/>
      <c r="G881" s="82"/>
      <c r="H881" s="152" t="s">
        <v>25</v>
      </c>
      <c r="I881" s="83"/>
      <c r="J881" s="84"/>
      <c r="K881" s="152" t="s">
        <v>25</v>
      </c>
      <c r="L881" s="83"/>
      <c r="M881" s="84"/>
      <c r="N881" s="144" t="s">
        <v>73</v>
      </c>
      <c r="O881" s="145">
        <f t="shared" si="13"/>
        <v>0</v>
      </c>
      <c r="P881" s="186"/>
      <c r="Q881" s="37"/>
    </row>
    <row r="882" spans="1:17" hidden="1" x14ac:dyDescent="0.2">
      <c r="A882" s="190"/>
      <c r="B882" s="193"/>
      <c r="C882" s="193"/>
      <c r="D882" s="193"/>
      <c r="E882" s="95"/>
      <c r="F882" s="105"/>
      <c r="G882" s="82"/>
      <c r="H882" s="152" t="s">
        <v>25</v>
      </c>
      <c r="I882" s="83"/>
      <c r="J882" s="84"/>
      <c r="K882" s="152" t="s">
        <v>25</v>
      </c>
      <c r="L882" s="83"/>
      <c r="M882" s="84"/>
      <c r="N882" s="144" t="s">
        <v>73</v>
      </c>
      <c r="O882" s="145">
        <f t="shared" si="13"/>
        <v>0</v>
      </c>
      <c r="P882" s="186"/>
      <c r="Q882" s="37"/>
    </row>
    <row r="883" spans="1:17" hidden="1" x14ac:dyDescent="0.2">
      <c r="A883" s="190"/>
      <c r="B883" s="193"/>
      <c r="C883" s="193"/>
      <c r="D883" s="193"/>
      <c r="E883" s="96"/>
      <c r="F883" s="106"/>
      <c r="G883" s="82"/>
      <c r="H883" s="152" t="s">
        <v>25</v>
      </c>
      <c r="I883" s="83"/>
      <c r="J883" s="84"/>
      <c r="K883" s="152" t="s">
        <v>25</v>
      </c>
      <c r="L883" s="83"/>
      <c r="M883" s="84"/>
      <c r="N883" s="144" t="s">
        <v>73</v>
      </c>
      <c r="O883" s="145">
        <f t="shared" si="13"/>
        <v>0</v>
      </c>
      <c r="P883" s="186"/>
      <c r="Q883" s="37"/>
    </row>
    <row r="884" spans="1:17" hidden="1" x14ac:dyDescent="0.2">
      <c r="A884" s="190"/>
      <c r="B884" s="193"/>
      <c r="C884" s="193"/>
      <c r="D884" s="193"/>
      <c r="E884" s="94"/>
      <c r="F884" s="104"/>
      <c r="G884" s="82"/>
      <c r="H884" s="152" t="s">
        <v>25</v>
      </c>
      <c r="I884" s="83"/>
      <c r="J884" s="84"/>
      <c r="K884" s="152" t="s">
        <v>25</v>
      </c>
      <c r="L884" s="83"/>
      <c r="M884" s="84"/>
      <c r="N884" s="144" t="s">
        <v>73</v>
      </c>
      <c r="O884" s="146">
        <f t="shared" si="13"/>
        <v>0</v>
      </c>
      <c r="P884" s="186"/>
      <c r="Q884" s="37"/>
    </row>
    <row r="885" spans="1:17" hidden="1" x14ac:dyDescent="0.2">
      <c r="A885" s="190"/>
      <c r="B885" s="193"/>
      <c r="C885" s="193"/>
      <c r="D885" s="193"/>
      <c r="E885" s="94"/>
      <c r="F885" s="104"/>
      <c r="G885" s="82"/>
      <c r="H885" s="152" t="s">
        <v>25</v>
      </c>
      <c r="I885" s="83"/>
      <c r="J885" s="84"/>
      <c r="K885" s="152" t="s">
        <v>25</v>
      </c>
      <c r="L885" s="83"/>
      <c r="M885" s="84"/>
      <c r="N885" s="144" t="s">
        <v>73</v>
      </c>
      <c r="O885" s="147">
        <f t="shared" si="13"/>
        <v>0</v>
      </c>
      <c r="P885" s="186"/>
      <c r="Q885" s="37"/>
    </row>
    <row r="886" spans="1:17" hidden="1" x14ac:dyDescent="0.2">
      <c r="A886" s="190"/>
      <c r="B886" s="193"/>
      <c r="C886" s="193"/>
      <c r="D886" s="193"/>
      <c r="E886" s="94"/>
      <c r="F886" s="104"/>
      <c r="G886" s="82"/>
      <c r="H886" s="152" t="s">
        <v>25</v>
      </c>
      <c r="I886" s="83"/>
      <c r="J886" s="84"/>
      <c r="K886" s="152" t="s">
        <v>25</v>
      </c>
      <c r="L886" s="83"/>
      <c r="M886" s="84"/>
      <c r="N886" s="144" t="s">
        <v>73</v>
      </c>
      <c r="O886" s="145">
        <f t="shared" si="13"/>
        <v>0</v>
      </c>
      <c r="P886" s="186"/>
      <c r="Q886" s="37"/>
    </row>
    <row r="887" spans="1:17" hidden="1" x14ac:dyDescent="0.2">
      <c r="A887" s="190"/>
      <c r="B887" s="193"/>
      <c r="C887" s="193"/>
      <c r="D887" s="193"/>
      <c r="E887" s="94"/>
      <c r="F887" s="104"/>
      <c r="G887" s="82"/>
      <c r="H887" s="152" t="s">
        <v>25</v>
      </c>
      <c r="I887" s="83"/>
      <c r="J887" s="84"/>
      <c r="K887" s="152" t="s">
        <v>25</v>
      </c>
      <c r="L887" s="83"/>
      <c r="M887" s="84"/>
      <c r="N887" s="144" t="s">
        <v>73</v>
      </c>
      <c r="O887" s="145">
        <f t="shared" si="13"/>
        <v>0</v>
      </c>
      <c r="P887" s="186"/>
      <c r="Q887" s="37"/>
    </row>
    <row r="888" spans="1:17" hidden="1" x14ac:dyDescent="0.2">
      <c r="A888" s="190"/>
      <c r="B888" s="193"/>
      <c r="C888" s="193"/>
      <c r="D888" s="193"/>
      <c r="E888" s="94"/>
      <c r="F888" s="104"/>
      <c r="G888" s="82"/>
      <c r="H888" s="152" t="s">
        <v>25</v>
      </c>
      <c r="I888" s="83"/>
      <c r="J888" s="84"/>
      <c r="K888" s="152" t="s">
        <v>25</v>
      </c>
      <c r="L888" s="83"/>
      <c r="M888" s="84"/>
      <c r="N888" s="144" t="s">
        <v>73</v>
      </c>
      <c r="O888" s="145">
        <f t="shared" si="13"/>
        <v>0</v>
      </c>
      <c r="P888" s="186"/>
      <c r="Q888" s="37"/>
    </row>
    <row r="889" spans="1:17" hidden="1" x14ac:dyDescent="0.2">
      <c r="A889" s="190"/>
      <c r="B889" s="193"/>
      <c r="C889" s="193"/>
      <c r="D889" s="193"/>
      <c r="E889" s="94"/>
      <c r="F889" s="104"/>
      <c r="G889" s="82"/>
      <c r="H889" s="152" t="s">
        <v>25</v>
      </c>
      <c r="I889" s="83"/>
      <c r="J889" s="84"/>
      <c r="K889" s="152" t="s">
        <v>25</v>
      </c>
      <c r="L889" s="83"/>
      <c r="M889" s="84"/>
      <c r="N889" s="144" t="s">
        <v>73</v>
      </c>
      <c r="O889" s="145">
        <f t="shared" si="13"/>
        <v>0</v>
      </c>
      <c r="P889" s="186"/>
      <c r="Q889" s="37"/>
    </row>
    <row r="890" spans="1:17" hidden="1" x14ac:dyDescent="0.2">
      <c r="A890" s="190"/>
      <c r="B890" s="193"/>
      <c r="C890" s="193"/>
      <c r="D890" s="193"/>
      <c r="E890" s="94"/>
      <c r="F890" s="104"/>
      <c r="G890" s="82"/>
      <c r="H890" s="152" t="s">
        <v>25</v>
      </c>
      <c r="I890" s="83"/>
      <c r="J890" s="84"/>
      <c r="K890" s="152" t="s">
        <v>25</v>
      </c>
      <c r="L890" s="83"/>
      <c r="M890" s="84"/>
      <c r="N890" s="144" t="s">
        <v>73</v>
      </c>
      <c r="O890" s="145">
        <f t="shared" si="13"/>
        <v>0</v>
      </c>
      <c r="P890" s="186"/>
      <c r="Q890" s="37"/>
    </row>
    <row r="891" spans="1:17" hidden="1" x14ac:dyDescent="0.2">
      <c r="A891" s="190"/>
      <c r="B891" s="193"/>
      <c r="C891" s="193"/>
      <c r="D891" s="193"/>
      <c r="E891" s="94"/>
      <c r="F891" s="104"/>
      <c r="G891" s="82"/>
      <c r="H891" s="152" t="s">
        <v>25</v>
      </c>
      <c r="I891" s="83"/>
      <c r="J891" s="84"/>
      <c r="K891" s="152" t="s">
        <v>25</v>
      </c>
      <c r="L891" s="83"/>
      <c r="M891" s="84"/>
      <c r="N891" s="144" t="s">
        <v>73</v>
      </c>
      <c r="O891" s="145">
        <f t="shared" si="13"/>
        <v>0</v>
      </c>
      <c r="P891" s="186"/>
      <c r="Q891" s="37"/>
    </row>
    <row r="892" spans="1:17" hidden="1" x14ac:dyDescent="0.2">
      <c r="A892" s="190"/>
      <c r="B892" s="193"/>
      <c r="C892" s="193"/>
      <c r="D892" s="193"/>
      <c r="E892" s="95"/>
      <c r="F892" s="105"/>
      <c r="G892" s="82"/>
      <c r="H892" s="152" t="s">
        <v>25</v>
      </c>
      <c r="I892" s="83"/>
      <c r="J892" s="84"/>
      <c r="K892" s="152" t="s">
        <v>25</v>
      </c>
      <c r="L892" s="83"/>
      <c r="M892" s="84"/>
      <c r="N892" s="144" t="s">
        <v>73</v>
      </c>
      <c r="O892" s="145">
        <f t="shared" si="13"/>
        <v>0</v>
      </c>
      <c r="P892" s="186"/>
      <c r="Q892" s="37"/>
    </row>
    <row r="893" spans="1:17" hidden="1" x14ac:dyDescent="0.2">
      <c r="A893" s="190"/>
      <c r="B893" s="193"/>
      <c r="C893" s="193"/>
      <c r="D893" s="193"/>
      <c r="E893" s="96"/>
      <c r="F893" s="106"/>
      <c r="G893" s="82"/>
      <c r="H893" s="152" t="s">
        <v>25</v>
      </c>
      <c r="I893" s="83"/>
      <c r="J893" s="84"/>
      <c r="K893" s="152" t="s">
        <v>25</v>
      </c>
      <c r="L893" s="83"/>
      <c r="M893" s="84"/>
      <c r="N893" s="144" t="s">
        <v>73</v>
      </c>
      <c r="O893" s="145">
        <f t="shared" si="13"/>
        <v>0</v>
      </c>
      <c r="P893" s="186"/>
      <c r="Q893" s="37"/>
    </row>
    <row r="894" spans="1:17" hidden="1" x14ac:dyDescent="0.2">
      <c r="A894" s="190"/>
      <c r="B894" s="193"/>
      <c r="C894" s="193"/>
      <c r="D894" s="193"/>
      <c r="E894" s="94"/>
      <c r="F894" s="104"/>
      <c r="G894" s="82"/>
      <c r="H894" s="152" t="s">
        <v>25</v>
      </c>
      <c r="I894" s="83"/>
      <c r="J894" s="84"/>
      <c r="K894" s="152" t="s">
        <v>25</v>
      </c>
      <c r="L894" s="83"/>
      <c r="M894" s="84"/>
      <c r="N894" s="144" t="s">
        <v>73</v>
      </c>
      <c r="O894" s="146">
        <f t="shared" si="13"/>
        <v>0</v>
      </c>
      <c r="P894" s="186"/>
      <c r="Q894" s="37"/>
    </row>
    <row r="895" spans="1:17" hidden="1" x14ac:dyDescent="0.2">
      <c r="A895" s="190"/>
      <c r="B895" s="193"/>
      <c r="C895" s="193"/>
      <c r="D895" s="193"/>
      <c r="E895" s="94"/>
      <c r="F895" s="104"/>
      <c r="G895" s="82"/>
      <c r="H895" s="152" t="s">
        <v>25</v>
      </c>
      <c r="I895" s="83"/>
      <c r="J895" s="84"/>
      <c r="K895" s="152" t="s">
        <v>25</v>
      </c>
      <c r="L895" s="83"/>
      <c r="M895" s="84"/>
      <c r="N895" s="144" t="s">
        <v>73</v>
      </c>
      <c r="O895" s="147">
        <f t="shared" si="13"/>
        <v>0</v>
      </c>
      <c r="P895" s="186"/>
      <c r="Q895" s="37"/>
    </row>
    <row r="896" spans="1:17" hidden="1" x14ac:dyDescent="0.2">
      <c r="A896" s="190"/>
      <c r="B896" s="193"/>
      <c r="C896" s="193"/>
      <c r="D896" s="193"/>
      <c r="E896" s="94"/>
      <c r="F896" s="104"/>
      <c r="G896" s="82"/>
      <c r="H896" s="152" t="s">
        <v>25</v>
      </c>
      <c r="I896" s="83"/>
      <c r="J896" s="84"/>
      <c r="K896" s="152" t="s">
        <v>25</v>
      </c>
      <c r="L896" s="83"/>
      <c r="M896" s="84"/>
      <c r="N896" s="144" t="s">
        <v>73</v>
      </c>
      <c r="O896" s="145">
        <f t="shared" si="13"/>
        <v>0</v>
      </c>
      <c r="P896" s="186"/>
      <c r="Q896" s="37"/>
    </row>
    <row r="897" spans="1:17" hidden="1" x14ac:dyDescent="0.2">
      <c r="A897" s="190"/>
      <c r="B897" s="193"/>
      <c r="C897" s="193"/>
      <c r="D897" s="193"/>
      <c r="E897" s="94"/>
      <c r="F897" s="104"/>
      <c r="G897" s="82"/>
      <c r="H897" s="152" t="s">
        <v>25</v>
      </c>
      <c r="I897" s="83"/>
      <c r="J897" s="84"/>
      <c r="K897" s="152" t="s">
        <v>25</v>
      </c>
      <c r="L897" s="83"/>
      <c r="M897" s="84"/>
      <c r="N897" s="144" t="s">
        <v>73</v>
      </c>
      <c r="O897" s="145">
        <f t="shared" si="13"/>
        <v>0</v>
      </c>
      <c r="P897" s="186"/>
      <c r="Q897" s="37"/>
    </row>
    <row r="898" spans="1:17" hidden="1" x14ac:dyDescent="0.2">
      <c r="A898" s="190"/>
      <c r="B898" s="193"/>
      <c r="C898" s="193"/>
      <c r="D898" s="193"/>
      <c r="E898" s="94"/>
      <c r="F898" s="104"/>
      <c r="G898" s="82"/>
      <c r="H898" s="152" t="s">
        <v>25</v>
      </c>
      <c r="I898" s="83"/>
      <c r="J898" s="84"/>
      <c r="K898" s="152" t="s">
        <v>25</v>
      </c>
      <c r="L898" s="83"/>
      <c r="M898" s="84"/>
      <c r="N898" s="144" t="s">
        <v>73</v>
      </c>
      <c r="O898" s="145">
        <f t="shared" si="13"/>
        <v>0</v>
      </c>
      <c r="P898" s="186"/>
      <c r="Q898" s="37"/>
    </row>
    <row r="899" spans="1:17" hidden="1" x14ac:dyDescent="0.2">
      <c r="A899" s="190"/>
      <c r="B899" s="193"/>
      <c r="C899" s="193"/>
      <c r="D899" s="193"/>
      <c r="E899" s="94"/>
      <c r="F899" s="104"/>
      <c r="G899" s="82"/>
      <c r="H899" s="152" t="s">
        <v>25</v>
      </c>
      <c r="I899" s="83"/>
      <c r="J899" s="84"/>
      <c r="K899" s="152" t="s">
        <v>25</v>
      </c>
      <c r="L899" s="83"/>
      <c r="M899" s="84"/>
      <c r="N899" s="144" t="s">
        <v>73</v>
      </c>
      <c r="O899" s="145">
        <f t="shared" si="13"/>
        <v>0</v>
      </c>
      <c r="P899" s="186"/>
      <c r="Q899" s="37"/>
    </row>
    <row r="900" spans="1:17" hidden="1" x14ac:dyDescent="0.2">
      <c r="A900" s="190"/>
      <c r="B900" s="193"/>
      <c r="C900" s="193"/>
      <c r="D900" s="193"/>
      <c r="E900" s="94"/>
      <c r="F900" s="104"/>
      <c r="G900" s="82"/>
      <c r="H900" s="152" t="s">
        <v>25</v>
      </c>
      <c r="I900" s="83"/>
      <c r="J900" s="84"/>
      <c r="K900" s="152" t="s">
        <v>25</v>
      </c>
      <c r="L900" s="83"/>
      <c r="M900" s="84"/>
      <c r="N900" s="144" t="s">
        <v>73</v>
      </c>
      <c r="O900" s="145">
        <f t="shared" si="13"/>
        <v>0</v>
      </c>
      <c r="P900" s="186"/>
      <c r="Q900" s="37"/>
    </row>
    <row r="901" spans="1:17" hidden="1" x14ac:dyDescent="0.2">
      <c r="A901" s="190"/>
      <c r="B901" s="193"/>
      <c r="C901" s="193"/>
      <c r="D901" s="193"/>
      <c r="E901" s="94"/>
      <c r="F901" s="104"/>
      <c r="G901" s="82"/>
      <c r="H901" s="152" t="s">
        <v>25</v>
      </c>
      <c r="I901" s="83"/>
      <c r="J901" s="84"/>
      <c r="K901" s="152" t="s">
        <v>25</v>
      </c>
      <c r="L901" s="83"/>
      <c r="M901" s="84"/>
      <c r="N901" s="144" t="s">
        <v>73</v>
      </c>
      <c r="O901" s="145">
        <f t="shared" si="13"/>
        <v>0</v>
      </c>
      <c r="P901" s="186"/>
      <c r="Q901" s="37"/>
    </row>
    <row r="902" spans="1:17" hidden="1" x14ac:dyDescent="0.2">
      <c r="A902" s="190"/>
      <c r="B902" s="193"/>
      <c r="C902" s="193"/>
      <c r="D902" s="193"/>
      <c r="E902" s="95"/>
      <c r="F902" s="105"/>
      <c r="G902" s="82"/>
      <c r="H902" s="152" t="s">
        <v>25</v>
      </c>
      <c r="I902" s="83"/>
      <c r="J902" s="84"/>
      <c r="K902" s="152" t="s">
        <v>25</v>
      </c>
      <c r="L902" s="83"/>
      <c r="M902" s="84"/>
      <c r="N902" s="144" t="s">
        <v>73</v>
      </c>
      <c r="O902" s="145">
        <f t="shared" si="13"/>
        <v>0</v>
      </c>
      <c r="P902" s="186"/>
      <c r="Q902" s="37"/>
    </row>
    <row r="903" spans="1:17" hidden="1" x14ac:dyDescent="0.2">
      <c r="A903" s="190"/>
      <c r="B903" s="193"/>
      <c r="C903" s="193"/>
      <c r="D903" s="193"/>
      <c r="E903" s="96"/>
      <c r="F903" s="106"/>
      <c r="G903" s="82"/>
      <c r="H903" s="152" t="s">
        <v>25</v>
      </c>
      <c r="I903" s="83"/>
      <c r="J903" s="84"/>
      <c r="K903" s="152" t="s">
        <v>25</v>
      </c>
      <c r="L903" s="83"/>
      <c r="M903" s="84"/>
      <c r="N903" s="144" t="s">
        <v>73</v>
      </c>
      <c r="O903" s="145">
        <f t="shared" si="13"/>
        <v>0</v>
      </c>
      <c r="P903" s="186"/>
      <c r="Q903" s="37"/>
    </row>
    <row r="904" spans="1:17" hidden="1" x14ac:dyDescent="0.2">
      <c r="A904" s="190"/>
      <c r="B904" s="193"/>
      <c r="C904" s="193"/>
      <c r="D904" s="193"/>
      <c r="E904" s="94"/>
      <c r="F904" s="104"/>
      <c r="G904" s="82"/>
      <c r="H904" s="152" t="s">
        <v>25</v>
      </c>
      <c r="I904" s="83"/>
      <c r="J904" s="84"/>
      <c r="K904" s="152" t="s">
        <v>25</v>
      </c>
      <c r="L904" s="83"/>
      <c r="M904" s="84"/>
      <c r="N904" s="144" t="s">
        <v>73</v>
      </c>
      <c r="O904" s="146">
        <f t="shared" si="13"/>
        <v>0</v>
      </c>
      <c r="P904" s="186"/>
      <c r="Q904" s="37"/>
    </row>
    <row r="905" spans="1:17" hidden="1" x14ac:dyDescent="0.2">
      <c r="A905" s="190"/>
      <c r="B905" s="193"/>
      <c r="C905" s="193"/>
      <c r="D905" s="193"/>
      <c r="E905" s="94"/>
      <c r="F905" s="104"/>
      <c r="G905" s="82"/>
      <c r="H905" s="152" t="s">
        <v>25</v>
      </c>
      <c r="I905" s="83"/>
      <c r="J905" s="84"/>
      <c r="K905" s="152" t="s">
        <v>25</v>
      </c>
      <c r="L905" s="83"/>
      <c r="M905" s="84"/>
      <c r="N905" s="144" t="s">
        <v>73</v>
      </c>
      <c r="O905" s="147">
        <f t="shared" si="13"/>
        <v>0</v>
      </c>
      <c r="P905" s="186"/>
      <c r="Q905" s="37"/>
    </row>
    <row r="906" spans="1:17" hidden="1" x14ac:dyDescent="0.2">
      <c r="A906" s="190"/>
      <c r="B906" s="193"/>
      <c r="C906" s="193"/>
      <c r="D906" s="193"/>
      <c r="E906" s="94"/>
      <c r="F906" s="104"/>
      <c r="G906" s="82"/>
      <c r="H906" s="152" t="s">
        <v>25</v>
      </c>
      <c r="I906" s="83"/>
      <c r="J906" s="84"/>
      <c r="K906" s="152" t="s">
        <v>25</v>
      </c>
      <c r="L906" s="83"/>
      <c r="M906" s="84"/>
      <c r="N906" s="144" t="s">
        <v>73</v>
      </c>
      <c r="O906" s="145">
        <f t="shared" si="13"/>
        <v>0</v>
      </c>
      <c r="P906" s="186"/>
      <c r="Q906" s="37"/>
    </row>
    <row r="907" spans="1:17" hidden="1" x14ac:dyDescent="0.2">
      <c r="A907" s="190"/>
      <c r="B907" s="193"/>
      <c r="C907" s="193"/>
      <c r="D907" s="193"/>
      <c r="E907" s="94"/>
      <c r="F907" s="104"/>
      <c r="G907" s="82"/>
      <c r="H907" s="152" t="s">
        <v>25</v>
      </c>
      <c r="I907" s="83"/>
      <c r="J907" s="84"/>
      <c r="K907" s="152" t="s">
        <v>25</v>
      </c>
      <c r="L907" s="83"/>
      <c r="M907" s="84"/>
      <c r="N907" s="144" t="s">
        <v>73</v>
      </c>
      <c r="O907" s="145">
        <f t="shared" si="13"/>
        <v>0</v>
      </c>
      <c r="P907" s="186"/>
      <c r="Q907" s="37"/>
    </row>
    <row r="908" spans="1:17" hidden="1" x14ac:dyDescent="0.2">
      <c r="A908" s="190"/>
      <c r="B908" s="193"/>
      <c r="C908" s="193"/>
      <c r="D908" s="193"/>
      <c r="E908" s="94"/>
      <c r="F908" s="104"/>
      <c r="G908" s="82"/>
      <c r="H908" s="152" t="s">
        <v>25</v>
      </c>
      <c r="I908" s="83"/>
      <c r="J908" s="84"/>
      <c r="K908" s="152" t="s">
        <v>25</v>
      </c>
      <c r="L908" s="83"/>
      <c r="M908" s="84"/>
      <c r="N908" s="144" t="s">
        <v>73</v>
      </c>
      <c r="O908" s="145">
        <f t="shared" si="13"/>
        <v>0</v>
      </c>
      <c r="P908" s="186"/>
      <c r="Q908" s="37"/>
    </row>
    <row r="909" spans="1:17" hidden="1" x14ac:dyDescent="0.2">
      <c r="A909" s="190"/>
      <c r="B909" s="193"/>
      <c r="C909" s="193"/>
      <c r="D909" s="193"/>
      <c r="E909" s="96"/>
      <c r="F909" s="106"/>
      <c r="G909" s="82"/>
      <c r="H909" s="152" t="s">
        <v>25</v>
      </c>
      <c r="I909" s="83"/>
      <c r="J909" s="84"/>
      <c r="K909" s="152" t="s">
        <v>25</v>
      </c>
      <c r="L909" s="83"/>
      <c r="M909" s="84"/>
      <c r="N909" s="144" t="s">
        <v>73</v>
      </c>
      <c r="O909" s="145">
        <f t="shared" si="12"/>
        <v>0</v>
      </c>
      <c r="P909" s="186"/>
      <c r="Q909" s="37"/>
    </row>
    <row r="910" spans="1:17" hidden="1" x14ac:dyDescent="0.2">
      <c r="A910" s="190"/>
      <c r="B910" s="193"/>
      <c r="C910" s="193"/>
      <c r="D910" s="193"/>
      <c r="E910" s="94"/>
      <c r="F910" s="104"/>
      <c r="G910" s="82"/>
      <c r="H910" s="152" t="s">
        <v>25</v>
      </c>
      <c r="I910" s="83"/>
      <c r="J910" s="84"/>
      <c r="K910" s="152" t="s">
        <v>25</v>
      </c>
      <c r="L910" s="83"/>
      <c r="M910" s="84"/>
      <c r="N910" s="144" t="s">
        <v>73</v>
      </c>
      <c r="O910" s="145">
        <f t="shared" si="12"/>
        <v>0</v>
      </c>
      <c r="P910" s="186"/>
      <c r="Q910" s="37"/>
    </row>
    <row r="911" spans="1:17" hidden="1" x14ac:dyDescent="0.2">
      <c r="A911" s="190"/>
      <c r="B911" s="193"/>
      <c r="C911" s="193"/>
      <c r="D911" s="193"/>
      <c r="E911" s="95"/>
      <c r="F911" s="105"/>
      <c r="G911" s="82"/>
      <c r="H911" s="152" t="s">
        <v>25</v>
      </c>
      <c r="I911" s="83"/>
      <c r="J911" s="84"/>
      <c r="K911" s="152" t="s">
        <v>25</v>
      </c>
      <c r="L911" s="83"/>
      <c r="M911" s="84"/>
      <c r="N911" s="144" t="s">
        <v>73</v>
      </c>
      <c r="O911" s="145">
        <f t="shared" si="12"/>
        <v>0</v>
      </c>
      <c r="P911" s="186"/>
      <c r="Q911" s="37"/>
    </row>
    <row r="912" spans="1:17" hidden="1" x14ac:dyDescent="0.2">
      <c r="A912" s="190"/>
      <c r="B912" s="193"/>
      <c r="C912" s="193"/>
      <c r="D912" s="193"/>
      <c r="E912" s="96"/>
      <c r="F912" s="106"/>
      <c r="G912" s="82"/>
      <c r="H912" s="152" t="s">
        <v>25</v>
      </c>
      <c r="I912" s="83"/>
      <c r="J912" s="84"/>
      <c r="K912" s="152" t="s">
        <v>25</v>
      </c>
      <c r="L912" s="83"/>
      <c r="M912" s="84"/>
      <c r="N912" s="144" t="s">
        <v>73</v>
      </c>
      <c r="O912" s="146">
        <f t="shared" si="12"/>
        <v>0</v>
      </c>
      <c r="P912" s="186"/>
      <c r="Q912" s="37"/>
    </row>
    <row r="913" spans="1:17" hidden="1" x14ac:dyDescent="0.2">
      <c r="A913" s="190"/>
      <c r="B913" s="193"/>
      <c r="C913" s="193"/>
      <c r="D913" s="193"/>
      <c r="E913" s="94"/>
      <c r="F913" s="104"/>
      <c r="G913" s="82"/>
      <c r="H913" s="152" t="s">
        <v>25</v>
      </c>
      <c r="I913" s="83"/>
      <c r="J913" s="84"/>
      <c r="K913" s="152" t="s">
        <v>25</v>
      </c>
      <c r="L913" s="83"/>
      <c r="M913" s="84"/>
      <c r="N913" s="144" t="s">
        <v>73</v>
      </c>
      <c r="O913" s="147">
        <f t="shared" si="12"/>
        <v>0</v>
      </c>
      <c r="P913" s="186"/>
      <c r="Q913" s="37"/>
    </row>
    <row r="914" spans="1:17" hidden="1" x14ac:dyDescent="0.2">
      <c r="A914" s="190"/>
      <c r="B914" s="193"/>
      <c r="C914" s="193"/>
      <c r="D914" s="193"/>
      <c r="E914" s="94"/>
      <c r="F914" s="104"/>
      <c r="G914" s="82"/>
      <c r="H914" s="152" t="s">
        <v>25</v>
      </c>
      <c r="I914" s="83"/>
      <c r="J914" s="84"/>
      <c r="K914" s="152" t="s">
        <v>25</v>
      </c>
      <c r="L914" s="83"/>
      <c r="M914" s="84"/>
      <c r="N914" s="144" t="s">
        <v>73</v>
      </c>
      <c r="O914" s="145">
        <f t="shared" si="12"/>
        <v>0</v>
      </c>
      <c r="P914" s="186"/>
      <c r="Q914" s="37"/>
    </row>
    <row r="915" spans="1:17" hidden="1" x14ac:dyDescent="0.2">
      <c r="A915" s="190"/>
      <c r="B915" s="193"/>
      <c r="C915" s="193"/>
      <c r="D915" s="193"/>
      <c r="E915" s="94"/>
      <c r="F915" s="104"/>
      <c r="G915" s="82"/>
      <c r="H915" s="152" t="s">
        <v>25</v>
      </c>
      <c r="I915" s="83"/>
      <c r="J915" s="84"/>
      <c r="K915" s="152" t="s">
        <v>25</v>
      </c>
      <c r="L915" s="83"/>
      <c r="M915" s="84"/>
      <c r="N915" s="144" t="s">
        <v>73</v>
      </c>
      <c r="O915" s="145">
        <f t="shared" si="12"/>
        <v>0</v>
      </c>
      <c r="P915" s="186"/>
      <c r="Q915" s="37"/>
    </row>
    <row r="916" spans="1:17" hidden="1" x14ac:dyDescent="0.2">
      <c r="A916" s="190"/>
      <c r="B916" s="193"/>
      <c r="C916" s="193"/>
      <c r="D916" s="193"/>
      <c r="E916" s="95"/>
      <c r="F916" s="105"/>
      <c r="G916" s="82"/>
      <c r="H916" s="152" t="s">
        <v>25</v>
      </c>
      <c r="I916" s="83"/>
      <c r="J916" s="84"/>
      <c r="K916" s="152" t="s">
        <v>25</v>
      </c>
      <c r="L916" s="83"/>
      <c r="M916" s="84"/>
      <c r="N916" s="144" t="s">
        <v>73</v>
      </c>
      <c r="O916" s="145">
        <f t="shared" si="12"/>
        <v>0</v>
      </c>
      <c r="P916" s="186"/>
      <c r="Q916" s="37"/>
    </row>
    <row r="917" spans="1:17" hidden="1" x14ac:dyDescent="0.2">
      <c r="A917" s="191"/>
      <c r="B917" s="194"/>
      <c r="C917" s="194"/>
      <c r="D917" s="194"/>
      <c r="E917" s="99"/>
      <c r="F917" s="109"/>
      <c r="G917" s="85"/>
      <c r="H917" s="153" t="s">
        <v>25</v>
      </c>
      <c r="I917" s="86"/>
      <c r="J917" s="87"/>
      <c r="K917" s="153" t="s">
        <v>25</v>
      </c>
      <c r="L917" s="86"/>
      <c r="M917" s="87"/>
      <c r="N917" s="148" t="s">
        <v>73</v>
      </c>
      <c r="O917" s="146">
        <f t="shared" si="12"/>
        <v>0</v>
      </c>
      <c r="P917" s="187"/>
      <c r="Q917" s="38"/>
    </row>
    <row r="918" spans="1:17" x14ac:dyDescent="0.2">
      <c r="A918" s="189" t="s">
        <v>48</v>
      </c>
      <c r="B918" s="192">
        <f>D918+P918</f>
        <v>0</v>
      </c>
      <c r="C918" s="192">
        <f>D918</f>
        <v>0</v>
      </c>
      <c r="D918" s="192">
        <f>SUM(O918:O1017)</f>
        <v>0</v>
      </c>
      <c r="E918" s="93"/>
      <c r="F918" s="103"/>
      <c r="G918" s="79"/>
      <c r="H918" s="151" t="s">
        <v>25</v>
      </c>
      <c r="I918" s="80"/>
      <c r="J918" s="81"/>
      <c r="K918" s="151" t="s">
        <v>25</v>
      </c>
      <c r="L918" s="80"/>
      <c r="M918" s="81"/>
      <c r="N918" s="142" t="s">
        <v>73</v>
      </c>
      <c r="O918" s="143">
        <f t="shared" si="12"/>
        <v>0</v>
      </c>
      <c r="P918" s="185"/>
      <c r="Q918" s="36"/>
    </row>
    <row r="919" spans="1:17" x14ac:dyDescent="0.2">
      <c r="A919" s="190"/>
      <c r="B919" s="193"/>
      <c r="C919" s="193"/>
      <c r="D919" s="193"/>
      <c r="E919" s="94"/>
      <c r="F919" s="104"/>
      <c r="G919" s="82"/>
      <c r="H919" s="152" t="s">
        <v>25</v>
      </c>
      <c r="I919" s="83"/>
      <c r="J919" s="84"/>
      <c r="K919" s="152" t="s">
        <v>25</v>
      </c>
      <c r="L919" s="83"/>
      <c r="M919" s="84"/>
      <c r="N919" s="144" t="s">
        <v>73</v>
      </c>
      <c r="O919" s="145">
        <f t="shared" si="12"/>
        <v>0</v>
      </c>
      <c r="P919" s="186"/>
      <c r="Q919" s="37"/>
    </row>
    <row r="920" spans="1:17" x14ac:dyDescent="0.2">
      <c r="A920" s="190"/>
      <c r="B920" s="193"/>
      <c r="C920" s="193"/>
      <c r="D920" s="193"/>
      <c r="E920" s="94"/>
      <c r="F920" s="104"/>
      <c r="G920" s="82"/>
      <c r="H920" s="152" t="s">
        <v>25</v>
      </c>
      <c r="I920" s="83"/>
      <c r="J920" s="84"/>
      <c r="K920" s="152" t="s">
        <v>25</v>
      </c>
      <c r="L920" s="83"/>
      <c r="M920" s="84"/>
      <c r="N920" s="144" t="s">
        <v>73</v>
      </c>
      <c r="O920" s="145">
        <f t="shared" si="12"/>
        <v>0</v>
      </c>
      <c r="P920" s="186"/>
      <c r="Q920" s="37"/>
    </row>
    <row r="921" spans="1:17" x14ac:dyDescent="0.2">
      <c r="A921" s="190"/>
      <c r="B921" s="193"/>
      <c r="C921" s="193"/>
      <c r="D921" s="193"/>
      <c r="E921" s="94"/>
      <c r="F921" s="104"/>
      <c r="G921" s="82"/>
      <c r="H921" s="152" t="s">
        <v>25</v>
      </c>
      <c r="I921" s="83"/>
      <c r="J921" s="84"/>
      <c r="K921" s="152" t="s">
        <v>25</v>
      </c>
      <c r="L921" s="83"/>
      <c r="M921" s="84"/>
      <c r="N921" s="144" t="s">
        <v>73</v>
      </c>
      <c r="O921" s="145">
        <f t="shared" si="12"/>
        <v>0</v>
      </c>
      <c r="P921" s="186"/>
      <c r="Q921" s="37"/>
    </row>
    <row r="922" spans="1:17" x14ac:dyDescent="0.2">
      <c r="A922" s="190"/>
      <c r="B922" s="193"/>
      <c r="C922" s="193"/>
      <c r="D922" s="193"/>
      <c r="E922" s="94"/>
      <c r="F922" s="104"/>
      <c r="G922" s="82"/>
      <c r="H922" s="152" t="s">
        <v>25</v>
      </c>
      <c r="I922" s="83"/>
      <c r="J922" s="84"/>
      <c r="K922" s="152" t="s">
        <v>25</v>
      </c>
      <c r="L922" s="83"/>
      <c r="M922" s="84"/>
      <c r="N922" s="144" t="s">
        <v>73</v>
      </c>
      <c r="O922" s="145">
        <f t="shared" si="12"/>
        <v>0</v>
      </c>
      <c r="P922" s="186"/>
      <c r="Q922" s="37"/>
    </row>
    <row r="923" spans="1:17" x14ac:dyDescent="0.2">
      <c r="A923" s="190"/>
      <c r="B923" s="193"/>
      <c r="C923" s="193"/>
      <c r="D923" s="193"/>
      <c r="E923" s="94"/>
      <c r="F923" s="104"/>
      <c r="G923" s="82"/>
      <c r="H923" s="152" t="s">
        <v>25</v>
      </c>
      <c r="I923" s="83"/>
      <c r="J923" s="84"/>
      <c r="K923" s="152" t="s">
        <v>25</v>
      </c>
      <c r="L923" s="83"/>
      <c r="M923" s="84"/>
      <c r="N923" s="144" t="s">
        <v>73</v>
      </c>
      <c r="O923" s="145">
        <f t="shared" si="12"/>
        <v>0</v>
      </c>
      <c r="P923" s="186"/>
      <c r="Q923" s="37"/>
    </row>
    <row r="924" spans="1:17" x14ac:dyDescent="0.2">
      <c r="A924" s="190"/>
      <c r="B924" s="193"/>
      <c r="C924" s="193"/>
      <c r="D924" s="193"/>
      <c r="E924" s="95"/>
      <c r="F924" s="105"/>
      <c r="G924" s="82"/>
      <c r="H924" s="152" t="s">
        <v>25</v>
      </c>
      <c r="I924" s="83"/>
      <c r="J924" s="84"/>
      <c r="K924" s="152" t="s">
        <v>25</v>
      </c>
      <c r="L924" s="83"/>
      <c r="M924" s="84"/>
      <c r="N924" s="144" t="s">
        <v>73</v>
      </c>
      <c r="O924" s="145">
        <f t="shared" si="12"/>
        <v>0</v>
      </c>
      <c r="P924" s="186"/>
      <c r="Q924" s="37"/>
    </row>
    <row r="925" spans="1:17" x14ac:dyDescent="0.2">
      <c r="A925" s="190"/>
      <c r="B925" s="193"/>
      <c r="C925" s="193"/>
      <c r="D925" s="193"/>
      <c r="E925" s="96"/>
      <c r="F925" s="106"/>
      <c r="G925" s="82"/>
      <c r="H925" s="152" t="s">
        <v>25</v>
      </c>
      <c r="I925" s="83"/>
      <c r="J925" s="84"/>
      <c r="K925" s="152" t="s">
        <v>25</v>
      </c>
      <c r="L925" s="83"/>
      <c r="M925" s="84"/>
      <c r="N925" s="144" t="s">
        <v>73</v>
      </c>
      <c r="O925" s="145">
        <f t="shared" si="12"/>
        <v>0</v>
      </c>
      <c r="P925" s="186"/>
      <c r="Q925" s="37"/>
    </row>
    <row r="926" spans="1:17" x14ac:dyDescent="0.2">
      <c r="A926" s="190"/>
      <c r="B926" s="193"/>
      <c r="C926" s="193"/>
      <c r="D926" s="193"/>
      <c r="E926" s="94"/>
      <c r="F926" s="104"/>
      <c r="G926" s="82"/>
      <c r="H926" s="152" t="s">
        <v>25</v>
      </c>
      <c r="I926" s="83"/>
      <c r="J926" s="84"/>
      <c r="K926" s="152" t="s">
        <v>25</v>
      </c>
      <c r="L926" s="83"/>
      <c r="M926" s="84"/>
      <c r="N926" s="144" t="s">
        <v>73</v>
      </c>
      <c r="O926" s="146">
        <f t="shared" si="12"/>
        <v>0</v>
      </c>
      <c r="P926" s="186"/>
      <c r="Q926" s="37"/>
    </row>
    <row r="927" spans="1:17" x14ac:dyDescent="0.2">
      <c r="A927" s="190"/>
      <c r="B927" s="193"/>
      <c r="C927" s="193"/>
      <c r="D927" s="193"/>
      <c r="E927" s="94"/>
      <c r="F927" s="104"/>
      <c r="G927" s="82"/>
      <c r="H927" s="152" t="s">
        <v>25</v>
      </c>
      <c r="I927" s="83"/>
      <c r="J927" s="84"/>
      <c r="K927" s="152" t="s">
        <v>25</v>
      </c>
      <c r="L927" s="83"/>
      <c r="M927" s="84"/>
      <c r="N927" s="144" t="s">
        <v>73</v>
      </c>
      <c r="O927" s="147">
        <f t="shared" si="12"/>
        <v>0</v>
      </c>
      <c r="P927" s="186"/>
      <c r="Q927" s="37"/>
    </row>
    <row r="928" spans="1:17" hidden="1" x14ac:dyDescent="0.2">
      <c r="A928" s="190"/>
      <c r="B928" s="193"/>
      <c r="C928" s="193"/>
      <c r="D928" s="193"/>
      <c r="E928" s="94"/>
      <c r="F928" s="104"/>
      <c r="G928" s="82"/>
      <c r="H928" s="152" t="s">
        <v>25</v>
      </c>
      <c r="I928" s="83"/>
      <c r="J928" s="84"/>
      <c r="K928" s="152" t="s">
        <v>25</v>
      </c>
      <c r="L928" s="83"/>
      <c r="M928" s="84"/>
      <c r="N928" s="144" t="s">
        <v>73</v>
      </c>
      <c r="O928" s="145">
        <f t="shared" si="12"/>
        <v>0</v>
      </c>
      <c r="P928" s="186"/>
      <c r="Q928" s="37"/>
    </row>
    <row r="929" spans="1:17" hidden="1" x14ac:dyDescent="0.2">
      <c r="A929" s="190"/>
      <c r="B929" s="193"/>
      <c r="C929" s="193"/>
      <c r="D929" s="193"/>
      <c r="E929" s="94"/>
      <c r="F929" s="104"/>
      <c r="G929" s="82"/>
      <c r="H929" s="152" t="s">
        <v>25</v>
      </c>
      <c r="I929" s="83"/>
      <c r="J929" s="84"/>
      <c r="K929" s="152" t="s">
        <v>25</v>
      </c>
      <c r="L929" s="83"/>
      <c r="M929" s="84"/>
      <c r="N929" s="144" t="s">
        <v>73</v>
      </c>
      <c r="O929" s="145">
        <f t="shared" si="12"/>
        <v>0</v>
      </c>
      <c r="P929" s="186"/>
      <c r="Q929" s="37"/>
    </row>
    <row r="930" spans="1:17" hidden="1" x14ac:dyDescent="0.2">
      <c r="A930" s="190"/>
      <c r="B930" s="193"/>
      <c r="C930" s="193"/>
      <c r="D930" s="193"/>
      <c r="E930" s="94"/>
      <c r="F930" s="104"/>
      <c r="G930" s="82"/>
      <c r="H930" s="152" t="s">
        <v>25</v>
      </c>
      <c r="I930" s="83"/>
      <c r="J930" s="84"/>
      <c r="K930" s="152" t="s">
        <v>25</v>
      </c>
      <c r="L930" s="83"/>
      <c r="M930" s="84"/>
      <c r="N930" s="144" t="s">
        <v>73</v>
      </c>
      <c r="O930" s="145">
        <f t="shared" si="12"/>
        <v>0</v>
      </c>
      <c r="P930" s="186"/>
      <c r="Q930" s="37"/>
    </row>
    <row r="931" spans="1:17" hidden="1" x14ac:dyDescent="0.2">
      <c r="A931" s="190"/>
      <c r="B931" s="193"/>
      <c r="C931" s="193"/>
      <c r="D931" s="193"/>
      <c r="E931" s="94"/>
      <c r="F931" s="104"/>
      <c r="G931" s="82"/>
      <c r="H931" s="152" t="s">
        <v>25</v>
      </c>
      <c r="I931" s="83"/>
      <c r="J931" s="84"/>
      <c r="K931" s="152" t="s">
        <v>25</v>
      </c>
      <c r="L931" s="83"/>
      <c r="M931" s="84"/>
      <c r="N931" s="144" t="s">
        <v>73</v>
      </c>
      <c r="O931" s="145">
        <f t="shared" si="12"/>
        <v>0</v>
      </c>
      <c r="P931" s="186"/>
      <c r="Q931" s="37"/>
    </row>
    <row r="932" spans="1:17" hidden="1" x14ac:dyDescent="0.2">
      <c r="A932" s="190"/>
      <c r="B932" s="193"/>
      <c r="C932" s="193"/>
      <c r="D932" s="193"/>
      <c r="E932" s="95"/>
      <c r="F932" s="105"/>
      <c r="G932" s="82"/>
      <c r="H932" s="152" t="s">
        <v>25</v>
      </c>
      <c r="I932" s="83"/>
      <c r="J932" s="84"/>
      <c r="K932" s="152" t="s">
        <v>25</v>
      </c>
      <c r="L932" s="83"/>
      <c r="M932" s="84"/>
      <c r="N932" s="144" t="s">
        <v>73</v>
      </c>
      <c r="O932" s="145">
        <f t="shared" si="12"/>
        <v>0</v>
      </c>
      <c r="P932" s="186"/>
      <c r="Q932" s="37"/>
    </row>
    <row r="933" spans="1:17" hidden="1" x14ac:dyDescent="0.2">
      <c r="A933" s="190"/>
      <c r="B933" s="193"/>
      <c r="C933" s="193"/>
      <c r="D933" s="193"/>
      <c r="E933" s="96"/>
      <c r="F933" s="106"/>
      <c r="G933" s="82"/>
      <c r="H933" s="152" t="s">
        <v>25</v>
      </c>
      <c r="I933" s="83"/>
      <c r="J933" s="84"/>
      <c r="K933" s="152" t="s">
        <v>25</v>
      </c>
      <c r="L933" s="83"/>
      <c r="M933" s="84"/>
      <c r="N933" s="144" t="s">
        <v>73</v>
      </c>
      <c r="O933" s="145">
        <f t="shared" si="12"/>
        <v>0</v>
      </c>
      <c r="P933" s="186"/>
      <c r="Q933" s="37"/>
    </row>
    <row r="934" spans="1:17" hidden="1" x14ac:dyDescent="0.2">
      <c r="A934" s="190"/>
      <c r="B934" s="193"/>
      <c r="C934" s="193"/>
      <c r="D934" s="193"/>
      <c r="E934" s="94"/>
      <c r="F934" s="104"/>
      <c r="G934" s="82"/>
      <c r="H934" s="152" t="s">
        <v>25</v>
      </c>
      <c r="I934" s="83"/>
      <c r="J934" s="84"/>
      <c r="K934" s="152" t="s">
        <v>25</v>
      </c>
      <c r="L934" s="83"/>
      <c r="M934" s="84"/>
      <c r="N934" s="144" t="s">
        <v>73</v>
      </c>
      <c r="O934" s="146">
        <f t="shared" si="12"/>
        <v>0</v>
      </c>
      <c r="P934" s="186"/>
      <c r="Q934" s="37"/>
    </row>
    <row r="935" spans="1:17" hidden="1" x14ac:dyDescent="0.2">
      <c r="A935" s="190"/>
      <c r="B935" s="193"/>
      <c r="C935" s="193"/>
      <c r="D935" s="193"/>
      <c r="E935" s="94"/>
      <c r="F935" s="104"/>
      <c r="G935" s="82"/>
      <c r="H935" s="152" t="s">
        <v>25</v>
      </c>
      <c r="I935" s="83"/>
      <c r="J935" s="84"/>
      <c r="K935" s="152" t="s">
        <v>25</v>
      </c>
      <c r="L935" s="83"/>
      <c r="M935" s="84"/>
      <c r="N935" s="144" t="s">
        <v>73</v>
      </c>
      <c r="O935" s="147">
        <f t="shared" si="12"/>
        <v>0</v>
      </c>
      <c r="P935" s="186"/>
      <c r="Q935" s="37"/>
    </row>
    <row r="936" spans="1:17" hidden="1" x14ac:dyDescent="0.2">
      <c r="A936" s="190"/>
      <c r="B936" s="193"/>
      <c r="C936" s="193"/>
      <c r="D936" s="193"/>
      <c r="E936" s="94"/>
      <c r="F936" s="104"/>
      <c r="G936" s="82"/>
      <c r="H936" s="152" t="s">
        <v>25</v>
      </c>
      <c r="I936" s="83"/>
      <c r="J936" s="84"/>
      <c r="K936" s="152" t="s">
        <v>25</v>
      </c>
      <c r="L936" s="83"/>
      <c r="M936" s="84"/>
      <c r="N936" s="144" t="s">
        <v>73</v>
      </c>
      <c r="O936" s="145">
        <f t="shared" si="12"/>
        <v>0</v>
      </c>
      <c r="P936" s="186"/>
      <c r="Q936" s="37"/>
    </row>
    <row r="937" spans="1:17" hidden="1" x14ac:dyDescent="0.2">
      <c r="A937" s="190"/>
      <c r="B937" s="193"/>
      <c r="C937" s="193"/>
      <c r="D937" s="193"/>
      <c r="E937" s="94"/>
      <c r="F937" s="104"/>
      <c r="G937" s="82"/>
      <c r="H937" s="152" t="s">
        <v>25</v>
      </c>
      <c r="I937" s="83"/>
      <c r="J937" s="84"/>
      <c r="K937" s="152" t="s">
        <v>25</v>
      </c>
      <c r="L937" s="83"/>
      <c r="M937" s="84"/>
      <c r="N937" s="144" t="s">
        <v>73</v>
      </c>
      <c r="O937" s="145">
        <f t="shared" si="12"/>
        <v>0</v>
      </c>
      <c r="P937" s="186"/>
      <c r="Q937" s="37"/>
    </row>
    <row r="938" spans="1:17" hidden="1" x14ac:dyDescent="0.2">
      <c r="A938" s="190"/>
      <c r="B938" s="193"/>
      <c r="C938" s="193"/>
      <c r="D938" s="193"/>
      <c r="E938" s="94"/>
      <c r="F938" s="104"/>
      <c r="G938" s="82"/>
      <c r="H938" s="152" t="s">
        <v>25</v>
      </c>
      <c r="I938" s="83"/>
      <c r="J938" s="84"/>
      <c r="K938" s="152" t="s">
        <v>25</v>
      </c>
      <c r="L938" s="83"/>
      <c r="M938" s="84"/>
      <c r="N938" s="144" t="s">
        <v>73</v>
      </c>
      <c r="O938" s="145">
        <f t="shared" si="12"/>
        <v>0</v>
      </c>
      <c r="P938" s="186"/>
      <c r="Q938" s="37"/>
    </row>
    <row r="939" spans="1:17" hidden="1" x14ac:dyDescent="0.2">
      <c r="A939" s="190"/>
      <c r="B939" s="193"/>
      <c r="C939" s="193"/>
      <c r="D939" s="193"/>
      <c r="E939" s="94"/>
      <c r="F939" s="104"/>
      <c r="G939" s="82"/>
      <c r="H939" s="152" t="s">
        <v>25</v>
      </c>
      <c r="I939" s="83"/>
      <c r="J939" s="84"/>
      <c r="K939" s="152" t="s">
        <v>25</v>
      </c>
      <c r="L939" s="83"/>
      <c r="M939" s="84"/>
      <c r="N939" s="144" t="s">
        <v>73</v>
      </c>
      <c r="O939" s="145">
        <f t="shared" si="12"/>
        <v>0</v>
      </c>
      <c r="P939" s="186"/>
      <c r="Q939" s="37"/>
    </row>
    <row r="940" spans="1:17" hidden="1" x14ac:dyDescent="0.2">
      <c r="A940" s="190"/>
      <c r="B940" s="193"/>
      <c r="C940" s="193"/>
      <c r="D940" s="193"/>
      <c r="E940" s="94"/>
      <c r="F940" s="104"/>
      <c r="G940" s="82"/>
      <c r="H940" s="152" t="s">
        <v>25</v>
      </c>
      <c r="I940" s="83"/>
      <c r="J940" s="84"/>
      <c r="K940" s="152" t="s">
        <v>25</v>
      </c>
      <c r="L940" s="83"/>
      <c r="M940" s="84"/>
      <c r="N940" s="144" t="s">
        <v>73</v>
      </c>
      <c r="O940" s="145">
        <f t="shared" si="12"/>
        <v>0</v>
      </c>
      <c r="P940" s="186"/>
      <c r="Q940" s="37"/>
    </row>
    <row r="941" spans="1:17" hidden="1" x14ac:dyDescent="0.2">
      <c r="A941" s="190"/>
      <c r="B941" s="193"/>
      <c r="C941" s="193"/>
      <c r="D941" s="193"/>
      <c r="E941" s="94"/>
      <c r="F941" s="104"/>
      <c r="G941" s="82"/>
      <c r="H941" s="152" t="s">
        <v>25</v>
      </c>
      <c r="I941" s="83"/>
      <c r="J941" s="84"/>
      <c r="K941" s="152" t="s">
        <v>25</v>
      </c>
      <c r="L941" s="83"/>
      <c r="M941" s="84"/>
      <c r="N941" s="144" t="s">
        <v>73</v>
      </c>
      <c r="O941" s="145">
        <f t="shared" si="12"/>
        <v>0</v>
      </c>
      <c r="P941" s="186"/>
      <c r="Q941" s="37"/>
    </row>
    <row r="942" spans="1:17" hidden="1" x14ac:dyDescent="0.2">
      <c r="A942" s="190"/>
      <c r="B942" s="193"/>
      <c r="C942" s="193"/>
      <c r="D942" s="193"/>
      <c r="E942" s="95"/>
      <c r="F942" s="105"/>
      <c r="G942" s="82"/>
      <c r="H942" s="152" t="s">
        <v>25</v>
      </c>
      <c r="I942" s="83"/>
      <c r="J942" s="84"/>
      <c r="K942" s="152" t="s">
        <v>25</v>
      </c>
      <c r="L942" s="83"/>
      <c r="M942" s="84"/>
      <c r="N942" s="144" t="s">
        <v>73</v>
      </c>
      <c r="O942" s="145">
        <f t="shared" si="12"/>
        <v>0</v>
      </c>
      <c r="P942" s="186"/>
      <c r="Q942" s="37"/>
    </row>
    <row r="943" spans="1:17" hidden="1" x14ac:dyDescent="0.2">
      <c r="A943" s="190"/>
      <c r="B943" s="193"/>
      <c r="C943" s="193"/>
      <c r="D943" s="193"/>
      <c r="E943" s="96"/>
      <c r="F943" s="106"/>
      <c r="G943" s="82"/>
      <c r="H943" s="152" t="s">
        <v>25</v>
      </c>
      <c r="I943" s="83"/>
      <c r="J943" s="84"/>
      <c r="K943" s="152" t="s">
        <v>25</v>
      </c>
      <c r="L943" s="83"/>
      <c r="M943" s="84"/>
      <c r="N943" s="144" t="s">
        <v>73</v>
      </c>
      <c r="O943" s="145">
        <f t="shared" si="12"/>
        <v>0</v>
      </c>
      <c r="P943" s="186"/>
      <c r="Q943" s="37"/>
    </row>
    <row r="944" spans="1:17" hidden="1" x14ac:dyDescent="0.2">
      <c r="A944" s="190"/>
      <c r="B944" s="193"/>
      <c r="C944" s="193"/>
      <c r="D944" s="193"/>
      <c r="E944" s="94"/>
      <c r="F944" s="104"/>
      <c r="G944" s="82"/>
      <c r="H944" s="152" t="s">
        <v>25</v>
      </c>
      <c r="I944" s="83"/>
      <c r="J944" s="84"/>
      <c r="K944" s="152" t="s">
        <v>25</v>
      </c>
      <c r="L944" s="83"/>
      <c r="M944" s="84"/>
      <c r="N944" s="144" t="s">
        <v>73</v>
      </c>
      <c r="O944" s="146">
        <f t="shared" si="12"/>
        <v>0</v>
      </c>
      <c r="P944" s="186"/>
      <c r="Q944" s="37"/>
    </row>
    <row r="945" spans="1:17" hidden="1" x14ac:dyDescent="0.2">
      <c r="A945" s="190"/>
      <c r="B945" s="193"/>
      <c r="C945" s="193"/>
      <c r="D945" s="193"/>
      <c r="E945" s="94"/>
      <c r="F945" s="104"/>
      <c r="G945" s="82"/>
      <c r="H945" s="152" t="s">
        <v>25</v>
      </c>
      <c r="I945" s="83"/>
      <c r="J945" s="84"/>
      <c r="K945" s="152" t="s">
        <v>25</v>
      </c>
      <c r="L945" s="83"/>
      <c r="M945" s="84"/>
      <c r="N945" s="144" t="s">
        <v>73</v>
      </c>
      <c r="O945" s="147">
        <f t="shared" si="12"/>
        <v>0</v>
      </c>
      <c r="P945" s="186"/>
      <c r="Q945" s="37"/>
    </row>
    <row r="946" spans="1:17" hidden="1" x14ac:dyDescent="0.2">
      <c r="A946" s="190"/>
      <c r="B946" s="193"/>
      <c r="C946" s="193"/>
      <c r="D946" s="193"/>
      <c r="E946" s="94"/>
      <c r="F946" s="104"/>
      <c r="G946" s="82"/>
      <c r="H946" s="152" t="s">
        <v>25</v>
      </c>
      <c r="I946" s="83"/>
      <c r="J946" s="84"/>
      <c r="K946" s="152" t="s">
        <v>25</v>
      </c>
      <c r="L946" s="83"/>
      <c r="M946" s="84"/>
      <c r="N946" s="144" t="s">
        <v>73</v>
      </c>
      <c r="O946" s="145">
        <f t="shared" si="12"/>
        <v>0</v>
      </c>
      <c r="P946" s="186"/>
      <c r="Q946" s="37"/>
    </row>
    <row r="947" spans="1:17" hidden="1" x14ac:dyDescent="0.2">
      <c r="A947" s="190"/>
      <c r="B947" s="193"/>
      <c r="C947" s="193"/>
      <c r="D947" s="193"/>
      <c r="E947" s="94"/>
      <c r="F947" s="104"/>
      <c r="G947" s="82"/>
      <c r="H947" s="152" t="s">
        <v>25</v>
      </c>
      <c r="I947" s="83"/>
      <c r="J947" s="84"/>
      <c r="K947" s="152" t="s">
        <v>25</v>
      </c>
      <c r="L947" s="83"/>
      <c r="M947" s="84"/>
      <c r="N947" s="144" t="s">
        <v>73</v>
      </c>
      <c r="O947" s="145">
        <f t="shared" si="12"/>
        <v>0</v>
      </c>
      <c r="P947" s="186"/>
      <c r="Q947" s="37"/>
    </row>
    <row r="948" spans="1:17" hidden="1" x14ac:dyDescent="0.2">
      <c r="A948" s="190"/>
      <c r="B948" s="193"/>
      <c r="C948" s="193"/>
      <c r="D948" s="193"/>
      <c r="E948" s="94"/>
      <c r="F948" s="104"/>
      <c r="G948" s="82"/>
      <c r="H948" s="152" t="s">
        <v>25</v>
      </c>
      <c r="I948" s="83"/>
      <c r="J948" s="84"/>
      <c r="K948" s="152" t="s">
        <v>25</v>
      </c>
      <c r="L948" s="83"/>
      <c r="M948" s="84"/>
      <c r="N948" s="144" t="s">
        <v>73</v>
      </c>
      <c r="O948" s="145">
        <f t="shared" si="12"/>
        <v>0</v>
      </c>
      <c r="P948" s="186"/>
      <c r="Q948" s="37"/>
    </row>
    <row r="949" spans="1:17" hidden="1" x14ac:dyDescent="0.2">
      <c r="A949" s="190"/>
      <c r="B949" s="193"/>
      <c r="C949" s="193"/>
      <c r="D949" s="193"/>
      <c r="E949" s="94"/>
      <c r="F949" s="104"/>
      <c r="G949" s="82"/>
      <c r="H949" s="152" t="s">
        <v>25</v>
      </c>
      <c r="I949" s="83"/>
      <c r="J949" s="84"/>
      <c r="K949" s="152" t="s">
        <v>25</v>
      </c>
      <c r="L949" s="83"/>
      <c r="M949" s="84"/>
      <c r="N949" s="144" t="s">
        <v>73</v>
      </c>
      <c r="O949" s="145">
        <f t="shared" si="12"/>
        <v>0</v>
      </c>
      <c r="P949" s="186"/>
      <c r="Q949" s="37"/>
    </row>
    <row r="950" spans="1:17" hidden="1" x14ac:dyDescent="0.2">
      <c r="A950" s="190"/>
      <c r="B950" s="193"/>
      <c r="C950" s="193"/>
      <c r="D950" s="193"/>
      <c r="E950" s="94"/>
      <c r="F950" s="104"/>
      <c r="G950" s="82"/>
      <c r="H950" s="152" t="s">
        <v>25</v>
      </c>
      <c r="I950" s="83"/>
      <c r="J950" s="84"/>
      <c r="K950" s="152" t="s">
        <v>25</v>
      </c>
      <c r="L950" s="83"/>
      <c r="M950" s="84"/>
      <c r="N950" s="144" t="s">
        <v>73</v>
      </c>
      <c r="O950" s="145">
        <f t="shared" si="12"/>
        <v>0</v>
      </c>
      <c r="P950" s="186"/>
      <c r="Q950" s="37"/>
    </row>
    <row r="951" spans="1:17" hidden="1" x14ac:dyDescent="0.2">
      <c r="A951" s="190"/>
      <c r="B951" s="193"/>
      <c r="C951" s="193"/>
      <c r="D951" s="193"/>
      <c r="E951" s="94"/>
      <c r="F951" s="104"/>
      <c r="G951" s="82"/>
      <c r="H951" s="152" t="s">
        <v>25</v>
      </c>
      <c r="I951" s="83"/>
      <c r="J951" s="84"/>
      <c r="K951" s="152" t="s">
        <v>25</v>
      </c>
      <c r="L951" s="83"/>
      <c r="M951" s="84"/>
      <c r="N951" s="144" t="s">
        <v>73</v>
      </c>
      <c r="O951" s="145">
        <f t="shared" si="12"/>
        <v>0</v>
      </c>
      <c r="P951" s="186"/>
      <c r="Q951" s="37"/>
    </row>
    <row r="952" spans="1:17" hidden="1" x14ac:dyDescent="0.2">
      <c r="A952" s="190"/>
      <c r="B952" s="193"/>
      <c r="C952" s="193"/>
      <c r="D952" s="193"/>
      <c r="E952" s="95"/>
      <c r="F952" s="105"/>
      <c r="G952" s="82"/>
      <c r="H952" s="152" t="s">
        <v>25</v>
      </c>
      <c r="I952" s="83"/>
      <c r="J952" s="84"/>
      <c r="K952" s="152" t="s">
        <v>25</v>
      </c>
      <c r="L952" s="83"/>
      <c r="M952" s="84"/>
      <c r="N952" s="144" t="s">
        <v>73</v>
      </c>
      <c r="O952" s="145">
        <f t="shared" si="12"/>
        <v>0</v>
      </c>
      <c r="P952" s="186"/>
      <c r="Q952" s="37"/>
    </row>
    <row r="953" spans="1:17" hidden="1" x14ac:dyDescent="0.2">
      <c r="A953" s="190"/>
      <c r="B953" s="193"/>
      <c r="C953" s="193"/>
      <c r="D953" s="193"/>
      <c r="E953" s="96"/>
      <c r="F953" s="106"/>
      <c r="G953" s="82"/>
      <c r="H953" s="152" t="s">
        <v>25</v>
      </c>
      <c r="I953" s="83"/>
      <c r="J953" s="84"/>
      <c r="K953" s="152" t="s">
        <v>25</v>
      </c>
      <c r="L953" s="83"/>
      <c r="M953" s="84"/>
      <c r="N953" s="144" t="s">
        <v>73</v>
      </c>
      <c r="O953" s="145">
        <f t="shared" si="12"/>
        <v>0</v>
      </c>
      <c r="P953" s="186"/>
      <c r="Q953" s="37"/>
    </row>
    <row r="954" spans="1:17" hidden="1" x14ac:dyDescent="0.2">
      <c r="A954" s="190"/>
      <c r="B954" s="193"/>
      <c r="C954" s="193"/>
      <c r="D954" s="193"/>
      <c r="E954" s="94"/>
      <c r="F954" s="104"/>
      <c r="G954" s="82"/>
      <c r="H954" s="152" t="s">
        <v>25</v>
      </c>
      <c r="I954" s="83"/>
      <c r="J954" s="84"/>
      <c r="K954" s="152" t="s">
        <v>25</v>
      </c>
      <c r="L954" s="83"/>
      <c r="M954" s="84"/>
      <c r="N954" s="144" t="s">
        <v>73</v>
      </c>
      <c r="O954" s="146">
        <f t="shared" si="12"/>
        <v>0</v>
      </c>
      <c r="P954" s="186"/>
      <c r="Q954" s="37"/>
    </row>
    <row r="955" spans="1:17" hidden="1" x14ac:dyDescent="0.2">
      <c r="A955" s="190"/>
      <c r="B955" s="193"/>
      <c r="C955" s="193"/>
      <c r="D955" s="193"/>
      <c r="E955" s="94"/>
      <c r="F955" s="104"/>
      <c r="G955" s="82"/>
      <c r="H955" s="152" t="s">
        <v>25</v>
      </c>
      <c r="I955" s="83"/>
      <c r="J955" s="84"/>
      <c r="K955" s="152" t="s">
        <v>25</v>
      </c>
      <c r="L955" s="83"/>
      <c r="M955" s="84"/>
      <c r="N955" s="144" t="s">
        <v>73</v>
      </c>
      <c r="O955" s="147">
        <f t="shared" si="12"/>
        <v>0</v>
      </c>
      <c r="P955" s="186"/>
      <c r="Q955" s="37"/>
    </row>
    <row r="956" spans="1:17" hidden="1" x14ac:dyDescent="0.2">
      <c r="A956" s="190"/>
      <c r="B956" s="193"/>
      <c r="C956" s="193"/>
      <c r="D956" s="193"/>
      <c r="E956" s="94"/>
      <c r="F956" s="104"/>
      <c r="G956" s="82"/>
      <c r="H956" s="152" t="s">
        <v>25</v>
      </c>
      <c r="I956" s="83"/>
      <c r="J956" s="84"/>
      <c r="K956" s="152" t="s">
        <v>25</v>
      </c>
      <c r="L956" s="83"/>
      <c r="M956" s="84"/>
      <c r="N956" s="144" t="s">
        <v>73</v>
      </c>
      <c r="O956" s="145">
        <f t="shared" si="12"/>
        <v>0</v>
      </c>
      <c r="P956" s="186"/>
      <c r="Q956" s="37"/>
    </row>
    <row r="957" spans="1:17" hidden="1" x14ac:dyDescent="0.2">
      <c r="A957" s="190"/>
      <c r="B957" s="193"/>
      <c r="C957" s="193"/>
      <c r="D957" s="193"/>
      <c r="E957" s="94"/>
      <c r="F957" s="104"/>
      <c r="G957" s="82"/>
      <c r="H957" s="152" t="s">
        <v>25</v>
      </c>
      <c r="I957" s="83"/>
      <c r="J957" s="84"/>
      <c r="K957" s="152" t="s">
        <v>25</v>
      </c>
      <c r="L957" s="83"/>
      <c r="M957" s="84"/>
      <c r="N957" s="144" t="s">
        <v>73</v>
      </c>
      <c r="O957" s="145">
        <f t="shared" si="12"/>
        <v>0</v>
      </c>
      <c r="P957" s="186"/>
      <c r="Q957" s="37"/>
    </row>
    <row r="958" spans="1:17" hidden="1" x14ac:dyDescent="0.2">
      <c r="A958" s="190"/>
      <c r="B958" s="193"/>
      <c r="C958" s="193"/>
      <c r="D958" s="193"/>
      <c r="E958" s="94"/>
      <c r="F958" s="104"/>
      <c r="G958" s="82"/>
      <c r="H958" s="152" t="s">
        <v>25</v>
      </c>
      <c r="I958" s="83"/>
      <c r="J958" s="84"/>
      <c r="K958" s="152" t="s">
        <v>25</v>
      </c>
      <c r="L958" s="83"/>
      <c r="M958" s="84"/>
      <c r="N958" s="144" t="s">
        <v>73</v>
      </c>
      <c r="O958" s="145">
        <f t="shared" si="12"/>
        <v>0</v>
      </c>
      <c r="P958" s="186"/>
      <c r="Q958" s="37"/>
    </row>
    <row r="959" spans="1:17" hidden="1" x14ac:dyDescent="0.2">
      <c r="A959" s="190"/>
      <c r="B959" s="193"/>
      <c r="C959" s="193"/>
      <c r="D959" s="193"/>
      <c r="E959" s="94"/>
      <c r="F959" s="104"/>
      <c r="G959" s="82"/>
      <c r="H959" s="152" t="s">
        <v>25</v>
      </c>
      <c r="I959" s="83"/>
      <c r="J959" s="84"/>
      <c r="K959" s="152" t="s">
        <v>25</v>
      </c>
      <c r="L959" s="83"/>
      <c r="M959" s="84"/>
      <c r="N959" s="144" t="s">
        <v>73</v>
      </c>
      <c r="O959" s="145">
        <f t="shared" si="12"/>
        <v>0</v>
      </c>
      <c r="P959" s="186"/>
      <c r="Q959" s="37"/>
    </row>
    <row r="960" spans="1:17" hidden="1" x14ac:dyDescent="0.2">
      <c r="A960" s="190"/>
      <c r="B960" s="193"/>
      <c r="C960" s="193"/>
      <c r="D960" s="193"/>
      <c r="E960" s="94"/>
      <c r="F960" s="104"/>
      <c r="G960" s="82"/>
      <c r="H960" s="152" t="s">
        <v>25</v>
      </c>
      <c r="I960" s="83"/>
      <c r="J960" s="84"/>
      <c r="K960" s="152" t="s">
        <v>25</v>
      </c>
      <c r="L960" s="83"/>
      <c r="M960" s="84"/>
      <c r="N960" s="144" t="s">
        <v>73</v>
      </c>
      <c r="O960" s="145">
        <f t="shared" si="12"/>
        <v>0</v>
      </c>
      <c r="P960" s="186"/>
      <c r="Q960" s="37"/>
    </row>
    <row r="961" spans="1:17" hidden="1" x14ac:dyDescent="0.2">
      <c r="A961" s="190"/>
      <c r="B961" s="193"/>
      <c r="C961" s="193"/>
      <c r="D961" s="193"/>
      <c r="E961" s="94"/>
      <c r="F961" s="104"/>
      <c r="G961" s="82"/>
      <c r="H961" s="152" t="s">
        <v>25</v>
      </c>
      <c r="I961" s="83"/>
      <c r="J961" s="84"/>
      <c r="K961" s="152" t="s">
        <v>25</v>
      </c>
      <c r="L961" s="83"/>
      <c r="M961" s="84"/>
      <c r="N961" s="144" t="s">
        <v>73</v>
      </c>
      <c r="O961" s="145">
        <f t="shared" si="12"/>
        <v>0</v>
      </c>
      <c r="P961" s="186"/>
      <c r="Q961" s="37"/>
    </row>
    <row r="962" spans="1:17" hidden="1" x14ac:dyDescent="0.2">
      <c r="A962" s="190"/>
      <c r="B962" s="193"/>
      <c r="C962" s="193"/>
      <c r="D962" s="193"/>
      <c r="E962" s="95"/>
      <c r="F962" s="105"/>
      <c r="G962" s="82"/>
      <c r="H962" s="152" t="s">
        <v>25</v>
      </c>
      <c r="I962" s="83"/>
      <c r="J962" s="84"/>
      <c r="K962" s="152" t="s">
        <v>25</v>
      </c>
      <c r="L962" s="83"/>
      <c r="M962" s="84"/>
      <c r="N962" s="144" t="s">
        <v>73</v>
      </c>
      <c r="O962" s="145">
        <f t="shared" si="12"/>
        <v>0</v>
      </c>
      <c r="P962" s="186"/>
      <c r="Q962" s="37"/>
    </row>
    <row r="963" spans="1:17" hidden="1" x14ac:dyDescent="0.2">
      <c r="A963" s="190"/>
      <c r="B963" s="193"/>
      <c r="C963" s="193"/>
      <c r="D963" s="193"/>
      <c r="E963" s="96"/>
      <c r="F963" s="106"/>
      <c r="G963" s="82"/>
      <c r="H963" s="152" t="s">
        <v>25</v>
      </c>
      <c r="I963" s="83"/>
      <c r="J963" s="84"/>
      <c r="K963" s="152" t="s">
        <v>25</v>
      </c>
      <c r="L963" s="83"/>
      <c r="M963" s="84"/>
      <c r="N963" s="144" t="s">
        <v>73</v>
      </c>
      <c r="O963" s="145">
        <f t="shared" si="12"/>
        <v>0</v>
      </c>
      <c r="P963" s="186"/>
      <c r="Q963" s="37"/>
    </row>
    <row r="964" spans="1:17" hidden="1" x14ac:dyDescent="0.2">
      <c r="A964" s="190"/>
      <c r="B964" s="193"/>
      <c r="C964" s="193"/>
      <c r="D964" s="193"/>
      <c r="E964" s="94"/>
      <c r="F964" s="104"/>
      <c r="G964" s="82"/>
      <c r="H964" s="152" t="s">
        <v>25</v>
      </c>
      <c r="I964" s="83"/>
      <c r="J964" s="84"/>
      <c r="K964" s="152" t="s">
        <v>25</v>
      </c>
      <c r="L964" s="83"/>
      <c r="M964" s="84"/>
      <c r="N964" s="144" t="s">
        <v>73</v>
      </c>
      <c r="O964" s="146">
        <f t="shared" si="12"/>
        <v>0</v>
      </c>
      <c r="P964" s="186"/>
      <c r="Q964" s="37"/>
    </row>
    <row r="965" spans="1:17" hidden="1" x14ac:dyDescent="0.2">
      <c r="A965" s="190"/>
      <c r="B965" s="193"/>
      <c r="C965" s="193"/>
      <c r="D965" s="193"/>
      <c r="E965" s="94"/>
      <c r="F965" s="104"/>
      <c r="G965" s="82"/>
      <c r="H965" s="152" t="s">
        <v>25</v>
      </c>
      <c r="I965" s="83"/>
      <c r="J965" s="84"/>
      <c r="K965" s="152" t="s">
        <v>25</v>
      </c>
      <c r="L965" s="83"/>
      <c r="M965" s="84"/>
      <c r="N965" s="144" t="s">
        <v>73</v>
      </c>
      <c r="O965" s="147">
        <f t="shared" si="12"/>
        <v>0</v>
      </c>
      <c r="P965" s="186"/>
      <c r="Q965" s="37"/>
    </row>
    <row r="966" spans="1:17" hidden="1" x14ac:dyDescent="0.2">
      <c r="A966" s="190"/>
      <c r="B966" s="193"/>
      <c r="C966" s="193"/>
      <c r="D966" s="193"/>
      <c r="E966" s="94"/>
      <c r="F966" s="104"/>
      <c r="G966" s="82"/>
      <c r="H966" s="152" t="s">
        <v>25</v>
      </c>
      <c r="I966" s="83"/>
      <c r="J966" s="84"/>
      <c r="K966" s="152" t="s">
        <v>25</v>
      </c>
      <c r="L966" s="83"/>
      <c r="M966" s="84"/>
      <c r="N966" s="144" t="s">
        <v>73</v>
      </c>
      <c r="O966" s="145">
        <f t="shared" si="12"/>
        <v>0</v>
      </c>
      <c r="P966" s="186"/>
      <c r="Q966" s="37"/>
    </row>
    <row r="967" spans="1:17" hidden="1" x14ac:dyDescent="0.2">
      <c r="A967" s="190"/>
      <c r="B967" s="193"/>
      <c r="C967" s="193"/>
      <c r="D967" s="193"/>
      <c r="E967" s="94"/>
      <c r="F967" s="104"/>
      <c r="G967" s="82"/>
      <c r="H967" s="152" t="s">
        <v>25</v>
      </c>
      <c r="I967" s="83"/>
      <c r="J967" s="84"/>
      <c r="K967" s="152" t="s">
        <v>25</v>
      </c>
      <c r="L967" s="83"/>
      <c r="M967" s="84"/>
      <c r="N967" s="144" t="s">
        <v>73</v>
      </c>
      <c r="O967" s="145">
        <f t="shared" si="12"/>
        <v>0</v>
      </c>
      <c r="P967" s="186"/>
      <c r="Q967" s="37"/>
    </row>
    <row r="968" spans="1:17" hidden="1" x14ac:dyDescent="0.2">
      <c r="A968" s="190"/>
      <c r="B968" s="193"/>
      <c r="C968" s="193"/>
      <c r="D968" s="193"/>
      <c r="E968" s="94"/>
      <c r="F968" s="104"/>
      <c r="G968" s="82"/>
      <c r="H968" s="152" t="s">
        <v>25</v>
      </c>
      <c r="I968" s="83"/>
      <c r="J968" s="84"/>
      <c r="K968" s="152" t="s">
        <v>25</v>
      </c>
      <c r="L968" s="83"/>
      <c r="M968" s="84"/>
      <c r="N968" s="144" t="s">
        <v>73</v>
      </c>
      <c r="O968" s="145">
        <f t="shared" si="12"/>
        <v>0</v>
      </c>
      <c r="P968" s="186"/>
      <c r="Q968" s="37"/>
    </row>
    <row r="969" spans="1:17" hidden="1" x14ac:dyDescent="0.2">
      <c r="A969" s="190"/>
      <c r="B969" s="193"/>
      <c r="C969" s="193"/>
      <c r="D969" s="193"/>
      <c r="E969" s="94"/>
      <c r="F969" s="104"/>
      <c r="G969" s="82"/>
      <c r="H969" s="152" t="s">
        <v>25</v>
      </c>
      <c r="I969" s="83"/>
      <c r="J969" s="84"/>
      <c r="K969" s="152" t="s">
        <v>25</v>
      </c>
      <c r="L969" s="83"/>
      <c r="M969" s="84"/>
      <c r="N969" s="144" t="s">
        <v>73</v>
      </c>
      <c r="O969" s="145">
        <f t="shared" si="12"/>
        <v>0</v>
      </c>
      <c r="P969" s="186"/>
      <c r="Q969" s="37"/>
    </row>
    <row r="970" spans="1:17" hidden="1" x14ac:dyDescent="0.2">
      <c r="A970" s="190"/>
      <c r="B970" s="193"/>
      <c r="C970" s="193"/>
      <c r="D970" s="193"/>
      <c r="E970" s="94"/>
      <c r="F970" s="104"/>
      <c r="G970" s="82"/>
      <c r="H970" s="152" t="s">
        <v>25</v>
      </c>
      <c r="I970" s="83"/>
      <c r="J970" s="84"/>
      <c r="K970" s="152" t="s">
        <v>25</v>
      </c>
      <c r="L970" s="83"/>
      <c r="M970" s="84"/>
      <c r="N970" s="144" t="s">
        <v>73</v>
      </c>
      <c r="O970" s="145">
        <f t="shared" si="12"/>
        <v>0</v>
      </c>
      <c r="P970" s="186"/>
      <c r="Q970" s="37"/>
    </row>
    <row r="971" spans="1:17" hidden="1" x14ac:dyDescent="0.2">
      <c r="A971" s="190"/>
      <c r="B971" s="193"/>
      <c r="C971" s="193"/>
      <c r="D971" s="193"/>
      <c r="E971" s="94"/>
      <c r="F971" s="104"/>
      <c r="G971" s="82"/>
      <c r="H971" s="152" t="s">
        <v>25</v>
      </c>
      <c r="I971" s="83"/>
      <c r="J971" s="84"/>
      <c r="K971" s="152" t="s">
        <v>25</v>
      </c>
      <c r="L971" s="83"/>
      <c r="M971" s="84"/>
      <c r="N971" s="144" t="s">
        <v>73</v>
      </c>
      <c r="O971" s="145">
        <f t="shared" si="12"/>
        <v>0</v>
      </c>
      <c r="P971" s="186"/>
      <c r="Q971" s="37"/>
    </row>
    <row r="972" spans="1:17" hidden="1" x14ac:dyDescent="0.2">
      <c r="A972" s="190"/>
      <c r="B972" s="193"/>
      <c r="C972" s="193"/>
      <c r="D972" s="193"/>
      <c r="E972" s="95"/>
      <c r="F972" s="105"/>
      <c r="G972" s="82"/>
      <c r="H972" s="152" t="s">
        <v>25</v>
      </c>
      <c r="I972" s="83"/>
      <c r="J972" s="84"/>
      <c r="K972" s="152" t="s">
        <v>25</v>
      </c>
      <c r="L972" s="83"/>
      <c r="M972" s="84"/>
      <c r="N972" s="144" t="s">
        <v>73</v>
      </c>
      <c r="O972" s="145">
        <f t="shared" si="12"/>
        <v>0</v>
      </c>
      <c r="P972" s="186"/>
      <c r="Q972" s="37"/>
    </row>
    <row r="973" spans="1:17" hidden="1" x14ac:dyDescent="0.2">
      <c r="A973" s="190"/>
      <c r="B973" s="193"/>
      <c r="C973" s="193"/>
      <c r="D973" s="193"/>
      <c r="E973" s="96"/>
      <c r="F973" s="106"/>
      <c r="G973" s="82"/>
      <c r="H973" s="152" t="s">
        <v>25</v>
      </c>
      <c r="I973" s="83"/>
      <c r="J973" s="84"/>
      <c r="K973" s="152" t="s">
        <v>25</v>
      </c>
      <c r="L973" s="83"/>
      <c r="M973" s="84"/>
      <c r="N973" s="144" t="s">
        <v>73</v>
      </c>
      <c r="O973" s="145">
        <f t="shared" si="12"/>
        <v>0</v>
      </c>
      <c r="P973" s="186"/>
      <c r="Q973" s="37"/>
    </row>
    <row r="974" spans="1:17" hidden="1" x14ac:dyDescent="0.2">
      <c r="A974" s="190"/>
      <c r="B974" s="193"/>
      <c r="C974" s="193"/>
      <c r="D974" s="193"/>
      <c r="E974" s="94"/>
      <c r="F974" s="104"/>
      <c r="G974" s="82"/>
      <c r="H974" s="152" t="s">
        <v>25</v>
      </c>
      <c r="I974" s="83"/>
      <c r="J974" s="84"/>
      <c r="K974" s="152" t="s">
        <v>25</v>
      </c>
      <c r="L974" s="83"/>
      <c r="M974" s="84"/>
      <c r="N974" s="144" t="s">
        <v>73</v>
      </c>
      <c r="O974" s="146">
        <f t="shared" si="12"/>
        <v>0</v>
      </c>
      <c r="P974" s="186"/>
      <c r="Q974" s="37"/>
    </row>
    <row r="975" spans="1:17" hidden="1" x14ac:dyDescent="0.2">
      <c r="A975" s="190"/>
      <c r="B975" s="193"/>
      <c r="C975" s="193"/>
      <c r="D975" s="193"/>
      <c r="E975" s="94"/>
      <c r="F975" s="104"/>
      <c r="G975" s="82"/>
      <c r="H975" s="152" t="s">
        <v>25</v>
      </c>
      <c r="I975" s="83"/>
      <c r="J975" s="84"/>
      <c r="K975" s="152" t="s">
        <v>25</v>
      </c>
      <c r="L975" s="83"/>
      <c r="M975" s="84"/>
      <c r="N975" s="144" t="s">
        <v>73</v>
      </c>
      <c r="O975" s="147">
        <f t="shared" si="12"/>
        <v>0</v>
      </c>
      <c r="P975" s="186"/>
      <c r="Q975" s="37"/>
    </row>
    <row r="976" spans="1:17" hidden="1" x14ac:dyDescent="0.2">
      <c r="A976" s="190"/>
      <c r="B976" s="193"/>
      <c r="C976" s="193"/>
      <c r="D976" s="193"/>
      <c r="E976" s="94"/>
      <c r="F976" s="104"/>
      <c r="G976" s="82"/>
      <c r="H976" s="152" t="s">
        <v>25</v>
      </c>
      <c r="I976" s="83"/>
      <c r="J976" s="84"/>
      <c r="K976" s="152" t="s">
        <v>25</v>
      </c>
      <c r="L976" s="83"/>
      <c r="M976" s="84"/>
      <c r="N976" s="144" t="s">
        <v>73</v>
      </c>
      <c r="O976" s="145">
        <f t="shared" si="12"/>
        <v>0</v>
      </c>
      <c r="P976" s="186"/>
      <c r="Q976" s="37"/>
    </row>
    <row r="977" spans="1:17" hidden="1" x14ac:dyDescent="0.2">
      <c r="A977" s="190"/>
      <c r="B977" s="193"/>
      <c r="C977" s="193"/>
      <c r="D977" s="193"/>
      <c r="E977" s="94"/>
      <c r="F977" s="104"/>
      <c r="G977" s="82"/>
      <c r="H977" s="152" t="s">
        <v>25</v>
      </c>
      <c r="I977" s="83"/>
      <c r="J977" s="84"/>
      <c r="K977" s="152" t="s">
        <v>25</v>
      </c>
      <c r="L977" s="83"/>
      <c r="M977" s="84"/>
      <c r="N977" s="144" t="s">
        <v>73</v>
      </c>
      <c r="O977" s="145">
        <f t="shared" si="12"/>
        <v>0</v>
      </c>
      <c r="P977" s="186"/>
      <c r="Q977" s="37"/>
    </row>
    <row r="978" spans="1:17" hidden="1" x14ac:dyDescent="0.2">
      <c r="A978" s="190"/>
      <c r="B978" s="193"/>
      <c r="C978" s="193"/>
      <c r="D978" s="193"/>
      <c r="E978" s="94"/>
      <c r="F978" s="104"/>
      <c r="G978" s="82"/>
      <c r="H978" s="152" t="s">
        <v>25</v>
      </c>
      <c r="I978" s="83"/>
      <c r="J978" s="84"/>
      <c r="K978" s="152" t="s">
        <v>25</v>
      </c>
      <c r="L978" s="83"/>
      <c r="M978" s="84"/>
      <c r="N978" s="144" t="s">
        <v>73</v>
      </c>
      <c r="O978" s="145">
        <f t="shared" si="12"/>
        <v>0</v>
      </c>
      <c r="P978" s="186"/>
      <c r="Q978" s="37"/>
    </row>
    <row r="979" spans="1:17" hidden="1" x14ac:dyDescent="0.2">
      <c r="A979" s="190"/>
      <c r="B979" s="193"/>
      <c r="C979" s="193"/>
      <c r="D979" s="193"/>
      <c r="E979" s="94"/>
      <c r="F979" s="104"/>
      <c r="G979" s="82"/>
      <c r="H979" s="152" t="s">
        <v>25</v>
      </c>
      <c r="I979" s="83"/>
      <c r="J979" s="84"/>
      <c r="K979" s="152" t="s">
        <v>25</v>
      </c>
      <c r="L979" s="83"/>
      <c r="M979" s="84"/>
      <c r="N979" s="144" t="s">
        <v>73</v>
      </c>
      <c r="O979" s="145">
        <f t="shared" si="12"/>
        <v>0</v>
      </c>
      <c r="P979" s="186"/>
      <c r="Q979" s="37"/>
    </row>
    <row r="980" spans="1:17" hidden="1" x14ac:dyDescent="0.2">
      <c r="A980" s="190"/>
      <c r="B980" s="193"/>
      <c r="C980" s="193"/>
      <c r="D980" s="193"/>
      <c r="E980" s="94"/>
      <c r="F980" s="104"/>
      <c r="G980" s="82"/>
      <c r="H980" s="152" t="s">
        <v>25</v>
      </c>
      <c r="I980" s="83"/>
      <c r="J980" s="84"/>
      <c r="K980" s="152" t="s">
        <v>25</v>
      </c>
      <c r="L980" s="83"/>
      <c r="M980" s="84"/>
      <c r="N980" s="144" t="s">
        <v>73</v>
      </c>
      <c r="O980" s="145">
        <f t="shared" si="12"/>
        <v>0</v>
      </c>
      <c r="P980" s="186"/>
      <c r="Q980" s="37"/>
    </row>
    <row r="981" spans="1:17" hidden="1" x14ac:dyDescent="0.2">
      <c r="A981" s="190"/>
      <c r="B981" s="193"/>
      <c r="C981" s="193"/>
      <c r="D981" s="193"/>
      <c r="E981" s="94"/>
      <c r="F981" s="104"/>
      <c r="G981" s="82"/>
      <c r="H981" s="152" t="s">
        <v>25</v>
      </c>
      <c r="I981" s="83"/>
      <c r="J981" s="84"/>
      <c r="K981" s="152" t="s">
        <v>25</v>
      </c>
      <c r="L981" s="83"/>
      <c r="M981" s="84"/>
      <c r="N981" s="144" t="s">
        <v>73</v>
      </c>
      <c r="O981" s="145">
        <f t="shared" si="12"/>
        <v>0</v>
      </c>
      <c r="P981" s="186"/>
      <c r="Q981" s="37"/>
    </row>
    <row r="982" spans="1:17" hidden="1" x14ac:dyDescent="0.2">
      <c r="A982" s="190"/>
      <c r="B982" s="193"/>
      <c r="C982" s="193"/>
      <c r="D982" s="193"/>
      <c r="E982" s="95"/>
      <c r="F982" s="105"/>
      <c r="G982" s="82"/>
      <c r="H982" s="152" t="s">
        <v>25</v>
      </c>
      <c r="I982" s="83"/>
      <c r="J982" s="84"/>
      <c r="K982" s="152" t="s">
        <v>25</v>
      </c>
      <c r="L982" s="83"/>
      <c r="M982" s="84"/>
      <c r="N982" s="144" t="s">
        <v>73</v>
      </c>
      <c r="O982" s="145">
        <f t="shared" si="12"/>
        <v>0</v>
      </c>
      <c r="P982" s="186"/>
      <c r="Q982" s="37"/>
    </row>
    <row r="983" spans="1:17" hidden="1" x14ac:dyDescent="0.2">
      <c r="A983" s="190"/>
      <c r="B983" s="193"/>
      <c r="C983" s="193"/>
      <c r="D983" s="193"/>
      <c r="E983" s="96"/>
      <c r="F983" s="106"/>
      <c r="G983" s="82"/>
      <c r="H983" s="152" t="s">
        <v>25</v>
      </c>
      <c r="I983" s="83"/>
      <c r="J983" s="84"/>
      <c r="K983" s="152" t="s">
        <v>25</v>
      </c>
      <c r="L983" s="83"/>
      <c r="M983" s="84"/>
      <c r="N983" s="144" t="s">
        <v>73</v>
      </c>
      <c r="O983" s="145">
        <f t="shared" si="12"/>
        <v>0</v>
      </c>
      <c r="P983" s="186"/>
      <c r="Q983" s="37"/>
    </row>
    <row r="984" spans="1:17" hidden="1" x14ac:dyDescent="0.2">
      <c r="A984" s="190"/>
      <c r="B984" s="193"/>
      <c r="C984" s="193"/>
      <c r="D984" s="193"/>
      <c r="E984" s="94"/>
      <c r="F984" s="104"/>
      <c r="G984" s="82"/>
      <c r="H984" s="152" t="s">
        <v>25</v>
      </c>
      <c r="I984" s="83"/>
      <c r="J984" s="84"/>
      <c r="K984" s="152" t="s">
        <v>25</v>
      </c>
      <c r="L984" s="83"/>
      <c r="M984" s="84"/>
      <c r="N984" s="144" t="s">
        <v>73</v>
      </c>
      <c r="O984" s="146">
        <f t="shared" si="12"/>
        <v>0</v>
      </c>
      <c r="P984" s="186"/>
      <c r="Q984" s="37"/>
    </row>
    <row r="985" spans="1:17" hidden="1" x14ac:dyDescent="0.2">
      <c r="A985" s="190"/>
      <c r="B985" s="193"/>
      <c r="C985" s="193"/>
      <c r="D985" s="193"/>
      <c r="E985" s="94"/>
      <c r="F985" s="104"/>
      <c r="G985" s="82"/>
      <c r="H985" s="152" t="s">
        <v>25</v>
      </c>
      <c r="I985" s="83"/>
      <c r="J985" s="84"/>
      <c r="K985" s="152" t="s">
        <v>25</v>
      </c>
      <c r="L985" s="83"/>
      <c r="M985" s="84"/>
      <c r="N985" s="144" t="s">
        <v>73</v>
      </c>
      <c r="O985" s="147">
        <f t="shared" si="12"/>
        <v>0</v>
      </c>
      <c r="P985" s="186"/>
      <c r="Q985" s="37"/>
    </row>
    <row r="986" spans="1:17" hidden="1" x14ac:dyDescent="0.2">
      <c r="A986" s="190"/>
      <c r="B986" s="193"/>
      <c r="C986" s="193"/>
      <c r="D986" s="193"/>
      <c r="E986" s="94"/>
      <c r="F986" s="104"/>
      <c r="G986" s="82"/>
      <c r="H986" s="152" t="s">
        <v>25</v>
      </c>
      <c r="I986" s="83"/>
      <c r="J986" s="84"/>
      <c r="K986" s="152" t="s">
        <v>25</v>
      </c>
      <c r="L986" s="83"/>
      <c r="M986" s="84"/>
      <c r="N986" s="144" t="s">
        <v>73</v>
      </c>
      <c r="O986" s="145">
        <f t="shared" si="12"/>
        <v>0</v>
      </c>
      <c r="P986" s="186"/>
      <c r="Q986" s="37"/>
    </row>
    <row r="987" spans="1:17" hidden="1" x14ac:dyDescent="0.2">
      <c r="A987" s="190"/>
      <c r="B987" s="193"/>
      <c r="C987" s="193"/>
      <c r="D987" s="193"/>
      <c r="E987" s="94"/>
      <c r="F987" s="104"/>
      <c r="G987" s="82"/>
      <c r="H987" s="152" t="s">
        <v>25</v>
      </c>
      <c r="I987" s="83"/>
      <c r="J987" s="84"/>
      <c r="K987" s="152" t="s">
        <v>25</v>
      </c>
      <c r="L987" s="83"/>
      <c r="M987" s="84"/>
      <c r="N987" s="144" t="s">
        <v>73</v>
      </c>
      <c r="O987" s="145">
        <f t="shared" si="12"/>
        <v>0</v>
      </c>
      <c r="P987" s="186"/>
      <c r="Q987" s="37"/>
    </row>
    <row r="988" spans="1:17" hidden="1" x14ac:dyDescent="0.2">
      <c r="A988" s="190"/>
      <c r="B988" s="193"/>
      <c r="C988" s="193"/>
      <c r="D988" s="193"/>
      <c r="E988" s="94"/>
      <c r="F988" s="104"/>
      <c r="G988" s="82"/>
      <c r="H988" s="152" t="s">
        <v>25</v>
      </c>
      <c r="I988" s="83"/>
      <c r="J988" s="84"/>
      <c r="K988" s="152" t="s">
        <v>25</v>
      </c>
      <c r="L988" s="83"/>
      <c r="M988" s="84"/>
      <c r="N988" s="144" t="s">
        <v>73</v>
      </c>
      <c r="O988" s="145">
        <f t="shared" si="12"/>
        <v>0</v>
      </c>
      <c r="P988" s="186"/>
      <c r="Q988" s="37"/>
    </row>
    <row r="989" spans="1:17" hidden="1" x14ac:dyDescent="0.2">
      <c r="A989" s="190"/>
      <c r="B989" s="193"/>
      <c r="C989" s="193"/>
      <c r="D989" s="193"/>
      <c r="E989" s="94"/>
      <c r="F989" s="104"/>
      <c r="G989" s="82"/>
      <c r="H989" s="152" t="s">
        <v>25</v>
      </c>
      <c r="I989" s="83"/>
      <c r="J989" s="84"/>
      <c r="K989" s="152" t="s">
        <v>25</v>
      </c>
      <c r="L989" s="83"/>
      <c r="M989" s="84"/>
      <c r="N989" s="144" t="s">
        <v>73</v>
      </c>
      <c r="O989" s="145">
        <f t="shared" si="12"/>
        <v>0</v>
      </c>
      <c r="P989" s="186"/>
      <c r="Q989" s="37"/>
    </row>
    <row r="990" spans="1:17" hidden="1" x14ac:dyDescent="0.2">
      <c r="A990" s="190"/>
      <c r="B990" s="193"/>
      <c r="C990" s="193"/>
      <c r="D990" s="193"/>
      <c r="E990" s="94"/>
      <c r="F990" s="104"/>
      <c r="G990" s="82"/>
      <c r="H990" s="152" t="s">
        <v>25</v>
      </c>
      <c r="I990" s="83"/>
      <c r="J990" s="84"/>
      <c r="K990" s="152" t="s">
        <v>25</v>
      </c>
      <c r="L990" s="83"/>
      <c r="M990" s="84"/>
      <c r="N990" s="144" t="s">
        <v>73</v>
      </c>
      <c r="O990" s="145">
        <f t="shared" si="12"/>
        <v>0</v>
      </c>
      <c r="P990" s="186"/>
      <c r="Q990" s="37"/>
    </row>
    <row r="991" spans="1:17" hidden="1" x14ac:dyDescent="0.2">
      <c r="A991" s="190"/>
      <c r="B991" s="193"/>
      <c r="C991" s="193"/>
      <c r="D991" s="193"/>
      <c r="E991" s="94"/>
      <c r="F991" s="104"/>
      <c r="G991" s="82"/>
      <c r="H991" s="152" t="s">
        <v>25</v>
      </c>
      <c r="I991" s="83"/>
      <c r="J991" s="84"/>
      <c r="K991" s="152" t="s">
        <v>25</v>
      </c>
      <c r="L991" s="83"/>
      <c r="M991" s="84"/>
      <c r="N991" s="144" t="s">
        <v>73</v>
      </c>
      <c r="O991" s="145">
        <f t="shared" si="12"/>
        <v>0</v>
      </c>
      <c r="P991" s="186"/>
      <c r="Q991" s="37"/>
    </row>
    <row r="992" spans="1:17" hidden="1" x14ac:dyDescent="0.2">
      <c r="A992" s="190"/>
      <c r="B992" s="193"/>
      <c r="C992" s="193"/>
      <c r="D992" s="193"/>
      <c r="E992" s="95"/>
      <c r="F992" s="105"/>
      <c r="G992" s="82"/>
      <c r="H992" s="152" t="s">
        <v>25</v>
      </c>
      <c r="I992" s="83"/>
      <c r="J992" s="84"/>
      <c r="K992" s="152" t="s">
        <v>25</v>
      </c>
      <c r="L992" s="83"/>
      <c r="M992" s="84"/>
      <c r="N992" s="144" t="s">
        <v>73</v>
      </c>
      <c r="O992" s="145">
        <f t="shared" si="12"/>
        <v>0</v>
      </c>
      <c r="P992" s="186"/>
      <c r="Q992" s="37"/>
    </row>
    <row r="993" spans="1:17" hidden="1" x14ac:dyDescent="0.2">
      <c r="A993" s="190"/>
      <c r="B993" s="193"/>
      <c r="C993" s="193"/>
      <c r="D993" s="193"/>
      <c r="E993" s="96"/>
      <c r="F993" s="106"/>
      <c r="G993" s="82"/>
      <c r="H993" s="152" t="s">
        <v>25</v>
      </c>
      <c r="I993" s="83"/>
      <c r="J993" s="84"/>
      <c r="K993" s="152" t="s">
        <v>25</v>
      </c>
      <c r="L993" s="83"/>
      <c r="M993" s="84"/>
      <c r="N993" s="144" t="s">
        <v>73</v>
      </c>
      <c r="O993" s="145">
        <f t="shared" si="12"/>
        <v>0</v>
      </c>
      <c r="P993" s="186"/>
      <c r="Q993" s="37"/>
    </row>
    <row r="994" spans="1:17" hidden="1" x14ac:dyDescent="0.2">
      <c r="A994" s="190"/>
      <c r="B994" s="193"/>
      <c r="C994" s="193"/>
      <c r="D994" s="193"/>
      <c r="E994" s="94"/>
      <c r="F994" s="104"/>
      <c r="G994" s="82"/>
      <c r="H994" s="152" t="s">
        <v>25</v>
      </c>
      <c r="I994" s="83"/>
      <c r="J994" s="84"/>
      <c r="K994" s="152" t="s">
        <v>25</v>
      </c>
      <c r="L994" s="83"/>
      <c r="M994" s="84"/>
      <c r="N994" s="144" t="s">
        <v>73</v>
      </c>
      <c r="O994" s="146">
        <f t="shared" si="12"/>
        <v>0</v>
      </c>
      <c r="P994" s="186"/>
      <c r="Q994" s="37"/>
    </row>
    <row r="995" spans="1:17" hidden="1" x14ac:dyDescent="0.2">
      <c r="A995" s="190"/>
      <c r="B995" s="193"/>
      <c r="C995" s="193"/>
      <c r="D995" s="193"/>
      <c r="E995" s="94"/>
      <c r="F995" s="104"/>
      <c r="G995" s="82"/>
      <c r="H995" s="152" t="s">
        <v>25</v>
      </c>
      <c r="I995" s="83"/>
      <c r="J995" s="84"/>
      <c r="K995" s="152" t="s">
        <v>25</v>
      </c>
      <c r="L995" s="83"/>
      <c r="M995" s="84"/>
      <c r="N995" s="144" t="s">
        <v>73</v>
      </c>
      <c r="O995" s="147">
        <f t="shared" si="12"/>
        <v>0</v>
      </c>
      <c r="P995" s="186"/>
      <c r="Q995" s="37"/>
    </row>
    <row r="996" spans="1:17" hidden="1" x14ac:dyDescent="0.2">
      <c r="A996" s="190"/>
      <c r="B996" s="193"/>
      <c r="C996" s="193"/>
      <c r="D996" s="193"/>
      <c r="E996" s="94"/>
      <c r="F996" s="104"/>
      <c r="G996" s="82"/>
      <c r="H996" s="152" t="s">
        <v>25</v>
      </c>
      <c r="I996" s="83"/>
      <c r="J996" s="84"/>
      <c r="K996" s="152" t="s">
        <v>25</v>
      </c>
      <c r="L996" s="83"/>
      <c r="M996" s="84"/>
      <c r="N996" s="144" t="s">
        <v>73</v>
      </c>
      <c r="O996" s="145">
        <f t="shared" si="12"/>
        <v>0</v>
      </c>
      <c r="P996" s="186"/>
      <c r="Q996" s="37"/>
    </row>
    <row r="997" spans="1:17" hidden="1" x14ac:dyDescent="0.2">
      <c r="A997" s="190"/>
      <c r="B997" s="193"/>
      <c r="C997" s="193"/>
      <c r="D997" s="193"/>
      <c r="E997" s="94"/>
      <c r="F997" s="104"/>
      <c r="G997" s="82"/>
      <c r="H997" s="152" t="s">
        <v>25</v>
      </c>
      <c r="I997" s="83"/>
      <c r="J997" s="84"/>
      <c r="K997" s="152" t="s">
        <v>25</v>
      </c>
      <c r="L997" s="83"/>
      <c r="M997" s="84"/>
      <c r="N997" s="144" t="s">
        <v>73</v>
      </c>
      <c r="O997" s="145">
        <f t="shared" si="12"/>
        <v>0</v>
      </c>
      <c r="P997" s="186"/>
      <c r="Q997" s="37"/>
    </row>
    <row r="998" spans="1:17" hidden="1" x14ac:dyDescent="0.2">
      <c r="A998" s="190"/>
      <c r="B998" s="193"/>
      <c r="C998" s="193"/>
      <c r="D998" s="193"/>
      <c r="E998" s="94"/>
      <c r="F998" s="104"/>
      <c r="G998" s="82"/>
      <c r="H998" s="152" t="s">
        <v>25</v>
      </c>
      <c r="I998" s="83"/>
      <c r="J998" s="84"/>
      <c r="K998" s="152" t="s">
        <v>25</v>
      </c>
      <c r="L998" s="83"/>
      <c r="M998" s="84"/>
      <c r="N998" s="144" t="s">
        <v>73</v>
      </c>
      <c r="O998" s="145">
        <f t="shared" si="12"/>
        <v>0</v>
      </c>
      <c r="P998" s="186"/>
      <c r="Q998" s="37"/>
    </row>
    <row r="999" spans="1:17" hidden="1" x14ac:dyDescent="0.2">
      <c r="A999" s="190"/>
      <c r="B999" s="193"/>
      <c r="C999" s="193"/>
      <c r="D999" s="193"/>
      <c r="E999" s="94"/>
      <c r="F999" s="104"/>
      <c r="G999" s="82"/>
      <c r="H999" s="152" t="s">
        <v>25</v>
      </c>
      <c r="I999" s="83"/>
      <c r="J999" s="84"/>
      <c r="K999" s="152" t="s">
        <v>25</v>
      </c>
      <c r="L999" s="83"/>
      <c r="M999" s="84"/>
      <c r="N999" s="144" t="s">
        <v>73</v>
      </c>
      <c r="O999" s="145">
        <f t="shared" si="12"/>
        <v>0</v>
      </c>
      <c r="P999" s="186"/>
      <c r="Q999" s="37"/>
    </row>
    <row r="1000" spans="1:17" hidden="1" x14ac:dyDescent="0.2">
      <c r="A1000" s="190"/>
      <c r="B1000" s="193"/>
      <c r="C1000" s="193"/>
      <c r="D1000" s="193"/>
      <c r="E1000" s="94"/>
      <c r="F1000" s="104"/>
      <c r="G1000" s="82"/>
      <c r="H1000" s="152" t="s">
        <v>25</v>
      </c>
      <c r="I1000" s="83"/>
      <c r="J1000" s="84"/>
      <c r="K1000" s="152" t="s">
        <v>25</v>
      </c>
      <c r="L1000" s="83"/>
      <c r="M1000" s="84"/>
      <c r="N1000" s="144" t="s">
        <v>73</v>
      </c>
      <c r="O1000" s="145">
        <f t="shared" si="12"/>
        <v>0</v>
      </c>
      <c r="P1000" s="186"/>
      <c r="Q1000" s="37"/>
    </row>
    <row r="1001" spans="1:17" hidden="1" x14ac:dyDescent="0.2">
      <c r="A1001" s="190"/>
      <c r="B1001" s="193"/>
      <c r="C1001" s="193"/>
      <c r="D1001" s="193"/>
      <c r="E1001" s="94"/>
      <c r="F1001" s="104"/>
      <c r="G1001" s="82"/>
      <c r="H1001" s="152" t="s">
        <v>25</v>
      </c>
      <c r="I1001" s="83"/>
      <c r="J1001" s="84"/>
      <c r="K1001" s="152" t="s">
        <v>25</v>
      </c>
      <c r="L1001" s="83"/>
      <c r="M1001" s="84"/>
      <c r="N1001" s="144" t="s">
        <v>73</v>
      </c>
      <c r="O1001" s="145">
        <f t="shared" si="12"/>
        <v>0</v>
      </c>
      <c r="P1001" s="186"/>
      <c r="Q1001" s="37"/>
    </row>
    <row r="1002" spans="1:17" hidden="1" x14ac:dyDescent="0.2">
      <c r="A1002" s="190"/>
      <c r="B1002" s="193"/>
      <c r="C1002" s="193"/>
      <c r="D1002" s="193"/>
      <c r="E1002" s="95"/>
      <c r="F1002" s="105"/>
      <c r="G1002" s="82"/>
      <c r="H1002" s="152" t="s">
        <v>25</v>
      </c>
      <c r="I1002" s="83"/>
      <c r="J1002" s="84"/>
      <c r="K1002" s="152" t="s">
        <v>25</v>
      </c>
      <c r="L1002" s="83"/>
      <c r="M1002" s="84"/>
      <c r="N1002" s="144" t="s">
        <v>73</v>
      </c>
      <c r="O1002" s="145">
        <f t="shared" si="12"/>
        <v>0</v>
      </c>
      <c r="P1002" s="186"/>
      <c r="Q1002" s="37"/>
    </row>
    <row r="1003" spans="1:17" hidden="1" x14ac:dyDescent="0.2">
      <c r="A1003" s="190"/>
      <c r="B1003" s="193"/>
      <c r="C1003" s="193"/>
      <c r="D1003" s="193"/>
      <c r="E1003" s="96"/>
      <c r="F1003" s="106"/>
      <c r="G1003" s="82"/>
      <c r="H1003" s="152" t="s">
        <v>25</v>
      </c>
      <c r="I1003" s="83"/>
      <c r="J1003" s="84"/>
      <c r="K1003" s="152" t="s">
        <v>25</v>
      </c>
      <c r="L1003" s="83"/>
      <c r="M1003" s="84"/>
      <c r="N1003" s="144" t="s">
        <v>73</v>
      </c>
      <c r="O1003" s="145">
        <f t="shared" si="12"/>
        <v>0</v>
      </c>
      <c r="P1003" s="186"/>
      <c r="Q1003" s="37"/>
    </row>
    <row r="1004" spans="1:17" hidden="1" x14ac:dyDescent="0.2">
      <c r="A1004" s="190"/>
      <c r="B1004" s="193"/>
      <c r="C1004" s="193"/>
      <c r="D1004" s="193"/>
      <c r="E1004" s="94"/>
      <c r="F1004" s="104"/>
      <c r="G1004" s="82"/>
      <c r="H1004" s="152" t="s">
        <v>25</v>
      </c>
      <c r="I1004" s="83"/>
      <c r="J1004" s="84"/>
      <c r="K1004" s="152" t="s">
        <v>25</v>
      </c>
      <c r="L1004" s="83"/>
      <c r="M1004" s="84"/>
      <c r="N1004" s="144" t="s">
        <v>73</v>
      </c>
      <c r="O1004" s="146">
        <f t="shared" si="12"/>
        <v>0</v>
      </c>
      <c r="P1004" s="186"/>
      <c r="Q1004" s="37"/>
    </row>
    <row r="1005" spans="1:17" hidden="1" x14ac:dyDescent="0.2">
      <c r="A1005" s="190"/>
      <c r="B1005" s="193"/>
      <c r="C1005" s="193"/>
      <c r="D1005" s="193"/>
      <c r="E1005" s="94"/>
      <c r="F1005" s="104"/>
      <c r="G1005" s="82"/>
      <c r="H1005" s="152" t="s">
        <v>25</v>
      </c>
      <c r="I1005" s="83"/>
      <c r="J1005" s="84"/>
      <c r="K1005" s="152" t="s">
        <v>25</v>
      </c>
      <c r="L1005" s="83"/>
      <c r="M1005" s="84"/>
      <c r="N1005" s="144" t="s">
        <v>73</v>
      </c>
      <c r="O1005" s="147">
        <f t="shared" si="12"/>
        <v>0</v>
      </c>
      <c r="P1005" s="186"/>
      <c r="Q1005" s="37"/>
    </row>
    <row r="1006" spans="1:17" hidden="1" x14ac:dyDescent="0.2">
      <c r="A1006" s="190"/>
      <c r="B1006" s="193"/>
      <c r="C1006" s="193"/>
      <c r="D1006" s="193"/>
      <c r="E1006" s="94"/>
      <c r="F1006" s="104"/>
      <c r="G1006" s="82"/>
      <c r="H1006" s="152" t="s">
        <v>25</v>
      </c>
      <c r="I1006" s="83"/>
      <c r="J1006" s="84"/>
      <c r="K1006" s="152" t="s">
        <v>25</v>
      </c>
      <c r="L1006" s="83"/>
      <c r="M1006" s="84"/>
      <c r="N1006" s="144" t="s">
        <v>73</v>
      </c>
      <c r="O1006" s="145">
        <f t="shared" si="12"/>
        <v>0</v>
      </c>
      <c r="P1006" s="186"/>
      <c r="Q1006" s="37"/>
    </row>
    <row r="1007" spans="1:17" hidden="1" x14ac:dyDescent="0.2">
      <c r="A1007" s="190"/>
      <c r="B1007" s="193"/>
      <c r="C1007" s="193"/>
      <c r="D1007" s="193"/>
      <c r="E1007" s="94"/>
      <c r="F1007" s="104"/>
      <c r="G1007" s="82"/>
      <c r="H1007" s="152" t="s">
        <v>25</v>
      </c>
      <c r="I1007" s="83"/>
      <c r="J1007" s="84"/>
      <c r="K1007" s="152" t="s">
        <v>25</v>
      </c>
      <c r="L1007" s="83"/>
      <c r="M1007" s="84"/>
      <c r="N1007" s="144" t="s">
        <v>73</v>
      </c>
      <c r="O1007" s="145">
        <f t="shared" si="12"/>
        <v>0</v>
      </c>
      <c r="P1007" s="186"/>
      <c r="Q1007" s="37"/>
    </row>
    <row r="1008" spans="1:17" hidden="1" x14ac:dyDescent="0.2">
      <c r="A1008" s="190"/>
      <c r="B1008" s="193"/>
      <c r="C1008" s="193"/>
      <c r="D1008" s="193"/>
      <c r="E1008" s="94"/>
      <c r="F1008" s="104"/>
      <c r="G1008" s="82"/>
      <c r="H1008" s="152" t="s">
        <v>25</v>
      </c>
      <c r="I1008" s="83"/>
      <c r="J1008" s="84"/>
      <c r="K1008" s="152" t="s">
        <v>25</v>
      </c>
      <c r="L1008" s="83"/>
      <c r="M1008" s="84"/>
      <c r="N1008" s="144" t="s">
        <v>73</v>
      </c>
      <c r="O1008" s="145">
        <f t="shared" si="12"/>
        <v>0</v>
      </c>
      <c r="P1008" s="186"/>
      <c r="Q1008" s="37"/>
    </row>
    <row r="1009" spans="1:17" hidden="1" x14ac:dyDescent="0.2">
      <c r="A1009" s="190"/>
      <c r="B1009" s="193"/>
      <c r="C1009" s="193"/>
      <c r="D1009" s="193"/>
      <c r="E1009" s="96"/>
      <c r="F1009" s="106"/>
      <c r="G1009" s="82"/>
      <c r="H1009" s="152" t="s">
        <v>25</v>
      </c>
      <c r="I1009" s="83"/>
      <c r="J1009" s="84"/>
      <c r="K1009" s="152" t="s">
        <v>25</v>
      </c>
      <c r="L1009" s="83"/>
      <c r="M1009" s="84"/>
      <c r="N1009" s="144" t="s">
        <v>73</v>
      </c>
      <c r="O1009" s="145">
        <f t="shared" si="12"/>
        <v>0</v>
      </c>
      <c r="P1009" s="186"/>
      <c r="Q1009" s="37"/>
    </row>
    <row r="1010" spans="1:17" hidden="1" x14ac:dyDescent="0.2">
      <c r="A1010" s="190"/>
      <c r="B1010" s="193"/>
      <c r="C1010" s="193"/>
      <c r="D1010" s="193"/>
      <c r="E1010" s="96"/>
      <c r="F1010" s="106"/>
      <c r="G1010" s="82"/>
      <c r="H1010" s="152" t="s">
        <v>25</v>
      </c>
      <c r="I1010" s="83"/>
      <c r="J1010" s="84"/>
      <c r="K1010" s="152" t="s">
        <v>25</v>
      </c>
      <c r="L1010" s="83"/>
      <c r="M1010" s="84"/>
      <c r="N1010" s="144" t="s">
        <v>73</v>
      </c>
      <c r="O1010" s="145">
        <f t="shared" si="12"/>
        <v>0</v>
      </c>
      <c r="P1010" s="186"/>
      <c r="Q1010" s="37"/>
    </row>
    <row r="1011" spans="1:17" hidden="1" x14ac:dyDescent="0.2">
      <c r="A1011" s="190"/>
      <c r="B1011" s="193"/>
      <c r="C1011" s="193"/>
      <c r="D1011" s="193"/>
      <c r="E1011" s="94"/>
      <c r="F1011" s="104"/>
      <c r="G1011" s="82"/>
      <c r="H1011" s="152" t="s">
        <v>25</v>
      </c>
      <c r="I1011" s="83"/>
      <c r="J1011" s="84"/>
      <c r="K1011" s="152" t="s">
        <v>25</v>
      </c>
      <c r="L1011" s="83"/>
      <c r="M1011" s="84"/>
      <c r="N1011" s="144" t="s">
        <v>73</v>
      </c>
      <c r="O1011" s="145">
        <f t="shared" si="12"/>
        <v>0</v>
      </c>
      <c r="P1011" s="186"/>
      <c r="Q1011" s="37"/>
    </row>
    <row r="1012" spans="1:17" hidden="1" x14ac:dyDescent="0.2">
      <c r="A1012" s="190"/>
      <c r="B1012" s="193"/>
      <c r="C1012" s="193"/>
      <c r="D1012" s="193"/>
      <c r="E1012" s="94"/>
      <c r="F1012" s="104"/>
      <c r="G1012" s="82"/>
      <c r="H1012" s="152" t="s">
        <v>25</v>
      </c>
      <c r="I1012" s="83"/>
      <c r="J1012" s="84"/>
      <c r="K1012" s="152" t="s">
        <v>25</v>
      </c>
      <c r="L1012" s="83"/>
      <c r="M1012" s="84"/>
      <c r="N1012" s="144" t="s">
        <v>73</v>
      </c>
      <c r="O1012" s="146">
        <f t="shared" si="12"/>
        <v>0</v>
      </c>
      <c r="P1012" s="186"/>
      <c r="Q1012" s="37"/>
    </row>
    <row r="1013" spans="1:17" hidden="1" x14ac:dyDescent="0.2">
      <c r="A1013" s="190"/>
      <c r="B1013" s="193"/>
      <c r="C1013" s="193"/>
      <c r="D1013" s="193"/>
      <c r="E1013" s="95"/>
      <c r="F1013" s="105"/>
      <c r="G1013" s="82"/>
      <c r="H1013" s="152" t="s">
        <v>25</v>
      </c>
      <c r="I1013" s="83"/>
      <c r="J1013" s="84"/>
      <c r="K1013" s="152" t="s">
        <v>25</v>
      </c>
      <c r="L1013" s="83"/>
      <c r="M1013" s="84"/>
      <c r="N1013" s="144" t="s">
        <v>73</v>
      </c>
      <c r="O1013" s="147">
        <f t="shared" si="12"/>
        <v>0</v>
      </c>
      <c r="P1013" s="186"/>
      <c r="Q1013" s="37"/>
    </row>
    <row r="1014" spans="1:17" hidden="1" x14ac:dyDescent="0.2">
      <c r="A1014" s="190"/>
      <c r="B1014" s="193"/>
      <c r="C1014" s="193"/>
      <c r="D1014" s="193"/>
      <c r="E1014" s="96"/>
      <c r="F1014" s="106"/>
      <c r="G1014" s="82"/>
      <c r="H1014" s="152" t="s">
        <v>25</v>
      </c>
      <c r="I1014" s="83"/>
      <c r="J1014" s="84"/>
      <c r="K1014" s="152" t="s">
        <v>25</v>
      </c>
      <c r="L1014" s="83"/>
      <c r="M1014" s="84"/>
      <c r="N1014" s="144" t="s">
        <v>73</v>
      </c>
      <c r="O1014" s="145">
        <f t="shared" si="12"/>
        <v>0</v>
      </c>
      <c r="P1014" s="186"/>
      <c r="Q1014" s="37"/>
    </row>
    <row r="1015" spans="1:17" hidden="1" x14ac:dyDescent="0.2">
      <c r="A1015" s="190"/>
      <c r="B1015" s="193"/>
      <c r="C1015" s="193"/>
      <c r="D1015" s="193"/>
      <c r="E1015" s="94"/>
      <c r="F1015" s="104"/>
      <c r="G1015" s="82"/>
      <c r="H1015" s="152" t="s">
        <v>25</v>
      </c>
      <c r="I1015" s="83"/>
      <c r="J1015" s="84"/>
      <c r="K1015" s="152" t="s">
        <v>25</v>
      </c>
      <c r="L1015" s="83"/>
      <c r="M1015" s="84"/>
      <c r="N1015" s="144" t="s">
        <v>73</v>
      </c>
      <c r="O1015" s="145">
        <f t="shared" si="12"/>
        <v>0</v>
      </c>
      <c r="P1015" s="186"/>
      <c r="Q1015" s="37"/>
    </row>
    <row r="1016" spans="1:17" hidden="1" x14ac:dyDescent="0.2">
      <c r="A1016" s="190"/>
      <c r="B1016" s="193"/>
      <c r="C1016" s="193"/>
      <c r="D1016" s="193"/>
      <c r="E1016" s="94"/>
      <c r="F1016" s="104"/>
      <c r="G1016" s="82"/>
      <c r="H1016" s="152" t="s">
        <v>25</v>
      </c>
      <c r="I1016" s="83"/>
      <c r="J1016" s="84"/>
      <c r="K1016" s="152" t="s">
        <v>25</v>
      </c>
      <c r="L1016" s="83"/>
      <c r="M1016" s="84"/>
      <c r="N1016" s="144" t="s">
        <v>73</v>
      </c>
      <c r="O1016" s="145">
        <f t="shared" si="12"/>
        <v>0</v>
      </c>
      <c r="P1016" s="186"/>
      <c r="Q1016" s="37"/>
    </row>
    <row r="1017" spans="1:17" hidden="1" x14ac:dyDescent="0.2">
      <c r="A1017" s="191"/>
      <c r="B1017" s="194"/>
      <c r="C1017" s="194"/>
      <c r="D1017" s="194"/>
      <c r="E1017" s="97"/>
      <c r="F1017" s="107"/>
      <c r="G1017" s="88"/>
      <c r="H1017" s="154" t="s">
        <v>25</v>
      </c>
      <c r="I1017" s="86"/>
      <c r="J1017" s="89"/>
      <c r="K1017" s="154" t="s">
        <v>25</v>
      </c>
      <c r="L1017" s="86"/>
      <c r="M1017" s="89"/>
      <c r="N1017" s="149" t="s">
        <v>73</v>
      </c>
      <c r="O1017" s="150">
        <f t="shared" si="12"/>
        <v>0</v>
      </c>
      <c r="P1017" s="187"/>
      <c r="Q1017" s="38"/>
    </row>
    <row r="1018" spans="1:17" x14ac:dyDescent="0.2">
      <c r="A1018" s="189" t="s">
        <v>49</v>
      </c>
      <c r="B1018" s="192">
        <f>D1018+P1018</f>
        <v>0</v>
      </c>
      <c r="C1018" s="192">
        <f>D1018</f>
        <v>0</v>
      </c>
      <c r="D1018" s="192">
        <f>SUM(O1018:O1117)</f>
        <v>0</v>
      </c>
      <c r="E1018" s="93"/>
      <c r="F1018" s="103"/>
      <c r="G1018" s="79"/>
      <c r="H1018" s="151" t="s">
        <v>25</v>
      </c>
      <c r="I1018" s="80"/>
      <c r="J1018" s="81"/>
      <c r="K1018" s="151" t="s">
        <v>25</v>
      </c>
      <c r="L1018" s="80"/>
      <c r="M1018" s="81"/>
      <c r="N1018" s="142" t="s">
        <v>73</v>
      </c>
      <c r="O1018" s="143">
        <f t="shared" si="12"/>
        <v>0</v>
      </c>
      <c r="P1018" s="185"/>
      <c r="Q1018" s="36"/>
    </row>
    <row r="1019" spans="1:17" x14ac:dyDescent="0.2">
      <c r="A1019" s="190"/>
      <c r="B1019" s="193"/>
      <c r="C1019" s="193"/>
      <c r="D1019" s="193"/>
      <c r="E1019" s="94"/>
      <c r="F1019" s="104"/>
      <c r="G1019" s="82"/>
      <c r="H1019" s="152" t="s">
        <v>25</v>
      </c>
      <c r="I1019" s="83"/>
      <c r="J1019" s="84"/>
      <c r="K1019" s="152" t="s">
        <v>25</v>
      </c>
      <c r="L1019" s="83"/>
      <c r="M1019" s="84"/>
      <c r="N1019" s="144" t="s">
        <v>73</v>
      </c>
      <c r="O1019" s="145">
        <f t="shared" ref="O1019:O1108" si="14">INT(G1019*I1019*L1019)</f>
        <v>0</v>
      </c>
      <c r="P1019" s="186"/>
      <c r="Q1019" s="37"/>
    </row>
    <row r="1020" spans="1:17" x14ac:dyDescent="0.2">
      <c r="A1020" s="190"/>
      <c r="B1020" s="193"/>
      <c r="C1020" s="193"/>
      <c r="D1020" s="193"/>
      <c r="E1020" s="94"/>
      <c r="F1020" s="104"/>
      <c r="G1020" s="82"/>
      <c r="H1020" s="152" t="s">
        <v>25</v>
      </c>
      <c r="I1020" s="83"/>
      <c r="J1020" s="84"/>
      <c r="K1020" s="152" t="s">
        <v>25</v>
      </c>
      <c r="L1020" s="83"/>
      <c r="M1020" s="84"/>
      <c r="N1020" s="144" t="s">
        <v>73</v>
      </c>
      <c r="O1020" s="145">
        <f t="shared" si="14"/>
        <v>0</v>
      </c>
      <c r="P1020" s="186"/>
      <c r="Q1020" s="37"/>
    </row>
    <row r="1021" spans="1:17" x14ac:dyDescent="0.2">
      <c r="A1021" s="190"/>
      <c r="B1021" s="193"/>
      <c r="C1021" s="193"/>
      <c r="D1021" s="193"/>
      <c r="E1021" s="94"/>
      <c r="F1021" s="104"/>
      <c r="G1021" s="82"/>
      <c r="H1021" s="152" t="s">
        <v>25</v>
      </c>
      <c r="I1021" s="83"/>
      <c r="J1021" s="84"/>
      <c r="K1021" s="152" t="s">
        <v>25</v>
      </c>
      <c r="L1021" s="83"/>
      <c r="M1021" s="84"/>
      <c r="N1021" s="144" t="s">
        <v>73</v>
      </c>
      <c r="O1021" s="145">
        <f t="shared" si="14"/>
        <v>0</v>
      </c>
      <c r="P1021" s="186"/>
      <c r="Q1021" s="37"/>
    </row>
    <row r="1022" spans="1:17" x14ac:dyDescent="0.2">
      <c r="A1022" s="190"/>
      <c r="B1022" s="193"/>
      <c r="C1022" s="193"/>
      <c r="D1022" s="193"/>
      <c r="E1022" s="94"/>
      <c r="F1022" s="104"/>
      <c r="G1022" s="82"/>
      <c r="H1022" s="152" t="s">
        <v>25</v>
      </c>
      <c r="I1022" s="83"/>
      <c r="J1022" s="84"/>
      <c r="K1022" s="152" t="s">
        <v>25</v>
      </c>
      <c r="L1022" s="83"/>
      <c r="M1022" s="84"/>
      <c r="N1022" s="144" t="s">
        <v>73</v>
      </c>
      <c r="O1022" s="145">
        <f t="shared" si="14"/>
        <v>0</v>
      </c>
      <c r="P1022" s="186"/>
      <c r="Q1022" s="37"/>
    </row>
    <row r="1023" spans="1:17" x14ac:dyDescent="0.2">
      <c r="A1023" s="190"/>
      <c r="B1023" s="193"/>
      <c r="C1023" s="193"/>
      <c r="D1023" s="193"/>
      <c r="E1023" s="94"/>
      <c r="F1023" s="104"/>
      <c r="G1023" s="82"/>
      <c r="H1023" s="152" t="s">
        <v>25</v>
      </c>
      <c r="I1023" s="83"/>
      <c r="J1023" s="84"/>
      <c r="K1023" s="152" t="s">
        <v>25</v>
      </c>
      <c r="L1023" s="83"/>
      <c r="M1023" s="84"/>
      <c r="N1023" s="144" t="s">
        <v>73</v>
      </c>
      <c r="O1023" s="145">
        <f t="shared" si="14"/>
        <v>0</v>
      </c>
      <c r="P1023" s="186"/>
      <c r="Q1023" s="37"/>
    </row>
    <row r="1024" spans="1:17" x14ac:dyDescent="0.2">
      <c r="A1024" s="190"/>
      <c r="B1024" s="193"/>
      <c r="C1024" s="193"/>
      <c r="D1024" s="193"/>
      <c r="E1024" s="95"/>
      <c r="F1024" s="105"/>
      <c r="G1024" s="82"/>
      <c r="H1024" s="152" t="s">
        <v>25</v>
      </c>
      <c r="I1024" s="83"/>
      <c r="J1024" s="84"/>
      <c r="K1024" s="152" t="s">
        <v>25</v>
      </c>
      <c r="L1024" s="83"/>
      <c r="M1024" s="84"/>
      <c r="N1024" s="144" t="s">
        <v>73</v>
      </c>
      <c r="O1024" s="145">
        <f t="shared" si="14"/>
        <v>0</v>
      </c>
      <c r="P1024" s="186"/>
      <c r="Q1024" s="37"/>
    </row>
    <row r="1025" spans="1:17" x14ac:dyDescent="0.2">
      <c r="A1025" s="190"/>
      <c r="B1025" s="193"/>
      <c r="C1025" s="193"/>
      <c r="D1025" s="193"/>
      <c r="E1025" s="96"/>
      <c r="F1025" s="106"/>
      <c r="G1025" s="82"/>
      <c r="H1025" s="152" t="s">
        <v>25</v>
      </c>
      <c r="I1025" s="83"/>
      <c r="J1025" s="84"/>
      <c r="K1025" s="152" t="s">
        <v>25</v>
      </c>
      <c r="L1025" s="83"/>
      <c r="M1025" s="84"/>
      <c r="N1025" s="144" t="s">
        <v>73</v>
      </c>
      <c r="O1025" s="145">
        <f t="shared" si="14"/>
        <v>0</v>
      </c>
      <c r="P1025" s="186"/>
      <c r="Q1025" s="37"/>
    </row>
    <row r="1026" spans="1:17" x14ac:dyDescent="0.2">
      <c r="A1026" s="190"/>
      <c r="B1026" s="193"/>
      <c r="C1026" s="193"/>
      <c r="D1026" s="193"/>
      <c r="E1026" s="94"/>
      <c r="F1026" s="104"/>
      <c r="G1026" s="82"/>
      <c r="H1026" s="152" t="s">
        <v>25</v>
      </c>
      <c r="I1026" s="83"/>
      <c r="J1026" s="84"/>
      <c r="K1026" s="152" t="s">
        <v>25</v>
      </c>
      <c r="L1026" s="83"/>
      <c r="M1026" s="84"/>
      <c r="N1026" s="144" t="s">
        <v>73</v>
      </c>
      <c r="O1026" s="146">
        <f t="shared" si="14"/>
        <v>0</v>
      </c>
      <c r="P1026" s="186"/>
      <c r="Q1026" s="37"/>
    </row>
    <row r="1027" spans="1:17" x14ac:dyDescent="0.2">
      <c r="A1027" s="190"/>
      <c r="B1027" s="193"/>
      <c r="C1027" s="193"/>
      <c r="D1027" s="193"/>
      <c r="E1027" s="94"/>
      <c r="F1027" s="104"/>
      <c r="G1027" s="82"/>
      <c r="H1027" s="152" t="s">
        <v>25</v>
      </c>
      <c r="I1027" s="83"/>
      <c r="J1027" s="84"/>
      <c r="K1027" s="152" t="s">
        <v>25</v>
      </c>
      <c r="L1027" s="83"/>
      <c r="M1027" s="84"/>
      <c r="N1027" s="144" t="s">
        <v>73</v>
      </c>
      <c r="O1027" s="147">
        <f t="shared" si="14"/>
        <v>0</v>
      </c>
      <c r="P1027" s="186"/>
      <c r="Q1027" s="37"/>
    </row>
    <row r="1028" spans="1:17" hidden="1" x14ac:dyDescent="0.2">
      <c r="A1028" s="190"/>
      <c r="B1028" s="193"/>
      <c r="C1028" s="193"/>
      <c r="D1028" s="193"/>
      <c r="E1028" s="94"/>
      <c r="F1028" s="104"/>
      <c r="G1028" s="82"/>
      <c r="H1028" s="152" t="s">
        <v>25</v>
      </c>
      <c r="I1028" s="83"/>
      <c r="J1028" s="84"/>
      <c r="K1028" s="152" t="s">
        <v>25</v>
      </c>
      <c r="L1028" s="83"/>
      <c r="M1028" s="84"/>
      <c r="N1028" s="144" t="s">
        <v>73</v>
      </c>
      <c r="O1028" s="145">
        <f t="shared" si="14"/>
        <v>0</v>
      </c>
      <c r="P1028" s="186"/>
      <c r="Q1028" s="37"/>
    </row>
    <row r="1029" spans="1:17" hidden="1" x14ac:dyDescent="0.2">
      <c r="A1029" s="190"/>
      <c r="B1029" s="193"/>
      <c r="C1029" s="193"/>
      <c r="D1029" s="193"/>
      <c r="E1029" s="94"/>
      <c r="F1029" s="104"/>
      <c r="G1029" s="82"/>
      <c r="H1029" s="152" t="s">
        <v>25</v>
      </c>
      <c r="I1029" s="83"/>
      <c r="J1029" s="84"/>
      <c r="K1029" s="152" t="s">
        <v>25</v>
      </c>
      <c r="L1029" s="83"/>
      <c r="M1029" s="84"/>
      <c r="N1029" s="144" t="s">
        <v>73</v>
      </c>
      <c r="O1029" s="145">
        <f t="shared" si="14"/>
        <v>0</v>
      </c>
      <c r="P1029" s="186"/>
      <c r="Q1029" s="37"/>
    </row>
    <row r="1030" spans="1:17" hidden="1" x14ac:dyDescent="0.2">
      <c r="A1030" s="190"/>
      <c r="B1030" s="193"/>
      <c r="C1030" s="193"/>
      <c r="D1030" s="193"/>
      <c r="E1030" s="94"/>
      <c r="F1030" s="104"/>
      <c r="G1030" s="82"/>
      <c r="H1030" s="152" t="s">
        <v>25</v>
      </c>
      <c r="I1030" s="83"/>
      <c r="J1030" s="84"/>
      <c r="K1030" s="152" t="s">
        <v>25</v>
      </c>
      <c r="L1030" s="83"/>
      <c r="M1030" s="84"/>
      <c r="N1030" s="144" t="s">
        <v>73</v>
      </c>
      <c r="O1030" s="145">
        <f t="shared" si="14"/>
        <v>0</v>
      </c>
      <c r="P1030" s="186"/>
      <c r="Q1030" s="37"/>
    </row>
    <row r="1031" spans="1:17" hidden="1" x14ac:dyDescent="0.2">
      <c r="A1031" s="190"/>
      <c r="B1031" s="193"/>
      <c r="C1031" s="193"/>
      <c r="D1031" s="193"/>
      <c r="E1031" s="94"/>
      <c r="F1031" s="104"/>
      <c r="G1031" s="82"/>
      <c r="H1031" s="152" t="s">
        <v>25</v>
      </c>
      <c r="I1031" s="83"/>
      <c r="J1031" s="84"/>
      <c r="K1031" s="152" t="s">
        <v>25</v>
      </c>
      <c r="L1031" s="83"/>
      <c r="M1031" s="84"/>
      <c r="N1031" s="144" t="s">
        <v>73</v>
      </c>
      <c r="O1031" s="145">
        <f t="shared" si="14"/>
        <v>0</v>
      </c>
      <c r="P1031" s="186"/>
      <c r="Q1031" s="37"/>
    </row>
    <row r="1032" spans="1:17" hidden="1" x14ac:dyDescent="0.2">
      <c r="A1032" s="190"/>
      <c r="B1032" s="193"/>
      <c r="C1032" s="193"/>
      <c r="D1032" s="193"/>
      <c r="E1032" s="95"/>
      <c r="F1032" s="105"/>
      <c r="G1032" s="82"/>
      <c r="H1032" s="152" t="s">
        <v>25</v>
      </c>
      <c r="I1032" s="83"/>
      <c r="J1032" s="84"/>
      <c r="K1032" s="152" t="s">
        <v>25</v>
      </c>
      <c r="L1032" s="83"/>
      <c r="M1032" s="84"/>
      <c r="N1032" s="144" t="s">
        <v>73</v>
      </c>
      <c r="O1032" s="145">
        <f t="shared" si="14"/>
        <v>0</v>
      </c>
      <c r="P1032" s="186"/>
      <c r="Q1032" s="37"/>
    </row>
    <row r="1033" spans="1:17" hidden="1" x14ac:dyDescent="0.2">
      <c r="A1033" s="190"/>
      <c r="B1033" s="193"/>
      <c r="C1033" s="193"/>
      <c r="D1033" s="193"/>
      <c r="E1033" s="96"/>
      <c r="F1033" s="106"/>
      <c r="G1033" s="82"/>
      <c r="H1033" s="152" t="s">
        <v>25</v>
      </c>
      <c r="I1033" s="83"/>
      <c r="J1033" s="84"/>
      <c r="K1033" s="152" t="s">
        <v>25</v>
      </c>
      <c r="L1033" s="83"/>
      <c r="M1033" s="84"/>
      <c r="N1033" s="144" t="s">
        <v>73</v>
      </c>
      <c r="O1033" s="145">
        <f t="shared" si="14"/>
        <v>0</v>
      </c>
      <c r="P1033" s="186"/>
      <c r="Q1033" s="37"/>
    </row>
    <row r="1034" spans="1:17" hidden="1" x14ac:dyDescent="0.2">
      <c r="A1034" s="190"/>
      <c r="B1034" s="193"/>
      <c r="C1034" s="193"/>
      <c r="D1034" s="193"/>
      <c r="E1034" s="94"/>
      <c r="F1034" s="104"/>
      <c r="G1034" s="82"/>
      <c r="H1034" s="152" t="s">
        <v>25</v>
      </c>
      <c r="I1034" s="83"/>
      <c r="J1034" s="84"/>
      <c r="K1034" s="152" t="s">
        <v>25</v>
      </c>
      <c r="L1034" s="83"/>
      <c r="M1034" s="84"/>
      <c r="N1034" s="144" t="s">
        <v>73</v>
      </c>
      <c r="O1034" s="146">
        <f t="shared" si="14"/>
        <v>0</v>
      </c>
      <c r="P1034" s="186"/>
      <c r="Q1034" s="37"/>
    </row>
    <row r="1035" spans="1:17" hidden="1" x14ac:dyDescent="0.2">
      <c r="A1035" s="190"/>
      <c r="B1035" s="193"/>
      <c r="C1035" s="193"/>
      <c r="D1035" s="193"/>
      <c r="E1035" s="94"/>
      <c r="F1035" s="104"/>
      <c r="G1035" s="82"/>
      <c r="H1035" s="152" t="s">
        <v>25</v>
      </c>
      <c r="I1035" s="83"/>
      <c r="J1035" s="84"/>
      <c r="K1035" s="152" t="s">
        <v>25</v>
      </c>
      <c r="L1035" s="83"/>
      <c r="M1035" s="84"/>
      <c r="N1035" s="144" t="s">
        <v>73</v>
      </c>
      <c r="O1035" s="147">
        <f t="shared" si="14"/>
        <v>0</v>
      </c>
      <c r="P1035" s="186"/>
      <c r="Q1035" s="37"/>
    </row>
    <row r="1036" spans="1:17" hidden="1" x14ac:dyDescent="0.2">
      <c r="A1036" s="190"/>
      <c r="B1036" s="193"/>
      <c r="C1036" s="193"/>
      <c r="D1036" s="193"/>
      <c r="E1036" s="94"/>
      <c r="F1036" s="104"/>
      <c r="G1036" s="82"/>
      <c r="H1036" s="152" t="s">
        <v>25</v>
      </c>
      <c r="I1036" s="83"/>
      <c r="J1036" s="84"/>
      <c r="K1036" s="152" t="s">
        <v>25</v>
      </c>
      <c r="L1036" s="83"/>
      <c r="M1036" s="84"/>
      <c r="N1036" s="144" t="s">
        <v>73</v>
      </c>
      <c r="O1036" s="145">
        <f t="shared" si="14"/>
        <v>0</v>
      </c>
      <c r="P1036" s="186"/>
      <c r="Q1036" s="37"/>
    </row>
    <row r="1037" spans="1:17" hidden="1" x14ac:dyDescent="0.2">
      <c r="A1037" s="190"/>
      <c r="B1037" s="193"/>
      <c r="C1037" s="193"/>
      <c r="D1037" s="193"/>
      <c r="E1037" s="94"/>
      <c r="F1037" s="104"/>
      <c r="G1037" s="82"/>
      <c r="H1037" s="152" t="s">
        <v>25</v>
      </c>
      <c r="I1037" s="83"/>
      <c r="J1037" s="84"/>
      <c r="K1037" s="152" t="s">
        <v>25</v>
      </c>
      <c r="L1037" s="83"/>
      <c r="M1037" s="84"/>
      <c r="N1037" s="144" t="s">
        <v>73</v>
      </c>
      <c r="O1037" s="145">
        <f t="shared" si="14"/>
        <v>0</v>
      </c>
      <c r="P1037" s="186"/>
      <c r="Q1037" s="37"/>
    </row>
    <row r="1038" spans="1:17" hidden="1" x14ac:dyDescent="0.2">
      <c r="A1038" s="190"/>
      <c r="B1038" s="193"/>
      <c r="C1038" s="193"/>
      <c r="D1038" s="193"/>
      <c r="E1038" s="94"/>
      <c r="F1038" s="104"/>
      <c r="G1038" s="82"/>
      <c r="H1038" s="152" t="s">
        <v>25</v>
      </c>
      <c r="I1038" s="83"/>
      <c r="J1038" s="84"/>
      <c r="K1038" s="152" t="s">
        <v>25</v>
      </c>
      <c r="L1038" s="83"/>
      <c r="M1038" s="84"/>
      <c r="N1038" s="144" t="s">
        <v>73</v>
      </c>
      <c r="O1038" s="145">
        <f t="shared" si="14"/>
        <v>0</v>
      </c>
      <c r="P1038" s="186"/>
      <c r="Q1038" s="37"/>
    </row>
    <row r="1039" spans="1:17" hidden="1" x14ac:dyDescent="0.2">
      <c r="A1039" s="190"/>
      <c r="B1039" s="193"/>
      <c r="C1039" s="193"/>
      <c r="D1039" s="193"/>
      <c r="E1039" s="94"/>
      <c r="F1039" s="104"/>
      <c r="G1039" s="82"/>
      <c r="H1039" s="152" t="s">
        <v>25</v>
      </c>
      <c r="I1039" s="83"/>
      <c r="J1039" s="84"/>
      <c r="K1039" s="152" t="s">
        <v>25</v>
      </c>
      <c r="L1039" s="83"/>
      <c r="M1039" s="84"/>
      <c r="N1039" s="144" t="s">
        <v>73</v>
      </c>
      <c r="O1039" s="145">
        <f t="shared" si="14"/>
        <v>0</v>
      </c>
      <c r="P1039" s="186"/>
      <c r="Q1039" s="37"/>
    </row>
    <row r="1040" spans="1:17" hidden="1" x14ac:dyDescent="0.2">
      <c r="A1040" s="190"/>
      <c r="B1040" s="193"/>
      <c r="C1040" s="193"/>
      <c r="D1040" s="193"/>
      <c r="E1040" s="94"/>
      <c r="F1040" s="104"/>
      <c r="G1040" s="82"/>
      <c r="H1040" s="152" t="s">
        <v>25</v>
      </c>
      <c r="I1040" s="83"/>
      <c r="J1040" s="84"/>
      <c r="K1040" s="152" t="s">
        <v>25</v>
      </c>
      <c r="L1040" s="83"/>
      <c r="M1040" s="84"/>
      <c r="N1040" s="144" t="s">
        <v>73</v>
      </c>
      <c r="O1040" s="145">
        <f t="shared" si="14"/>
        <v>0</v>
      </c>
      <c r="P1040" s="186"/>
      <c r="Q1040" s="37"/>
    </row>
    <row r="1041" spans="1:17" hidden="1" x14ac:dyDescent="0.2">
      <c r="A1041" s="190"/>
      <c r="B1041" s="193"/>
      <c r="C1041" s="193"/>
      <c r="D1041" s="193"/>
      <c r="E1041" s="94"/>
      <c r="F1041" s="104"/>
      <c r="G1041" s="82"/>
      <c r="H1041" s="152" t="s">
        <v>25</v>
      </c>
      <c r="I1041" s="83"/>
      <c r="J1041" s="84"/>
      <c r="K1041" s="152" t="s">
        <v>25</v>
      </c>
      <c r="L1041" s="83"/>
      <c r="M1041" s="84"/>
      <c r="N1041" s="144" t="s">
        <v>73</v>
      </c>
      <c r="O1041" s="145">
        <f t="shared" si="14"/>
        <v>0</v>
      </c>
      <c r="P1041" s="186"/>
      <c r="Q1041" s="37"/>
    </row>
    <row r="1042" spans="1:17" hidden="1" x14ac:dyDescent="0.2">
      <c r="A1042" s="190"/>
      <c r="B1042" s="193"/>
      <c r="C1042" s="193"/>
      <c r="D1042" s="193"/>
      <c r="E1042" s="95"/>
      <c r="F1042" s="105"/>
      <c r="G1042" s="82"/>
      <c r="H1042" s="152" t="s">
        <v>25</v>
      </c>
      <c r="I1042" s="83"/>
      <c r="J1042" s="84"/>
      <c r="K1042" s="152" t="s">
        <v>25</v>
      </c>
      <c r="L1042" s="83"/>
      <c r="M1042" s="84"/>
      <c r="N1042" s="144" t="s">
        <v>73</v>
      </c>
      <c r="O1042" s="145">
        <f t="shared" si="14"/>
        <v>0</v>
      </c>
      <c r="P1042" s="186"/>
      <c r="Q1042" s="37"/>
    </row>
    <row r="1043" spans="1:17" hidden="1" x14ac:dyDescent="0.2">
      <c r="A1043" s="190"/>
      <c r="B1043" s="193"/>
      <c r="C1043" s="193"/>
      <c r="D1043" s="193"/>
      <c r="E1043" s="96"/>
      <c r="F1043" s="106"/>
      <c r="G1043" s="82"/>
      <c r="H1043" s="152" t="s">
        <v>25</v>
      </c>
      <c r="I1043" s="83"/>
      <c r="J1043" s="84"/>
      <c r="K1043" s="152" t="s">
        <v>25</v>
      </c>
      <c r="L1043" s="83"/>
      <c r="M1043" s="84"/>
      <c r="N1043" s="144" t="s">
        <v>73</v>
      </c>
      <c r="O1043" s="145">
        <f t="shared" si="14"/>
        <v>0</v>
      </c>
      <c r="P1043" s="186"/>
      <c r="Q1043" s="37"/>
    </row>
    <row r="1044" spans="1:17" hidden="1" x14ac:dyDescent="0.2">
      <c r="A1044" s="190"/>
      <c r="B1044" s="193"/>
      <c r="C1044" s="193"/>
      <c r="D1044" s="193"/>
      <c r="E1044" s="94"/>
      <c r="F1044" s="104"/>
      <c r="G1044" s="82"/>
      <c r="H1044" s="152" t="s">
        <v>25</v>
      </c>
      <c r="I1044" s="83"/>
      <c r="J1044" s="84"/>
      <c r="K1044" s="152" t="s">
        <v>25</v>
      </c>
      <c r="L1044" s="83"/>
      <c r="M1044" s="84"/>
      <c r="N1044" s="144" t="s">
        <v>73</v>
      </c>
      <c r="O1044" s="146">
        <f t="shared" si="14"/>
        <v>0</v>
      </c>
      <c r="P1044" s="186"/>
      <c r="Q1044" s="37"/>
    </row>
    <row r="1045" spans="1:17" hidden="1" x14ac:dyDescent="0.2">
      <c r="A1045" s="190"/>
      <c r="B1045" s="193"/>
      <c r="C1045" s="193"/>
      <c r="D1045" s="193"/>
      <c r="E1045" s="94"/>
      <c r="F1045" s="104"/>
      <c r="G1045" s="82"/>
      <c r="H1045" s="152" t="s">
        <v>25</v>
      </c>
      <c r="I1045" s="83"/>
      <c r="J1045" s="84"/>
      <c r="K1045" s="152" t="s">
        <v>25</v>
      </c>
      <c r="L1045" s="83"/>
      <c r="M1045" s="84"/>
      <c r="N1045" s="144" t="s">
        <v>73</v>
      </c>
      <c r="O1045" s="147">
        <f t="shared" si="14"/>
        <v>0</v>
      </c>
      <c r="P1045" s="186"/>
      <c r="Q1045" s="37"/>
    </row>
    <row r="1046" spans="1:17" hidden="1" x14ac:dyDescent="0.2">
      <c r="A1046" s="190"/>
      <c r="B1046" s="193"/>
      <c r="C1046" s="193"/>
      <c r="D1046" s="193"/>
      <c r="E1046" s="94"/>
      <c r="F1046" s="104"/>
      <c r="G1046" s="82"/>
      <c r="H1046" s="152" t="s">
        <v>25</v>
      </c>
      <c r="I1046" s="83"/>
      <c r="J1046" s="84"/>
      <c r="K1046" s="152" t="s">
        <v>25</v>
      </c>
      <c r="L1046" s="83"/>
      <c r="M1046" s="84"/>
      <c r="N1046" s="144" t="s">
        <v>73</v>
      </c>
      <c r="O1046" s="145">
        <f t="shared" si="14"/>
        <v>0</v>
      </c>
      <c r="P1046" s="186"/>
      <c r="Q1046" s="37"/>
    </row>
    <row r="1047" spans="1:17" hidden="1" x14ac:dyDescent="0.2">
      <c r="A1047" s="190"/>
      <c r="B1047" s="193"/>
      <c r="C1047" s="193"/>
      <c r="D1047" s="193"/>
      <c r="E1047" s="94"/>
      <c r="F1047" s="104"/>
      <c r="G1047" s="82"/>
      <c r="H1047" s="152" t="s">
        <v>25</v>
      </c>
      <c r="I1047" s="83"/>
      <c r="J1047" s="84"/>
      <c r="K1047" s="152" t="s">
        <v>25</v>
      </c>
      <c r="L1047" s="83"/>
      <c r="M1047" s="84"/>
      <c r="N1047" s="144" t="s">
        <v>73</v>
      </c>
      <c r="O1047" s="145">
        <f t="shared" si="14"/>
        <v>0</v>
      </c>
      <c r="P1047" s="186"/>
      <c r="Q1047" s="37"/>
    </row>
    <row r="1048" spans="1:17" hidden="1" x14ac:dyDescent="0.2">
      <c r="A1048" s="190"/>
      <c r="B1048" s="193"/>
      <c r="C1048" s="193"/>
      <c r="D1048" s="193"/>
      <c r="E1048" s="94"/>
      <c r="F1048" s="104"/>
      <c r="G1048" s="82"/>
      <c r="H1048" s="152" t="s">
        <v>25</v>
      </c>
      <c r="I1048" s="83"/>
      <c r="J1048" s="84"/>
      <c r="K1048" s="152" t="s">
        <v>25</v>
      </c>
      <c r="L1048" s="83"/>
      <c r="M1048" s="84"/>
      <c r="N1048" s="144" t="s">
        <v>73</v>
      </c>
      <c r="O1048" s="145">
        <f t="shared" si="14"/>
        <v>0</v>
      </c>
      <c r="P1048" s="186"/>
      <c r="Q1048" s="37"/>
    </row>
    <row r="1049" spans="1:17" hidden="1" x14ac:dyDescent="0.2">
      <c r="A1049" s="190"/>
      <c r="B1049" s="193"/>
      <c r="C1049" s="193"/>
      <c r="D1049" s="193"/>
      <c r="E1049" s="94"/>
      <c r="F1049" s="104"/>
      <c r="G1049" s="82"/>
      <c r="H1049" s="152" t="s">
        <v>25</v>
      </c>
      <c r="I1049" s="83"/>
      <c r="J1049" s="84"/>
      <c r="K1049" s="152" t="s">
        <v>25</v>
      </c>
      <c r="L1049" s="83"/>
      <c r="M1049" s="84"/>
      <c r="N1049" s="144" t="s">
        <v>73</v>
      </c>
      <c r="O1049" s="145">
        <f t="shared" si="14"/>
        <v>0</v>
      </c>
      <c r="P1049" s="186"/>
      <c r="Q1049" s="37"/>
    </row>
    <row r="1050" spans="1:17" hidden="1" x14ac:dyDescent="0.2">
      <c r="A1050" s="190"/>
      <c r="B1050" s="193"/>
      <c r="C1050" s="193"/>
      <c r="D1050" s="193"/>
      <c r="E1050" s="94"/>
      <c r="F1050" s="104"/>
      <c r="G1050" s="82"/>
      <c r="H1050" s="152" t="s">
        <v>25</v>
      </c>
      <c r="I1050" s="83"/>
      <c r="J1050" s="84"/>
      <c r="K1050" s="152" t="s">
        <v>25</v>
      </c>
      <c r="L1050" s="83"/>
      <c r="M1050" s="84"/>
      <c r="N1050" s="144" t="s">
        <v>73</v>
      </c>
      <c r="O1050" s="145">
        <f t="shared" si="14"/>
        <v>0</v>
      </c>
      <c r="P1050" s="186"/>
      <c r="Q1050" s="37"/>
    </row>
    <row r="1051" spans="1:17" hidden="1" x14ac:dyDescent="0.2">
      <c r="A1051" s="190"/>
      <c r="B1051" s="193"/>
      <c r="C1051" s="193"/>
      <c r="D1051" s="193"/>
      <c r="E1051" s="94"/>
      <c r="F1051" s="104"/>
      <c r="G1051" s="82"/>
      <c r="H1051" s="152" t="s">
        <v>25</v>
      </c>
      <c r="I1051" s="83"/>
      <c r="J1051" s="84"/>
      <c r="K1051" s="152" t="s">
        <v>25</v>
      </c>
      <c r="L1051" s="83"/>
      <c r="M1051" s="84"/>
      <c r="N1051" s="144" t="s">
        <v>73</v>
      </c>
      <c r="O1051" s="145">
        <f t="shared" si="14"/>
        <v>0</v>
      </c>
      <c r="P1051" s="186"/>
      <c r="Q1051" s="37"/>
    </row>
    <row r="1052" spans="1:17" hidden="1" x14ac:dyDescent="0.2">
      <c r="A1052" s="190"/>
      <c r="B1052" s="193"/>
      <c r="C1052" s="193"/>
      <c r="D1052" s="193"/>
      <c r="E1052" s="95"/>
      <c r="F1052" s="105"/>
      <c r="G1052" s="82"/>
      <c r="H1052" s="152" t="s">
        <v>25</v>
      </c>
      <c r="I1052" s="83"/>
      <c r="J1052" s="84"/>
      <c r="K1052" s="152" t="s">
        <v>25</v>
      </c>
      <c r="L1052" s="83"/>
      <c r="M1052" s="84"/>
      <c r="N1052" s="144" t="s">
        <v>73</v>
      </c>
      <c r="O1052" s="145">
        <f t="shared" si="14"/>
        <v>0</v>
      </c>
      <c r="P1052" s="186"/>
      <c r="Q1052" s="37"/>
    </row>
    <row r="1053" spans="1:17" hidden="1" x14ac:dyDescent="0.2">
      <c r="A1053" s="190"/>
      <c r="B1053" s="193"/>
      <c r="C1053" s="193"/>
      <c r="D1053" s="193"/>
      <c r="E1053" s="96"/>
      <c r="F1053" s="106"/>
      <c r="G1053" s="82"/>
      <c r="H1053" s="152" t="s">
        <v>25</v>
      </c>
      <c r="I1053" s="83"/>
      <c r="J1053" s="84"/>
      <c r="K1053" s="152" t="s">
        <v>25</v>
      </c>
      <c r="L1053" s="83"/>
      <c r="M1053" s="84"/>
      <c r="N1053" s="144" t="s">
        <v>73</v>
      </c>
      <c r="O1053" s="145">
        <f t="shared" si="14"/>
        <v>0</v>
      </c>
      <c r="P1053" s="186"/>
      <c r="Q1053" s="37"/>
    </row>
    <row r="1054" spans="1:17" hidden="1" x14ac:dyDescent="0.2">
      <c r="A1054" s="190"/>
      <c r="B1054" s="193"/>
      <c r="C1054" s="193"/>
      <c r="D1054" s="193"/>
      <c r="E1054" s="94"/>
      <c r="F1054" s="104"/>
      <c r="G1054" s="82"/>
      <c r="H1054" s="152" t="s">
        <v>25</v>
      </c>
      <c r="I1054" s="83"/>
      <c r="J1054" s="84"/>
      <c r="K1054" s="152" t="s">
        <v>25</v>
      </c>
      <c r="L1054" s="83"/>
      <c r="M1054" s="84"/>
      <c r="N1054" s="144" t="s">
        <v>73</v>
      </c>
      <c r="O1054" s="146">
        <f t="shared" si="14"/>
        <v>0</v>
      </c>
      <c r="P1054" s="186"/>
      <c r="Q1054" s="37"/>
    </row>
    <row r="1055" spans="1:17" hidden="1" x14ac:dyDescent="0.2">
      <c r="A1055" s="190"/>
      <c r="B1055" s="193"/>
      <c r="C1055" s="193"/>
      <c r="D1055" s="193"/>
      <c r="E1055" s="94"/>
      <c r="F1055" s="104"/>
      <c r="G1055" s="82"/>
      <c r="H1055" s="152" t="s">
        <v>25</v>
      </c>
      <c r="I1055" s="83"/>
      <c r="J1055" s="84"/>
      <c r="K1055" s="152" t="s">
        <v>25</v>
      </c>
      <c r="L1055" s="83"/>
      <c r="M1055" s="84"/>
      <c r="N1055" s="144" t="s">
        <v>73</v>
      </c>
      <c r="O1055" s="147">
        <f t="shared" si="14"/>
        <v>0</v>
      </c>
      <c r="P1055" s="186"/>
      <c r="Q1055" s="37"/>
    </row>
    <row r="1056" spans="1:17" hidden="1" x14ac:dyDescent="0.2">
      <c r="A1056" s="190"/>
      <c r="B1056" s="193"/>
      <c r="C1056" s="193"/>
      <c r="D1056" s="193"/>
      <c r="E1056" s="94"/>
      <c r="F1056" s="104"/>
      <c r="G1056" s="82"/>
      <c r="H1056" s="152" t="s">
        <v>25</v>
      </c>
      <c r="I1056" s="83"/>
      <c r="J1056" s="84"/>
      <c r="K1056" s="152" t="s">
        <v>25</v>
      </c>
      <c r="L1056" s="83"/>
      <c r="M1056" s="84"/>
      <c r="N1056" s="144" t="s">
        <v>73</v>
      </c>
      <c r="O1056" s="145">
        <f t="shared" si="14"/>
        <v>0</v>
      </c>
      <c r="P1056" s="186"/>
      <c r="Q1056" s="37"/>
    </row>
    <row r="1057" spans="1:17" hidden="1" x14ac:dyDescent="0.2">
      <c r="A1057" s="190"/>
      <c r="B1057" s="193"/>
      <c r="C1057" s="193"/>
      <c r="D1057" s="193"/>
      <c r="E1057" s="94"/>
      <c r="F1057" s="104"/>
      <c r="G1057" s="82"/>
      <c r="H1057" s="152" t="s">
        <v>25</v>
      </c>
      <c r="I1057" s="83"/>
      <c r="J1057" s="84"/>
      <c r="K1057" s="152" t="s">
        <v>25</v>
      </c>
      <c r="L1057" s="83"/>
      <c r="M1057" s="84"/>
      <c r="N1057" s="144" t="s">
        <v>73</v>
      </c>
      <c r="O1057" s="145">
        <f t="shared" si="14"/>
        <v>0</v>
      </c>
      <c r="P1057" s="186"/>
      <c r="Q1057" s="37"/>
    </row>
    <row r="1058" spans="1:17" hidden="1" x14ac:dyDescent="0.2">
      <c r="A1058" s="190"/>
      <c r="B1058" s="193"/>
      <c r="C1058" s="193"/>
      <c r="D1058" s="193"/>
      <c r="E1058" s="94"/>
      <c r="F1058" s="104"/>
      <c r="G1058" s="82"/>
      <c r="H1058" s="152" t="s">
        <v>25</v>
      </c>
      <c r="I1058" s="83"/>
      <c r="J1058" s="84"/>
      <c r="K1058" s="152" t="s">
        <v>25</v>
      </c>
      <c r="L1058" s="83"/>
      <c r="M1058" s="84"/>
      <c r="N1058" s="144" t="s">
        <v>73</v>
      </c>
      <c r="O1058" s="145">
        <f t="shared" si="14"/>
        <v>0</v>
      </c>
      <c r="P1058" s="186"/>
      <c r="Q1058" s="37"/>
    </row>
    <row r="1059" spans="1:17" hidden="1" x14ac:dyDescent="0.2">
      <c r="A1059" s="190"/>
      <c r="B1059" s="193"/>
      <c r="C1059" s="193"/>
      <c r="D1059" s="193"/>
      <c r="E1059" s="94"/>
      <c r="F1059" s="104"/>
      <c r="G1059" s="82"/>
      <c r="H1059" s="152" t="s">
        <v>25</v>
      </c>
      <c r="I1059" s="83"/>
      <c r="J1059" s="84"/>
      <c r="K1059" s="152" t="s">
        <v>25</v>
      </c>
      <c r="L1059" s="83"/>
      <c r="M1059" s="84"/>
      <c r="N1059" s="144" t="s">
        <v>73</v>
      </c>
      <c r="O1059" s="145">
        <f t="shared" si="14"/>
        <v>0</v>
      </c>
      <c r="P1059" s="186"/>
      <c r="Q1059" s="37"/>
    </row>
    <row r="1060" spans="1:17" hidden="1" x14ac:dyDescent="0.2">
      <c r="A1060" s="190"/>
      <c r="B1060" s="193"/>
      <c r="C1060" s="193"/>
      <c r="D1060" s="193"/>
      <c r="E1060" s="94"/>
      <c r="F1060" s="104"/>
      <c r="G1060" s="82"/>
      <c r="H1060" s="152" t="s">
        <v>25</v>
      </c>
      <c r="I1060" s="83"/>
      <c r="J1060" s="84"/>
      <c r="K1060" s="152" t="s">
        <v>25</v>
      </c>
      <c r="L1060" s="83"/>
      <c r="M1060" s="84"/>
      <c r="N1060" s="144" t="s">
        <v>73</v>
      </c>
      <c r="O1060" s="145">
        <f t="shared" si="14"/>
        <v>0</v>
      </c>
      <c r="P1060" s="186"/>
      <c r="Q1060" s="37"/>
    </row>
    <row r="1061" spans="1:17" hidden="1" x14ac:dyDescent="0.2">
      <c r="A1061" s="190"/>
      <c r="B1061" s="193"/>
      <c r="C1061" s="193"/>
      <c r="D1061" s="193"/>
      <c r="E1061" s="94"/>
      <c r="F1061" s="104"/>
      <c r="G1061" s="82"/>
      <c r="H1061" s="152" t="s">
        <v>25</v>
      </c>
      <c r="I1061" s="83"/>
      <c r="J1061" s="84"/>
      <c r="K1061" s="152" t="s">
        <v>25</v>
      </c>
      <c r="L1061" s="83"/>
      <c r="M1061" s="84"/>
      <c r="N1061" s="144" t="s">
        <v>73</v>
      </c>
      <c r="O1061" s="145">
        <f t="shared" si="14"/>
        <v>0</v>
      </c>
      <c r="P1061" s="186"/>
      <c r="Q1061" s="37"/>
    </row>
    <row r="1062" spans="1:17" hidden="1" x14ac:dyDescent="0.2">
      <c r="A1062" s="190"/>
      <c r="B1062" s="193"/>
      <c r="C1062" s="193"/>
      <c r="D1062" s="193"/>
      <c r="E1062" s="95"/>
      <c r="F1062" s="105"/>
      <c r="G1062" s="82"/>
      <c r="H1062" s="152" t="s">
        <v>25</v>
      </c>
      <c r="I1062" s="83"/>
      <c r="J1062" s="84"/>
      <c r="K1062" s="152" t="s">
        <v>25</v>
      </c>
      <c r="L1062" s="83"/>
      <c r="M1062" s="84"/>
      <c r="N1062" s="144" t="s">
        <v>73</v>
      </c>
      <c r="O1062" s="145">
        <f t="shared" si="14"/>
        <v>0</v>
      </c>
      <c r="P1062" s="186"/>
      <c r="Q1062" s="37"/>
    </row>
    <row r="1063" spans="1:17" hidden="1" x14ac:dyDescent="0.2">
      <c r="A1063" s="190"/>
      <c r="B1063" s="193"/>
      <c r="C1063" s="193"/>
      <c r="D1063" s="193"/>
      <c r="E1063" s="96"/>
      <c r="F1063" s="106"/>
      <c r="G1063" s="82"/>
      <c r="H1063" s="152" t="s">
        <v>25</v>
      </c>
      <c r="I1063" s="83"/>
      <c r="J1063" s="84"/>
      <c r="K1063" s="152" t="s">
        <v>25</v>
      </c>
      <c r="L1063" s="83"/>
      <c r="M1063" s="84"/>
      <c r="N1063" s="144" t="s">
        <v>73</v>
      </c>
      <c r="O1063" s="145">
        <f t="shared" si="14"/>
        <v>0</v>
      </c>
      <c r="P1063" s="186"/>
      <c r="Q1063" s="37"/>
    </row>
    <row r="1064" spans="1:17" hidden="1" x14ac:dyDescent="0.2">
      <c r="A1064" s="190"/>
      <c r="B1064" s="193"/>
      <c r="C1064" s="193"/>
      <c r="D1064" s="193"/>
      <c r="E1064" s="94"/>
      <c r="F1064" s="104"/>
      <c r="G1064" s="82"/>
      <c r="H1064" s="152" t="s">
        <v>25</v>
      </c>
      <c r="I1064" s="83"/>
      <c r="J1064" s="84"/>
      <c r="K1064" s="152" t="s">
        <v>25</v>
      </c>
      <c r="L1064" s="83"/>
      <c r="M1064" s="84"/>
      <c r="N1064" s="144" t="s">
        <v>73</v>
      </c>
      <c r="O1064" s="146">
        <f t="shared" si="14"/>
        <v>0</v>
      </c>
      <c r="P1064" s="186"/>
      <c r="Q1064" s="37"/>
    </row>
    <row r="1065" spans="1:17" hidden="1" x14ac:dyDescent="0.2">
      <c r="A1065" s="190"/>
      <c r="B1065" s="193"/>
      <c r="C1065" s="193"/>
      <c r="D1065" s="193"/>
      <c r="E1065" s="94"/>
      <c r="F1065" s="104"/>
      <c r="G1065" s="82"/>
      <c r="H1065" s="152" t="s">
        <v>25</v>
      </c>
      <c r="I1065" s="83"/>
      <c r="J1065" s="84"/>
      <c r="K1065" s="152" t="s">
        <v>25</v>
      </c>
      <c r="L1065" s="83"/>
      <c r="M1065" s="84"/>
      <c r="N1065" s="144" t="s">
        <v>73</v>
      </c>
      <c r="O1065" s="147">
        <f t="shared" si="14"/>
        <v>0</v>
      </c>
      <c r="P1065" s="186"/>
      <c r="Q1065" s="37"/>
    </row>
    <row r="1066" spans="1:17" hidden="1" x14ac:dyDescent="0.2">
      <c r="A1066" s="190"/>
      <c r="B1066" s="193"/>
      <c r="C1066" s="193"/>
      <c r="D1066" s="193"/>
      <c r="E1066" s="94"/>
      <c r="F1066" s="104"/>
      <c r="G1066" s="82"/>
      <c r="H1066" s="152" t="s">
        <v>25</v>
      </c>
      <c r="I1066" s="83"/>
      <c r="J1066" s="84"/>
      <c r="K1066" s="152" t="s">
        <v>25</v>
      </c>
      <c r="L1066" s="83"/>
      <c r="M1066" s="84"/>
      <c r="N1066" s="144" t="s">
        <v>73</v>
      </c>
      <c r="O1066" s="145">
        <f t="shared" si="14"/>
        <v>0</v>
      </c>
      <c r="P1066" s="186"/>
      <c r="Q1066" s="37"/>
    </row>
    <row r="1067" spans="1:17" hidden="1" x14ac:dyDescent="0.2">
      <c r="A1067" s="190"/>
      <c r="B1067" s="193"/>
      <c r="C1067" s="193"/>
      <c r="D1067" s="193"/>
      <c r="E1067" s="94"/>
      <c r="F1067" s="104"/>
      <c r="G1067" s="82"/>
      <c r="H1067" s="152" t="s">
        <v>25</v>
      </c>
      <c r="I1067" s="83"/>
      <c r="J1067" s="84"/>
      <c r="K1067" s="152" t="s">
        <v>25</v>
      </c>
      <c r="L1067" s="83"/>
      <c r="M1067" s="84"/>
      <c r="N1067" s="144" t="s">
        <v>73</v>
      </c>
      <c r="O1067" s="145">
        <f t="shared" si="14"/>
        <v>0</v>
      </c>
      <c r="P1067" s="186"/>
      <c r="Q1067" s="37"/>
    </row>
    <row r="1068" spans="1:17" hidden="1" x14ac:dyDescent="0.2">
      <c r="A1068" s="190"/>
      <c r="B1068" s="193"/>
      <c r="C1068" s="193"/>
      <c r="D1068" s="193"/>
      <c r="E1068" s="94"/>
      <c r="F1068" s="104"/>
      <c r="G1068" s="82"/>
      <c r="H1068" s="152" t="s">
        <v>25</v>
      </c>
      <c r="I1068" s="83"/>
      <c r="J1068" s="84"/>
      <c r="K1068" s="152" t="s">
        <v>25</v>
      </c>
      <c r="L1068" s="83"/>
      <c r="M1068" s="84"/>
      <c r="N1068" s="144" t="s">
        <v>73</v>
      </c>
      <c r="O1068" s="145">
        <f t="shared" si="14"/>
        <v>0</v>
      </c>
      <c r="P1068" s="186"/>
      <c r="Q1068" s="37"/>
    </row>
    <row r="1069" spans="1:17" hidden="1" x14ac:dyDescent="0.2">
      <c r="A1069" s="190"/>
      <c r="B1069" s="193"/>
      <c r="C1069" s="193"/>
      <c r="D1069" s="193"/>
      <c r="E1069" s="94"/>
      <c r="F1069" s="104"/>
      <c r="G1069" s="82"/>
      <c r="H1069" s="152" t="s">
        <v>25</v>
      </c>
      <c r="I1069" s="83"/>
      <c r="J1069" s="84"/>
      <c r="K1069" s="152" t="s">
        <v>25</v>
      </c>
      <c r="L1069" s="83"/>
      <c r="M1069" s="84"/>
      <c r="N1069" s="144" t="s">
        <v>73</v>
      </c>
      <c r="O1069" s="145">
        <f t="shared" si="14"/>
        <v>0</v>
      </c>
      <c r="P1069" s="186"/>
      <c r="Q1069" s="37"/>
    </row>
    <row r="1070" spans="1:17" hidden="1" x14ac:dyDescent="0.2">
      <c r="A1070" s="190"/>
      <c r="B1070" s="193"/>
      <c r="C1070" s="193"/>
      <c r="D1070" s="193"/>
      <c r="E1070" s="94"/>
      <c r="F1070" s="104"/>
      <c r="G1070" s="82"/>
      <c r="H1070" s="152" t="s">
        <v>25</v>
      </c>
      <c r="I1070" s="83"/>
      <c r="J1070" s="84"/>
      <c r="K1070" s="152" t="s">
        <v>25</v>
      </c>
      <c r="L1070" s="83"/>
      <c r="M1070" s="84"/>
      <c r="N1070" s="144" t="s">
        <v>73</v>
      </c>
      <c r="O1070" s="145">
        <f t="shared" si="14"/>
        <v>0</v>
      </c>
      <c r="P1070" s="186"/>
      <c r="Q1070" s="37"/>
    </row>
    <row r="1071" spans="1:17" hidden="1" x14ac:dyDescent="0.2">
      <c r="A1071" s="190"/>
      <c r="B1071" s="193"/>
      <c r="C1071" s="193"/>
      <c r="D1071" s="193"/>
      <c r="E1071" s="94"/>
      <c r="F1071" s="104"/>
      <c r="G1071" s="82"/>
      <c r="H1071" s="152" t="s">
        <v>25</v>
      </c>
      <c r="I1071" s="83"/>
      <c r="J1071" s="84"/>
      <c r="K1071" s="152" t="s">
        <v>25</v>
      </c>
      <c r="L1071" s="83"/>
      <c r="M1071" s="84"/>
      <c r="N1071" s="144" t="s">
        <v>73</v>
      </c>
      <c r="O1071" s="145">
        <f t="shared" si="14"/>
        <v>0</v>
      </c>
      <c r="P1071" s="186"/>
      <c r="Q1071" s="37"/>
    </row>
    <row r="1072" spans="1:17" hidden="1" x14ac:dyDescent="0.2">
      <c r="A1072" s="190"/>
      <c r="B1072" s="193"/>
      <c r="C1072" s="193"/>
      <c r="D1072" s="193"/>
      <c r="E1072" s="95"/>
      <c r="F1072" s="105"/>
      <c r="G1072" s="82"/>
      <c r="H1072" s="152" t="s">
        <v>25</v>
      </c>
      <c r="I1072" s="83"/>
      <c r="J1072" s="84"/>
      <c r="K1072" s="152" t="s">
        <v>25</v>
      </c>
      <c r="L1072" s="83"/>
      <c r="M1072" s="84"/>
      <c r="N1072" s="144" t="s">
        <v>73</v>
      </c>
      <c r="O1072" s="145">
        <f t="shared" si="14"/>
        <v>0</v>
      </c>
      <c r="P1072" s="186"/>
      <c r="Q1072" s="37"/>
    </row>
    <row r="1073" spans="1:17" hidden="1" x14ac:dyDescent="0.2">
      <c r="A1073" s="190"/>
      <c r="B1073" s="193"/>
      <c r="C1073" s="193"/>
      <c r="D1073" s="193"/>
      <c r="E1073" s="96"/>
      <c r="F1073" s="106"/>
      <c r="G1073" s="82"/>
      <c r="H1073" s="152" t="s">
        <v>25</v>
      </c>
      <c r="I1073" s="83"/>
      <c r="J1073" s="84"/>
      <c r="K1073" s="152" t="s">
        <v>25</v>
      </c>
      <c r="L1073" s="83"/>
      <c r="M1073" s="84"/>
      <c r="N1073" s="144" t="s">
        <v>73</v>
      </c>
      <c r="O1073" s="145">
        <f t="shared" si="14"/>
        <v>0</v>
      </c>
      <c r="P1073" s="186"/>
      <c r="Q1073" s="37"/>
    </row>
    <row r="1074" spans="1:17" hidden="1" x14ac:dyDescent="0.2">
      <c r="A1074" s="190"/>
      <c r="B1074" s="193"/>
      <c r="C1074" s="193"/>
      <c r="D1074" s="193"/>
      <c r="E1074" s="94"/>
      <c r="F1074" s="104"/>
      <c r="G1074" s="82"/>
      <c r="H1074" s="152" t="s">
        <v>25</v>
      </c>
      <c r="I1074" s="83"/>
      <c r="J1074" s="84"/>
      <c r="K1074" s="152" t="s">
        <v>25</v>
      </c>
      <c r="L1074" s="83"/>
      <c r="M1074" s="84"/>
      <c r="N1074" s="144" t="s">
        <v>73</v>
      </c>
      <c r="O1074" s="146">
        <f t="shared" si="14"/>
        <v>0</v>
      </c>
      <c r="P1074" s="186"/>
      <c r="Q1074" s="37"/>
    </row>
    <row r="1075" spans="1:17" hidden="1" x14ac:dyDescent="0.2">
      <c r="A1075" s="190"/>
      <c r="B1075" s="193"/>
      <c r="C1075" s="193"/>
      <c r="D1075" s="193"/>
      <c r="E1075" s="94"/>
      <c r="F1075" s="104"/>
      <c r="G1075" s="82"/>
      <c r="H1075" s="152" t="s">
        <v>25</v>
      </c>
      <c r="I1075" s="83"/>
      <c r="J1075" s="84"/>
      <c r="K1075" s="152" t="s">
        <v>25</v>
      </c>
      <c r="L1075" s="83"/>
      <c r="M1075" s="84"/>
      <c r="N1075" s="144" t="s">
        <v>73</v>
      </c>
      <c r="O1075" s="147">
        <f t="shared" si="14"/>
        <v>0</v>
      </c>
      <c r="P1075" s="186"/>
      <c r="Q1075" s="37"/>
    </row>
    <row r="1076" spans="1:17" hidden="1" x14ac:dyDescent="0.2">
      <c r="A1076" s="190"/>
      <c r="B1076" s="193"/>
      <c r="C1076" s="193"/>
      <c r="D1076" s="193"/>
      <c r="E1076" s="94"/>
      <c r="F1076" s="104"/>
      <c r="G1076" s="82"/>
      <c r="H1076" s="152" t="s">
        <v>25</v>
      </c>
      <c r="I1076" s="83"/>
      <c r="J1076" s="84"/>
      <c r="K1076" s="152" t="s">
        <v>25</v>
      </c>
      <c r="L1076" s="83"/>
      <c r="M1076" s="84"/>
      <c r="N1076" s="144" t="s">
        <v>73</v>
      </c>
      <c r="O1076" s="145">
        <f t="shared" si="14"/>
        <v>0</v>
      </c>
      <c r="P1076" s="186"/>
      <c r="Q1076" s="37"/>
    </row>
    <row r="1077" spans="1:17" hidden="1" x14ac:dyDescent="0.2">
      <c r="A1077" s="190"/>
      <c r="B1077" s="193"/>
      <c r="C1077" s="193"/>
      <c r="D1077" s="193"/>
      <c r="E1077" s="94"/>
      <c r="F1077" s="104"/>
      <c r="G1077" s="82"/>
      <c r="H1077" s="152" t="s">
        <v>25</v>
      </c>
      <c r="I1077" s="83"/>
      <c r="J1077" s="84"/>
      <c r="K1077" s="152" t="s">
        <v>25</v>
      </c>
      <c r="L1077" s="83"/>
      <c r="M1077" s="84"/>
      <c r="N1077" s="144" t="s">
        <v>73</v>
      </c>
      <c r="O1077" s="145">
        <f t="shared" si="14"/>
        <v>0</v>
      </c>
      <c r="P1077" s="186"/>
      <c r="Q1077" s="37"/>
    </row>
    <row r="1078" spans="1:17" hidden="1" x14ac:dyDescent="0.2">
      <c r="A1078" s="190"/>
      <c r="B1078" s="193"/>
      <c r="C1078" s="193"/>
      <c r="D1078" s="193"/>
      <c r="E1078" s="94"/>
      <c r="F1078" s="104"/>
      <c r="G1078" s="82"/>
      <c r="H1078" s="152" t="s">
        <v>25</v>
      </c>
      <c r="I1078" s="83"/>
      <c r="J1078" s="84"/>
      <c r="K1078" s="152" t="s">
        <v>25</v>
      </c>
      <c r="L1078" s="83"/>
      <c r="M1078" s="84"/>
      <c r="N1078" s="144" t="s">
        <v>73</v>
      </c>
      <c r="O1078" s="145">
        <f t="shared" si="14"/>
        <v>0</v>
      </c>
      <c r="P1078" s="186"/>
      <c r="Q1078" s="37"/>
    </row>
    <row r="1079" spans="1:17" hidden="1" x14ac:dyDescent="0.2">
      <c r="A1079" s="190"/>
      <c r="B1079" s="193"/>
      <c r="C1079" s="193"/>
      <c r="D1079" s="193"/>
      <c r="E1079" s="94"/>
      <c r="F1079" s="104"/>
      <c r="G1079" s="82"/>
      <c r="H1079" s="152" t="s">
        <v>25</v>
      </c>
      <c r="I1079" s="83"/>
      <c r="J1079" s="84"/>
      <c r="K1079" s="152" t="s">
        <v>25</v>
      </c>
      <c r="L1079" s="83"/>
      <c r="M1079" s="84"/>
      <c r="N1079" s="144" t="s">
        <v>73</v>
      </c>
      <c r="O1079" s="145">
        <f t="shared" si="14"/>
        <v>0</v>
      </c>
      <c r="P1079" s="186"/>
      <c r="Q1079" s="37"/>
    </row>
    <row r="1080" spans="1:17" hidden="1" x14ac:dyDescent="0.2">
      <c r="A1080" s="190"/>
      <c r="B1080" s="193"/>
      <c r="C1080" s="193"/>
      <c r="D1080" s="193"/>
      <c r="E1080" s="94"/>
      <c r="F1080" s="104"/>
      <c r="G1080" s="82"/>
      <c r="H1080" s="152" t="s">
        <v>25</v>
      </c>
      <c r="I1080" s="83"/>
      <c r="J1080" s="84"/>
      <c r="K1080" s="152" t="s">
        <v>25</v>
      </c>
      <c r="L1080" s="83"/>
      <c r="M1080" s="84"/>
      <c r="N1080" s="144" t="s">
        <v>73</v>
      </c>
      <c r="O1080" s="145">
        <f t="shared" si="14"/>
        <v>0</v>
      </c>
      <c r="P1080" s="186"/>
      <c r="Q1080" s="37"/>
    </row>
    <row r="1081" spans="1:17" hidden="1" x14ac:dyDescent="0.2">
      <c r="A1081" s="190"/>
      <c r="B1081" s="193"/>
      <c r="C1081" s="193"/>
      <c r="D1081" s="193"/>
      <c r="E1081" s="94"/>
      <c r="F1081" s="104"/>
      <c r="G1081" s="82"/>
      <c r="H1081" s="152" t="s">
        <v>25</v>
      </c>
      <c r="I1081" s="83"/>
      <c r="J1081" s="84"/>
      <c r="K1081" s="152" t="s">
        <v>25</v>
      </c>
      <c r="L1081" s="83"/>
      <c r="M1081" s="84"/>
      <c r="N1081" s="144" t="s">
        <v>73</v>
      </c>
      <c r="O1081" s="145">
        <f t="shared" si="14"/>
        <v>0</v>
      </c>
      <c r="P1081" s="186"/>
      <c r="Q1081" s="37"/>
    </row>
    <row r="1082" spans="1:17" hidden="1" x14ac:dyDescent="0.2">
      <c r="A1082" s="190"/>
      <c r="B1082" s="193"/>
      <c r="C1082" s="193"/>
      <c r="D1082" s="193"/>
      <c r="E1082" s="95"/>
      <c r="F1082" s="105"/>
      <c r="G1082" s="82"/>
      <c r="H1082" s="152" t="s">
        <v>25</v>
      </c>
      <c r="I1082" s="83"/>
      <c r="J1082" s="84"/>
      <c r="K1082" s="152" t="s">
        <v>25</v>
      </c>
      <c r="L1082" s="83"/>
      <c r="M1082" s="84"/>
      <c r="N1082" s="144" t="s">
        <v>73</v>
      </c>
      <c r="O1082" s="145">
        <f t="shared" si="14"/>
        <v>0</v>
      </c>
      <c r="P1082" s="186"/>
      <c r="Q1082" s="37"/>
    </row>
    <row r="1083" spans="1:17" hidden="1" x14ac:dyDescent="0.2">
      <c r="A1083" s="190"/>
      <c r="B1083" s="193"/>
      <c r="C1083" s="193"/>
      <c r="D1083" s="193"/>
      <c r="E1083" s="96"/>
      <c r="F1083" s="106"/>
      <c r="G1083" s="82"/>
      <c r="H1083" s="152" t="s">
        <v>25</v>
      </c>
      <c r="I1083" s="83"/>
      <c r="J1083" s="84"/>
      <c r="K1083" s="152" t="s">
        <v>25</v>
      </c>
      <c r="L1083" s="83"/>
      <c r="M1083" s="84"/>
      <c r="N1083" s="144" t="s">
        <v>73</v>
      </c>
      <c r="O1083" s="145">
        <f t="shared" si="14"/>
        <v>0</v>
      </c>
      <c r="P1083" s="186"/>
      <c r="Q1083" s="37"/>
    </row>
    <row r="1084" spans="1:17" hidden="1" x14ac:dyDescent="0.2">
      <c r="A1084" s="190"/>
      <c r="B1084" s="193"/>
      <c r="C1084" s="193"/>
      <c r="D1084" s="193"/>
      <c r="E1084" s="94"/>
      <c r="F1084" s="104"/>
      <c r="G1084" s="82"/>
      <c r="H1084" s="152" t="s">
        <v>25</v>
      </c>
      <c r="I1084" s="83"/>
      <c r="J1084" s="84"/>
      <c r="K1084" s="152" t="s">
        <v>25</v>
      </c>
      <c r="L1084" s="83"/>
      <c r="M1084" s="84"/>
      <c r="N1084" s="144" t="s">
        <v>73</v>
      </c>
      <c r="O1084" s="146">
        <f t="shared" si="14"/>
        <v>0</v>
      </c>
      <c r="P1084" s="186"/>
      <c r="Q1084" s="37"/>
    </row>
    <row r="1085" spans="1:17" hidden="1" x14ac:dyDescent="0.2">
      <c r="A1085" s="190"/>
      <c r="B1085" s="193"/>
      <c r="C1085" s="193"/>
      <c r="D1085" s="193"/>
      <c r="E1085" s="94"/>
      <c r="F1085" s="104"/>
      <c r="G1085" s="82"/>
      <c r="H1085" s="152" t="s">
        <v>25</v>
      </c>
      <c r="I1085" s="83"/>
      <c r="J1085" s="84"/>
      <c r="K1085" s="152" t="s">
        <v>25</v>
      </c>
      <c r="L1085" s="83"/>
      <c r="M1085" s="84"/>
      <c r="N1085" s="144" t="s">
        <v>73</v>
      </c>
      <c r="O1085" s="147">
        <f t="shared" si="14"/>
        <v>0</v>
      </c>
      <c r="P1085" s="186"/>
      <c r="Q1085" s="37"/>
    </row>
    <row r="1086" spans="1:17" hidden="1" x14ac:dyDescent="0.2">
      <c r="A1086" s="190"/>
      <c r="B1086" s="193"/>
      <c r="C1086" s="193"/>
      <c r="D1086" s="193"/>
      <c r="E1086" s="94"/>
      <c r="F1086" s="104"/>
      <c r="G1086" s="82"/>
      <c r="H1086" s="152" t="s">
        <v>25</v>
      </c>
      <c r="I1086" s="83"/>
      <c r="J1086" s="84"/>
      <c r="K1086" s="152" t="s">
        <v>25</v>
      </c>
      <c r="L1086" s="83"/>
      <c r="M1086" s="84"/>
      <c r="N1086" s="144" t="s">
        <v>73</v>
      </c>
      <c r="O1086" s="145">
        <f t="shared" si="14"/>
        <v>0</v>
      </c>
      <c r="P1086" s="186"/>
      <c r="Q1086" s="37"/>
    </row>
    <row r="1087" spans="1:17" hidden="1" x14ac:dyDescent="0.2">
      <c r="A1087" s="190"/>
      <c r="B1087" s="193"/>
      <c r="C1087" s="193"/>
      <c r="D1087" s="193"/>
      <c r="E1087" s="94"/>
      <c r="F1087" s="104"/>
      <c r="G1087" s="82"/>
      <c r="H1087" s="152" t="s">
        <v>25</v>
      </c>
      <c r="I1087" s="83"/>
      <c r="J1087" s="84"/>
      <c r="K1087" s="152" t="s">
        <v>25</v>
      </c>
      <c r="L1087" s="83"/>
      <c r="M1087" s="84"/>
      <c r="N1087" s="144" t="s">
        <v>73</v>
      </c>
      <c r="O1087" s="145">
        <f t="shared" si="14"/>
        <v>0</v>
      </c>
      <c r="P1087" s="186"/>
      <c r="Q1087" s="37"/>
    </row>
    <row r="1088" spans="1:17" hidden="1" x14ac:dyDescent="0.2">
      <c r="A1088" s="190"/>
      <c r="B1088" s="193"/>
      <c r="C1088" s="193"/>
      <c r="D1088" s="193"/>
      <c r="E1088" s="94"/>
      <c r="F1088" s="104"/>
      <c r="G1088" s="82"/>
      <c r="H1088" s="152" t="s">
        <v>25</v>
      </c>
      <c r="I1088" s="83"/>
      <c r="J1088" s="84"/>
      <c r="K1088" s="152" t="s">
        <v>25</v>
      </c>
      <c r="L1088" s="83"/>
      <c r="M1088" s="84"/>
      <c r="N1088" s="144" t="s">
        <v>73</v>
      </c>
      <c r="O1088" s="145">
        <f t="shared" si="14"/>
        <v>0</v>
      </c>
      <c r="P1088" s="186"/>
      <c r="Q1088" s="37"/>
    </row>
    <row r="1089" spans="1:17" hidden="1" x14ac:dyDescent="0.2">
      <c r="A1089" s="190"/>
      <c r="B1089" s="193"/>
      <c r="C1089" s="193"/>
      <c r="D1089" s="193"/>
      <c r="E1089" s="94"/>
      <c r="F1089" s="104"/>
      <c r="G1089" s="82"/>
      <c r="H1089" s="152" t="s">
        <v>25</v>
      </c>
      <c r="I1089" s="83"/>
      <c r="J1089" s="84"/>
      <c r="K1089" s="152" t="s">
        <v>25</v>
      </c>
      <c r="L1089" s="83"/>
      <c r="M1089" s="84"/>
      <c r="N1089" s="144" t="s">
        <v>73</v>
      </c>
      <c r="O1089" s="145">
        <f t="shared" si="14"/>
        <v>0</v>
      </c>
      <c r="P1089" s="186"/>
      <c r="Q1089" s="37"/>
    </row>
    <row r="1090" spans="1:17" hidden="1" x14ac:dyDescent="0.2">
      <c r="A1090" s="190"/>
      <c r="B1090" s="193"/>
      <c r="C1090" s="193"/>
      <c r="D1090" s="193"/>
      <c r="E1090" s="94"/>
      <c r="F1090" s="104"/>
      <c r="G1090" s="82"/>
      <c r="H1090" s="152" t="s">
        <v>25</v>
      </c>
      <c r="I1090" s="83"/>
      <c r="J1090" s="84"/>
      <c r="K1090" s="152" t="s">
        <v>25</v>
      </c>
      <c r="L1090" s="83"/>
      <c r="M1090" s="84"/>
      <c r="N1090" s="144" t="s">
        <v>73</v>
      </c>
      <c r="O1090" s="145">
        <f t="shared" si="14"/>
        <v>0</v>
      </c>
      <c r="P1090" s="186"/>
      <c r="Q1090" s="37"/>
    </row>
    <row r="1091" spans="1:17" hidden="1" x14ac:dyDescent="0.2">
      <c r="A1091" s="190"/>
      <c r="B1091" s="193"/>
      <c r="C1091" s="193"/>
      <c r="D1091" s="193"/>
      <c r="E1091" s="94"/>
      <c r="F1091" s="104"/>
      <c r="G1091" s="82"/>
      <c r="H1091" s="152" t="s">
        <v>25</v>
      </c>
      <c r="I1091" s="83"/>
      <c r="J1091" s="84"/>
      <c r="K1091" s="152" t="s">
        <v>25</v>
      </c>
      <c r="L1091" s="83"/>
      <c r="M1091" s="84"/>
      <c r="N1091" s="144" t="s">
        <v>73</v>
      </c>
      <c r="O1091" s="145">
        <f t="shared" si="14"/>
        <v>0</v>
      </c>
      <c r="P1091" s="186"/>
      <c r="Q1091" s="37"/>
    </row>
    <row r="1092" spans="1:17" hidden="1" x14ac:dyDescent="0.2">
      <c r="A1092" s="190"/>
      <c r="B1092" s="193"/>
      <c r="C1092" s="193"/>
      <c r="D1092" s="193"/>
      <c r="E1092" s="95"/>
      <c r="F1092" s="105"/>
      <c r="G1092" s="82"/>
      <c r="H1092" s="152" t="s">
        <v>25</v>
      </c>
      <c r="I1092" s="83"/>
      <c r="J1092" s="84"/>
      <c r="K1092" s="152" t="s">
        <v>25</v>
      </c>
      <c r="L1092" s="83"/>
      <c r="M1092" s="84"/>
      <c r="N1092" s="144" t="s">
        <v>73</v>
      </c>
      <c r="O1092" s="145">
        <f t="shared" si="14"/>
        <v>0</v>
      </c>
      <c r="P1092" s="186"/>
      <c r="Q1092" s="37"/>
    </row>
    <row r="1093" spans="1:17" hidden="1" x14ac:dyDescent="0.2">
      <c r="A1093" s="190"/>
      <c r="B1093" s="193"/>
      <c r="C1093" s="193"/>
      <c r="D1093" s="193"/>
      <c r="E1093" s="96"/>
      <c r="F1093" s="106"/>
      <c r="G1093" s="82"/>
      <c r="H1093" s="152" t="s">
        <v>25</v>
      </c>
      <c r="I1093" s="83"/>
      <c r="J1093" s="84"/>
      <c r="K1093" s="152" t="s">
        <v>25</v>
      </c>
      <c r="L1093" s="83"/>
      <c r="M1093" s="84"/>
      <c r="N1093" s="144" t="s">
        <v>73</v>
      </c>
      <c r="O1093" s="145">
        <f t="shared" si="14"/>
        <v>0</v>
      </c>
      <c r="P1093" s="186"/>
      <c r="Q1093" s="37"/>
    </row>
    <row r="1094" spans="1:17" hidden="1" x14ac:dyDescent="0.2">
      <c r="A1094" s="190"/>
      <c r="B1094" s="193"/>
      <c r="C1094" s="193"/>
      <c r="D1094" s="193"/>
      <c r="E1094" s="94"/>
      <c r="F1094" s="104"/>
      <c r="G1094" s="82"/>
      <c r="H1094" s="152" t="s">
        <v>25</v>
      </c>
      <c r="I1094" s="83"/>
      <c r="J1094" s="84"/>
      <c r="K1094" s="152" t="s">
        <v>25</v>
      </c>
      <c r="L1094" s="83"/>
      <c r="M1094" s="84"/>
      <c r="N1094" s="144" t="s">
        <v>73</v>
      </c>
      <c r="O1094" s="146">
        <f t="shared" si="14"/>
        <v>0</v>
      </c>
      <c r="P1094" s="186"/>
      <c r="Q1094" s="37"/>
    </row>
    <row r="1095" spans="1:17" hidden="1" x14ac:dyDescent="0.2">
      <c r="A1095" s="190"/>
      <c r="B1095" s="193"/>
      <c r="C1095" s="193"/>
      <c r="D1095" s="193"/>
      <c r="E1095" s="94"/>
      <c r="F1095" s="104"/>
      <c r="G1095" s="82"/>
      <c r="H1095" s="152" t="s">
        <v>25</v>
      </c>
      <c r="I1095" s="83"/>
      <c r="J1095" s="84"/>
      <c r="K1095" s="152" t="s">
        <v>25</v>
      </c>
      <c r="L1095" s="83"/>
      <c r="M1095" s="84"/>
      <c r="N1095" s="144" t="s">
        <v>73</v>
      </c>
      <c r="O1095" s="147">
        <f t="shared" si="14"/>
        <v>0</v>
      </c>
      <c r="P1095" s="186"/>
      <c r="Q1095" s="37"/>
    </row>
    <row r="1096" spans="1:17" hidden="1" x14ac:dyDescent="0.2">
      <c r="A1096" s="190"/>
      <c r="B1096" s="193"/>
      <c r="C1096" s="193"/>
      <c r="D1096" s="193"/>
      <c r="E1096" s="94"/>
      <c r="F1096" s="104"/>
      <c r="G1096" s="82"/>
      <c r="H1096" s="152" t="s">
        <v>25</v>
      </c>
      <c r="I1096" s="83"/>
      <c r="J1096" s="84"/>
      <c r="K1096" s="152" t="s">
        <v>25</v>
      </c>
      <c r="L1096" s="83"/>
      <c r="M1096" s="84"/>
      <c r="N1096" s="144" t="s">
        <v>73</v>
      </c>
      <c r="O1096" s="145">
        <f t="shared" si="14"/>
        <v>0</v>
      </c>
      <c r="P1096" s="186"/>
      <c r="Q1096" s="37"/>
    </row>
    <row r="1097" spans="1:17" hidden="1" x14ac:dyDescent="0.2">
      <c r="A1097" s="190"/>
      <c r="B1097" s="193"/>
      <c r="C1097" s="193"/>
      <c r="D1097" s="193"/>
      <c r="E1097" s="94"/>
      <c r="F1097" s="104"/>
      <c r="G1097" s="82"/>
      <c r="H1097" s="152" t="s">
        <v>25</v>
      </c>
      <c r="I1097" s="83"/>
      <c r="J1097" s="84"/>
      <c r="K1097" s="152" t="s">
        <v>25</v>
      </c>
      <c r="L1097" s="83"/>
      <c r="M1097" s="84"/>
      <c r="N1097" s="144" t="s">
        <v>73</v>
      </c>
      <c r="O1097" s="145">
        <f t="shared" si="14"/>
        <v>0</v>
      </c>
      <c r="P1097" s="186"/>
      <c r="Q1097" s="37"/>
    </row>
    <row r="1098" spans="1:17" hidden="1" x14ac:dyDescent="0.2">
      <c r="A1098" s="190"/>
      <c r="B1098" s="193"/>
      <c r="C1098" s="193"/>
      <c r="D1098" s="193"/>
      <c r="E1098" s="94"/>
      <c r="F1098" s="104"/>
      <c r="G1098" s="82"/>
      <c r="H1098" s="152" t="s">
        <v>25</v>
      </c>
      <c r="I1098" s="83"/>
      <c r="J1098" s="84"/>
      <c r="K1098" s="152" t="s">
        <v>25</v>
      </c>
      <c r="L1098" s="83"/>
      <c r="M1098" s="84"/>
      <c r="N1098" s="144" t="s">
        <v>73</v>
      </c>
      <c r="O1098" s="145">
        <f t="shared" si="14"/>
        <v>0</v>
      </c>
      <c r="P1098" s="186"/>
      <c r="Q1098" s="37"/>
    </row>
    <row r="1099" spans="1:17" hidden="1" x14ac:dyDescent="0.2">
      <c r="A1099" s="190"/>
      <c r="B1099" s="193"/>
      <c r="C1099" s="193"/>
      <c r="D1099" s="193"/>
      <c r="E1099" s="94"/>
      <c r="F1099" s="104"/>
      <c r="G1099" s="82"/>
      <c r="H1099" s="152" t="s">
        <v>25</v>
      </c>
      <c r="I1099" s="83"/>
      <c r="J1099" s="84"/>
      <c r="K1099" s="152" t="s">
        <v>25</v>
      </c>
      <c r="L1099" s="83"/>
      <c r="M1099" s="84"/>
      <c r="N1099" s="144" t="s">
        <v>73</v>
      </c>
      <c r="O1099" s="145">
        <f t="shared" si="14"/>
        <v>0</v>
      </c>
      <c r="P1099" s="186"/>
      <c r="Q1099" s="37"/>
    </row>
    <row r="1100" spans="1:17" hidden="1" x14ac:dyDescent="0.2">
      <c r="A1100" s="190"/>
      <c r="B1100" s="193"/>
      <c r="C1100" s="193"/>
      <c r="D1100" s="193"/>
      <c r="E1100" s="94"/>
      <c r="F1100" s="104"/>
      <c r="G1100" s="82"/>
      <c r="H1100" s="152" t="s">
        <v>25</v>
      </c>
      <c r="I1100" s="83"/>
      <c r="J1100" s="84"/>
      <c r="K1100" s="152" t="s">
        <v>25</v>
      </c>
      <c r="L1100" s="83"/>
      <c r="M1100" s="84"/>
      <c r="N1100" s="144" t="s">
        <v>73</v>
      </c>
      <c r="O1100" s="145">
        <f t="shared" si="14"/>
        <v>0</v>
      </c>
      <c r="P1100" s="186"/>
      <c r="Q1100" s="37"/>
    </row>
    <row r="1101" spans="1:17" hidden="1" x14ac:dyDescent="0.2">
      <c r="A1101" s="190"/>
      <c r="B1101" s="193"/>
      <c r="C1101" s="193"/>
      <c r="D1101" s="193"/>
      <c r="E1101" s="94"/>
      <c r="F1101" s="104"/>
      <c r="G1101" s="82"/>
      <c r="H1101" s="152" t="s">
        <v>25</v>
      </c>
      <c r="I1101" s="83"/>
      <c r="J1101" s="84"/>
      <c r="K1101" s="152" t="s">
        <v>25</v>
      </c>
      <c r="L1101" s="83"/>
      <c r="M1101" s="84"/>
      <c r="N1101" s="144" t="s">
        <v>73</v>
      </c>
      <c r="O1101" s="145">
        <f t="shared" si="14"/>
        <v>0</v>
      </c>
      <c r="P1101" s="186"/>
      <c r="Q1101" s="37"/>
    </row>
    <row r="1102" spans="1:17" hidden="1" x14ac:dyDescent="0.2">
      <c r="A1102" s="190"/>
      <c r="B1102" s="193"/>
      <c r="C1102" s="193"/>
      <c r="D1102" s="193"/>
      <c r="E1102" s="95"/>
      <c r="F1102" s="105"/>
      <c r="G1102" s="82"/>
      <c r="H1102" s="152" t="s">
        <v>25</v>
      </c>
      <c r="I1102" s="83"/>
      <c r="J1102" s="84"/>
      <c r="K1102" s="152" t="s">
        <v>25</v>
      </c>
      <c r="L1102" s="83"/>
      <c r="M1102" s="84"/>
      <c r="N1102" s="144" t="s">
        <v>73</v>
      </c>
      <c r="O1102" s="145">
        <f t="shared" si="14"/>
        <v>0</v>
      </c>
      <c r="P1102" s="186"/>
      <c r="Q1102" s="37"/>
    </row>
    <row r="1103" spans="1:17" hidden="1" x14ac:dyDescent="0.2">
      <c r="A1103" s="190"/>
      <c r="B1103" s="193"/>
      <c r="C1103" s="193"/>
      <c r="D1103" s="193"/>
      <c r="E1103" s="96"/>
      <c r="F1103" s="106"/>
      <c r="G1103" s="82"/>
      <c r="H1103" s="152" t="s">
        <v>25</v>
      </c>
      <c r="I1103" s="83"/>
      <c r="J1103" s="84"/>
      <c r="K1103" s="152" t="s">
        <v>25</v>
      </c>
      <c r="L1103" s="83"/>
      <c r="M1103" s="84"/>
      <c r="N1103" s="144" t="s">
        <v>73</v>
      </c>
      <c r="O1103" s="145">
        <f t="shared" si="14"/>
        <v>0</v>
      </c>
      <c r="P1103" s="186"/>
      <c r="Q1103" s="37"/>
    </row>
    <row r="1104" spans="1:17" hidden="1" x14ac:dyDescent="0.2">
      <c r="A1104" s="190"/>
      <c r="B1104" s="193"/>
      <c r="C1104" s="193"/>
      <c r="D1104" s="193"/>
      <c r="E1104" s="94"/>
      <c r="F1104" s="104"/>
      <c r="G1104" s="82"/>
      <c r="H1104" s="152" t="s">
        <v>25</v>
      </c>
      <c r="I1104" s="83"/>
      <c r="J1104" s="84"/>
      <c r="K1104" s="152" t="s">
        <v>25</v>
      </c>
      <c r="L1104" s="83"/>
      <c r="M1104" s="84"/>
      <c r="N1104" s="144" t="s">
        <v>73</v>
      </c>
      <c r="O1104" s="146">
        <f t="shared" si="14"/>
        <v>0</v>
      </c>
      <c r="P1104" s="186"/>
      <c r="Q1104" s="37"/>
    </row>
    <row r="1105" spans="1:17" hidden="1" x14ac:dyDescent="0.2">
      <c r="A1105" s="190"/>
      <c r="B1105" s="193"/>
      <c r="C1105" s="193"/>
      <c r="D1105" s="193"/>
      <c r="E1105" s="94"/>
      <c r="F1105" s="104"/>
      <c r="G1105" s="82"/>
      <c r="H1105" s="152" t="s">
        <v>25</v>
      </c>
      <c r="I1105" s="83"/>
      <c r="J1105" s="84"/>
      <c r="K1105" s="152" t="s">
        <v>25</v>
      </c>
      <c r="L1105" s="83"/>
      <c r="M1105" s="84"/>
      <c r="N1105" s="144" t="s">
        <v>73</v>
      </c>
      <c r="O1105" s="147">
        <f t="shared" si="14"/>
        <v>0</v>
      </c>
      <c r="P1105" s="186"/>
      <c r="Q1105" s="37"/>
    </row>
    <row r="1106" spans="1:17" hidden="1" x14ac:dyDescent="0.2">
      <c r="A1106" s="190"/>
      <c r="B1106" s="193"/>
      <c r="C1106" s="193"/>
      <c r="D1106" s="193"/>
      <c r="E1106" s="94"/>
      <c r="F1106" s="104"/>
      <c r="G1106" s="82"/>
      <c r="H1106" s="152" t="s">
        <v>25</v>
      </c>
      <c r="I1106" s="83"/>
      <c r="J1106" s="84"/>
      <c r="K1106" s="152" t="s">
        <v>25</v>
      </c>
      <c r="L1106" s="83"/>
      <c r="M1106" s="84"/>
      <c r="N1106" s="144" t="s">
        <v>73</v>
      </c>
      <c r="O1106" s="145">
        <f t="shared" si="14"/>
        <v>0</v>
      </c>
      <c r="P1106" s="186"/>
      <c r="Q1106" s="37"/>
    </row>
    <row r="1107" spans="1:17" hidden="1" x14ac:dyDescent="0.2">
      <c r="A1107" s="190"/>
      <c r="B1107" s="193"/>
      <c r="C1107" s="193"/>
      <c r="D1107" s="193"/>
      <c r="E1107" s="94"/>
      <c r="F1107" s="104"/>
      <c r="G1107" s="82"/>
      <c r="H1107" s="152" t="s">
        <v>25</v>
      </c>
      <c r="I1107" s="83"/>
      <c r="J1107" s="84"/>
      <c r="K1107" s="152" t="s">
        <v>25</v>
      </c>
      <c r="L1107" s="83"/>
      <c r="M1107" s="84"/>
      <c r="N1107" s="144" t="s">
        <v>73</v>
      </c>
      <c r="O1107" s="145">
        <f t="shared" si="14"/>
        <v>0</v>
      </c>
      <c r="P1107" s="186"/>
      <c r="Q1107" s="37"/>
    </row>
    <row r="1108" spans="1:17" hidden="1" x14ac:dyDescent="0.2">
      <c r="A1108" s="190"/>
      <c r="B1108" s="193"/>
      <c r="C1108" s="193"/>
      <c r="D1108" s="193"/>
      <c r="E1108" s="94"/>
      <c r="F1108" s="104"/>
      <c r="G1108" s="82"/>
      <c r="H1108" s="152" t="s">
        <v>25</v>
      </c>
      <c r="I1108" s="83"/>
      <c r="J1108" s="84"/>
      <c r="K1108" s="152" t="s">
        <v>25</v>
      </c>
      <c r="L1108" s="83"/>
      <c r="M1108" s="84"/>
      <c r="N1108" s="144" t="s">
        <v>73</v>
      </c>
      <c r="O1108" s="145">
        <f t="shared" si="14"/>
        <v>0</v>
      </c>
      <c r="P1108" s="186"/>
      <c r="Q1108" s="37"/>
    </row>
    <row r="1109" spans="1:17" hidden="1" x14ac:dyDescent="0.2">
      <c r="A1109" s="190"/>
      <c r="B1109" s="193"/>
      <c r="C1109" s="193"/>
      <c r="D1109" s="193"/>
      <c r="E1109" s="96"/>
      <c r="F1109" s="106"/>
      <c r="G1109" s="82"/>
      <c r="H1109" s="152" t="s">
        <v>25</v>
      </c>
      <c r="I1109" s="83"/>
      <c r="J1109" s="84"/>
      <c r="K1109" s="152" t="s">
        <v>25</v>
      </c>
      <c r="L1109" s="83"/>
      <c r="M1109" s="84"/>
      <c r="N1109" s="144" t="s">
        <v>73</v>
      </c>
      <c r="O1109" s="145">
        <f t="shared" si="12"/>
        <v>0</v>
      </c>
      <c r="P1109" s="186"/>
      <c r="Q1109" s="37"/>
    </row>
    <row r="1110" spans="1:17" hidden="1" x14ac:dyDescent="0.2">
      <c r="A1110" s="190"/>
      <c r="B1110" s="193"/>
      <c r="C1110" s="193"/>
      <c r="D1110" s="193"/>
      <c r="E1110" s="96"/>
      <c r="F1110" s="106"/>
      <c r="G1110" s="82"/>
      <c r="H1110" s="152" t="s">
        <v>25</v>
      </c>
      <c r="I1110" s="83"/>
      <c r="J1110" s="84"/>
      <c r="K1110" s="152" t="s">
        <v>25</v>
      </c>
      <c r="L1110" s="83"/>
      <c r="M1110" s="84"/>
      <c r="N1110" s="144" t="s">
        <v>73</v>
      </c>
      <c r="O1110" s="145">
        <f t="shared" si="12"/>
        <v>0</v>
      </c>
      <c r="P1110" s="186"/>
      <c r="Q1110" s="37"/>
    </row>
    <row r="1111" spans="1:17" hidden="1" x14ac:dyDescent="0.2">
      <c r="A1111" s="190"/>
      <c r="B1111" s="193"/>
      <c r="C1111" s="193"/>
      <c r="D1111" s="193"/>
      <c r="E1111" s="94"/>
      <c r="F1111" s="104"/>
      <c r="G1111" s="82"/>
      <c r="H1111" s="152" t="s">
        <v>25</v>
      </c>
      <c r="I1111" s="83"/>
      <c r="J1111" s="84"/>
      <c r="K1111" s="152" t="s">
        <v>25</v>
      </c>
      <c r="L1111" s="83"/>
      <c r="M1111" s="84"/>
      <c r="N1111" s="144" t="s">
        <v>73</v>
      </c>
      <c r="O1111" s="145">
        <f t="shared" si="12"/>
        <v>0</v>
      </c>
      <c r="P1111" s="186"/>
      <c r="Q1111" s="37"/>
    </row>
    <row r="1112" spans="1:17" hidden="1" x14ac:dyDescent="0.2">
      <c r="A1112" s="190"/>
      <c r="B1112" s="193"/>
      <c r="C1112" s="193"/>
      <c r="D1112" s="193"/>
      <c r="E1112" s="94"/>
      <c r="F1112" s="104"/>
      <c r="G1112" s="82"/>
      <c r="H1112" s="152" t="s">
        <v>25</v>
      </c>
      <c r="I1112" s="83"/>
      <c r="J1112" s="84"/>
      <c r="K1112" s="152" t="s">
        <v>25</v>
      </c>
      <c r="L1112" s="83"/>
      <c r="M1112" s="84"/>
      <c r="N1112" s="144" t="s">
        <v>73</v>
      </c>
      <c r="O1112" s="146">
        <f t="shared" si="12"/>
        <v>0</v>
      </c>
      <c r="P1112" s="186"/>
      <c r="Q1112" s="37"/>
    </row>
    <row r="1113" spans="1:17" hidden="1" x14ac:dyDescent="0.2">
      <c r="A1113" s="190"/>
      <c r="B1113" s="193"/>
      <c r="C1113" s="193"/>
      <c r="D1113" s="193"/>
      <c r="E1113" s="95"/>
      <c r="F1113" s="105"/>
      <c r="G1113" s="82"/>
      <c r="H1113" s="152" t="s">
        <v>25</v>
      </c>
      <c r="I1113" s="83"/>
      <c r="J1113" s="84"/>
      <c r="K1113" s="152" t="s">
        <v>25</v>
      </c>
      <c r="L1113" s="83"/>
      <c r="M1113" s="84"/>
      <c r="N1113" s="144" t="s">
        <v>73</v>
      </c>
      <c r="O1113" s="147">
        <f t="shared" si="12"/>
        <v>0</v>
      </c>
      <c r="P1113" s="186"/>
      <c r="Q1113" s="37"/>
    </row>
    <row r="1114" spans="1:17" hidden="1" x14ac:dyDescent="0.2">
      <c r="A1114" s="190"/>
      <c r="B1114" s="193"/>
      <c r="C1114" s="193"/>
      <c r="D1114" s="193"/>
      <c r="E1114" s="96"/>
      <c r="F1114" s="106"/>
      <c r="G1114" s="82"/>
      <c r="H1114" s="152" t="s">
        <v>25</v>
      </c>
      <c r="I1114" s="83"/>
      <c r="J1114" s="84"/>
      <c r="K1114" s="152" t="s">
        <v>25</v>
      </c>
      <c r="L1114" s="83"/>
      <c r="M1114" s="84"/>
      <c r="N1114" s="144" t="s">
        <v>73</v>
      </c>
      <c r="O1114" s="145">
        <f t="shared" si="12"/>
        <v>0</v>
      </c>
      <c r="P1114" s="186"/>
      <c r="Q1114" s="37"/>
    </row>
    <row r="1115" spans="1:17" hidden="1" x14ac:dyDescent="0.2">
      <c r="A1115" s="190"/>
      <c r="B1115" s="193"/>
      <c r="C1115" s="193"/>
      <c r="D1115" s="193"/>
      <c r="E1115" s="94"/>
      <c r="F1115" s="104"/>
      <c r="G1115" s="82"/>
      <c r="H1115" s="152" t="s">
        <v>25</v>
      </c>
      <c r="I1115" s="83"/>
      <c r="J1115" s="84"/>
      <c r="K1115" s="152" t="s">
        <v>25</v>
      </c>
      <c r="L1115" s="83"/>
      <c r="M1115" s="84"/>
      <c r="N1115" s="144" t="s">
        <v>73</v>
      </c>
      <c r="O1115" s="145">
        <f t="shared" si="12"/>
        <v>0</v>
      </c>
      <c r="P1115" s="186"/>
      <c r="Q1115" s="37"/>
    </row>
    <row r="1116" spans="1:17" hidden="1" x14ac:dyDescent="0.2">
      <c r="A1116" s="190"/>
      <c r="B1116" s="193"/>
      <c r="C1116" s="193"/>
      <c r="D1116" s="193"/>
      <c r="E1116" s="94"/>
      <c r="F1116" s="104"/>
      <c r="G1116" s="82"/>
      <c r="H1116" s="152" t="s">
        <v>25</v>
      </c>
      <c r="I1116" s="83"/>
      <c r="J1116" s="84"/>
      <c r="K1116" s="152" t="s">
        <v>25</v>
      </c>
      <c r="L1116" s="83"/>
      <c r="M1116" s="84"/>
      <c r="N1116" s="144" t="s">
        <v>73</v>
      </c>
      <c r="O1116" s="145">
        <f t="shared" si="12"/>
        <v>0</v>
      </c>
      <c r="P1116" s="186"/>
      <c r="Q1116" s="37"/>
    </row>
    <row r="1117" spans="1:17" hidden="1" x14ac:dyDescent="0.2">
      <c r="A1117" s="191"/>
      <c r="B1117" s="194"/>
      <c r="C1117" s="194"/>
      <c r="D1117" s="194"/>
      <c r="E1117" s="97"/>
      <c r="F1117" s="107"/>
      <c r="G1117" s="88"/>
      <c r="H1117" s="154" t="s">
        <v>25</v>
      </c>
      <c r="I1117" s="86"/>
      <c r="J1117" s="89"/>
      <c r="K1117" s="154" t="s">
        <v>25</v>
      </c>
      <c r="L1117" s="86"/>
      <c r="M1117" s="89"/>
      <c r="N1117" s="149" t="s">
        <v>73</v>
      </c>
      <c r="O1117" s="150">
        <f t="shared" si="12"/>
        <v>0</v>
      </c>
      <c r="P1117" s="187"/>
      <c r="Q1117" s="38"/>
    </row>
    <row r="1118" spans="1:17" x14ac:dyDescent="0.2">
      <c r="A1118" s="32" t="s">
        <v>50</v>
      </c>
      <c r="B1118" s="76">
        <f>SUM(B18:B1117)</f>
        <v>0</v>
      </c>
      <c r="C1118" s="76">
        <f>SUM(C18:C1117)</f>
        <v>0</v>
      </c>
      <c r="D1118" s="76">
        <f>SUM(D18:D1117)</f>
        <v>0</v>
      </c>
      <c r="E1118" s="183"/>
      <c r="F1118" s="184"/>
      <c r="G1118" s="4"/>
      <c r="H1118" s="29"/>
      <c r="I1118" s="4"/>
      <c r="J1118" s="29"/>
      <c r="K1118" s="29"/>
      <c r="L1118" s="4"/>
      <c r="M1118" s="4"/>
      <c r="N1118" s="29"/>
      <c r="O1118" s="3"/>
      <c r="P1118" s="27">
        <f>SUM(P18:P1117)</f>
        <v>0</v>
      </c>
      <c r="Q1118" s="7"/>
    </row>
    <row r="1119" spans="1:17" x14ac:dyDescent="0.2">
      <c r="A1119" s="5" t="s">
        <v>51</v>
      </c>
      <c r="F1119" s="5"/>
      <c r="Q1119" s="5"/>
    </row>
  </sheetData>
  <sheetProtection algorithmName="SHA-512" hashValue="4yLEqabCEyzg7gxamRkfiWwC0wfpVM95kTUQn85Vl/GFs/SBkJs4oOVWH5fvGPtjmuWANh5DD1cVJZZG2dEcFw==" saltValue="r0wYlCQO5SDR1nIuPc+hUg==" spinCount="100000" sheet="1" formatCells="0" formatColumns="0" formatRows="0" insertHyperlinks="0" deleteColumns="0" deleteRows="0" sort="0" autoFilter="0" pivotTables="0"/>
  <mergeCells count="88">
    <mergeCell ref="A6:E6"/>
    <mergeCell ref="F6:L6"/>
    <mergeCell ref="M6:Q6"/>
    <mergeCell ref="A9:E9"/>
    <mergeCell ref="F9:L9"/>
    <mergeCell ref="M9:Q9"/>
    <mergeCell ref="A2:Q2"/>
    <mergeCell ref="A3:Q3"/>
    <mergeCell ref="A5:E5"/>
    <mergeCell ref="F5:L5"/>
    <mergeCell ref="M5:Q5"/>
    <mergeCell ref="A10:E10"/>
    <mergeCell ref="F10:L10"/>
    <mergeCell ref="M10:Q10"/>
    <mergeCell ref="A7:E7"/>
    <mergeCell ref="F7:L7"/>
    <mergeCell ref="M7:Q7"/>
    <mergeCell ref="A8:E8"/>
    <mergeCell ref="F8:L8"/>
    <mergeCell ref="M8:Q8"/>
    <mergeCell ref="B15:B17"/>
    <mergeCell ref="C15:C17"/>
    <mergeCell ref="D15:O15"/>
    <mergeCell ref="P15:Q15"/>
    <mergeCell ref="A18:A117"/>
    <mergeCell ref="B18:B117"/>
    <mergeCell ref="C18:C117"/>
    <mergeCell ref="D18:D117"/>
    <mergeCell ref="E16:O16"/>
    <mergeCell ref="D16:D17"/>
    <mergeCell ref="P16:P17"/>
    <mergeCell ref="Q16:Q17"/>
    <mergeCell ref="A218:A317"/>
    <mergeCell ref="B218:B317"/>
    <mergeCell ref="C218:C317"/>
    <mergeCell ref="D218:D317"/>
    <mergeCell ref="A118:A217"/>
    <mergeCell ref="B118:B217"/>
    <mergeCell ref="C118:C217"/>
    <mergeCell ref="D118:D217"/>
    <mergeCell ref="A418:A517"/>
    <mergeCell ref="B418:B517"/>
    <mergeCell ref="C418:C517"/>
    <mergeCell ref="D418:D517"/>
    <mergeCell ref="A318:A417"/>
    <mergeCell ref="B318:B417"/>
    <mergeCell ref="C318:C417"/>
    <mergeCell ref="D318:D417"/>
    <mergeCell ref="A618:A717"/>
    <mergeCell ref="B618:B717"/>
    <mergeCell ref="C618:C717"/>
    <mergeCell ref="D618:D717"/>
    <mergeCell ref="A518:A617"/>
    <mergeCell ref="B518:B617"/>
    <mergeCell ref="C518:C617"/>
    <mergeCell ref="D518:D617"/>
    <mergeCell ref="A818:A917"/>
    <mergeCell ref="B818:B917"/>
    <mergeCell ref="C818:C917"/>
    <mergeCell ref="D818:D917"/>
    <mergeCell ref="A718:A817"/>
    <mergeCell ref="B718:B817"/>
    <mergeCell ref="C718:C817"/>
    <mergeCell ref="D718:D817"/>
    <mergeCell ref="B1018:B1117"/>
    <mergeCell ref="C1018:C1117"/>
    <mergeCell ref="D1018:D1117"/>
    <mergeCell ref="P918:P1017"/>
    <mergeCell ref="A918:A1017"/>
    <mergeCell ref="B918:B1017"/>
    <mergeCell ref="C918:C1017"/>
    <mergeCell ref="D918:D1017"/>
    <mergeCell ref="A12:B13"/>
    <mergeCell ref="F11:Q11"/>
    <mergeCell ref="F12:Q12"/>
    <mergeCell ref="E1118:F1118"/>
    <mergeCell ref="P1018:P1117"/>
    <mergeCell ref="P818:P917"/>
    <mergeCell ref="P718:P817"/>
    <mergeCell ref="P618:P717"/>
    <mergeCell ref="P518:P617"/>
    <mergeCell ref="P418:P517"/>
    <mergeCell ref="P318:P417"/>
    <mergeCell ref="P218:P317"/>
    <mergeCell ref="P118:P217"/>
    <mergeCell ref="P18:P117"/>
    <mergeCell ref="F13:Q13"/>
    <mergeCell ref="A1018:A1117"/>
  </mergeCells>
  <phoneticPr fontId="1"/>
  <conditionalFormatting sqref="F12:L13">
    <cfRule type="containsText" dxfId="2171" priority="2172" operator="containsText" text="超えています">
      <formula>NOT(ISERROR(SEARCH("超えています",F12)))</formula>
    </cfRule>
  </conditionalFormatting>
  <conditionalFormatting sqref="I18 I109:I118 I209:I218 I309:I318 I409:I418 I509:I518 I609:I618 I709:I718 I809:I818 I909:I918 I1009:I1018 I1109:I1117">
    <cfRule type="expression" dxfId="2170" priority="2170">
      <formula>IF(RIGHT(TEXT(I18,"0.#"),1)=".",FALSE,TRUE)</formula>
    </cfRule>
    <cfRule type="expression" dxfId="2169" priority="2171">
      <formula>IF(RIGHT(TEXT(I18,"0.#"),1)=".",TRUE,FALSE)</formula>
    </cfRule>
  </conditionalFormatting>
  <conditionalFormatting sqref="L18 L109:L118 L209:L218 L309:L318 L409:L418 L509:L518 L609:L618 L709:L718 L809:L818 L909:L918 L1009:L1018 L1109:L1117">
    <cfRule type="expression" dxfId="2168" priority="2168">
      <formula>IF(RIGHT(TEXT(L18,"0.#"),1)=".",FALSE,TRUE)</formula>
    </cfRule>
    <cfRule type="expression" dxfId="2167" priority="2169">
      <formula>IF(RIGHT(TEXT(L18,"0.#"),1)=".",TRUE,FALSE)</formula>
    </cfRule>
  </conditionalFormatting>
  <conditionalFormatting sqref="F18 F109:F118 F209:F218 F309:F318 F409:F418 F509:F518 F609:F618 F709:F718 F809:F818 F909:F918 F1009:F1018 F1109:F1117">
    <cfRule type="expression" dxfId="2166" priority="2167">
      <formula>AND($E18&lt;&gt;"",$F18="")</formula>
    </cfRule>
  </conditionalFormatting>
  <conditionalFormatting sqref="J18 J109:J118 J209:J218 J309:J318 J409:J418 J509:J518 J609:J618 J709:J718 J809:J818 J909:J918 J1009:J1018 J1109:J1117">
    <cfRule type="expression" dxfId="2165" priority="2166">
      <formula>AND($I18&gt;0,$J18="")</formula>
    </cfRule>
  </conditionalFormatting>
  <conditionalFormatting sqref="M18 M109:M118 M209:M218 M309:M318 M409:M418 M509:M518 M609:M618 M709:M718 M809:M818 M909:M918 M1009:M1018 M1109:M1117">
    <cfRule type="expression" dxfId="2164" priority="2165">
      <formula>AND($L18&gt;0,$M18="")</formula>
    </cfRule>
  </conditionalFormatting>
  <conditionalFormatting sqref="F11:L11">
    <cfRule type="containsText" dxfId="2163" priority="2164" operator="containsText" text="一致していません">
      <formula>NOT(ISERROR(SEARCH("一致していません",F11)))</formula>
    </cfRule>
  </conditionalFormatting>
  <conditionalFormatting sqref="I108">
    <cfRule type="expression" dxfId="2162" priority="2162">
      <formula>IF(RIGHT(TEXT(I108,"0.#"),1)=".",FALSE,TRUE)</formula>
    </cfRule>
    <cfRule type="expression" dxfId="2161" priority="2163">
      <formula>IF(RIGHT(TEXT(I108,"0.#"),1)=".",TRUE,FALSE)</formula>
    </cfRule>
  </conditionalFormatting>
  <conditionalFormatting sqref="L108">
    <cfRule type="expression" dxfId="2160" priority="2160">
      <formula>IF(RIGHT(TEXT(L108,"0.#"),1)=".",FALSE,TRUE)</formula>
    </cfRule>
    <cfRule type="expression" dxfId="2159" priority="2161">
      <formula>IF(RIGHT(TEXT(L108,"0.#"),1)=".",TRUE,FALSE)</formula>
    </cfRule>
  </conditionalFormatting>
  <conditionalFormatting sqref="F108">
    <cfRule type="expression" dxfId="2158" priority="2159">
      <formula>AND($E108&lt;&gt;"",$F108="")</formula>
    </cfRule>
  </conditionalFormatting>
  <conditionalFormatting sqref="J108">
    <cfRule type="expression" dxfId="2157" priority="2158">
      <formula>AND($I108&gt;0,$J108="")</formula>
    </cfRule>
  </conditionalFormatting>
  <conditionalFormatting sqref="M108">
    <cfRule type="expression" dxfId="2156" priority="2157">
      <formula>AND($L108&gt;0,$M108="")</formula>
    </cfRule>
  </conditionalFormatting>
  <conditionalFormatting sqref="I107">
    <cfRule type="expression" dxfId="2155" priority="2155">
      <formula>IF(RIGHT(TEXT(I107,"0.#"),1)=".",FALSE,TRUE)</formula>
    </cfRule>
    <cfRule type="expression" dxfId="2154" priority="2156">
      <formula>IF(RIGHT(TEXT(I107,"0.#"),1)=".",TRUE,FALSE)</formula>
    </cfRule>
  </conditionalFormatting>
  <conditionalFormatting sqref="L107">
    <cfRule type="expression" dxfId="2153" priority="2153">
      <formula>IF(RIGHT(TEXT(L107,"0.#"),1)=".",FALSE,TRUE)</formula>
    </cfRule>
    <cfRule type="expression" dxfId="2152" priority="2154">
      <formula>IF(RIGHT(TEXT(L107,"0.#"),1)=".",TRUE,FALSE)</formula>
    </cfRule>
  </conditionalFormatting>
  <conditionalFormatting sqref="F107">
    <cfRule type="expression" dxfId="2151" priority="2152">
      <formula>AND($E107&lt;&gt;"",$F107="")</formula>
    </cfRule>
  </conditionalFormatting>
  <conditionalFormatting sqref="J107">
    <cfRule type="expression" dxfId="2150" priority="2151">
      <formula>AND($I107&gt;0,$J107="")</formula>
    </cfRule>
  </conditionalFormatting>
  <conditionalFormatting sqref="M107">
    <cfRule type="expression" dxfId="2149" priority="2150">
      <formula>AND($L107&gt;0,$M107="")</formula>
    </cfRule>
  </conditionalFormatting>
  <conditionalFormatting sqref="I99:I106">
    <cfRule type="expression" dxfId="2148" priority="2148">
      <formula>IF(RIGHT(TEXT(I99,"0.#"),1)=".",FALSE,TRUE)</formula>
    </cfRule>
    <cfRule type="expression" dxfId="2147" priority="2149">
      <formula>IF(RIGHT(TEXT(I99,"0.#"),1)=".",TRUE,FALSE)</formula>
    </cfRule>
  </conditionalFormatting>
  <conditionalFormatting sqref="L99:L106">
    <cfRule type="expression" dxfId="2146" priority="2146">
      <formula>IF(RIGHT(TEXT(L99,"0.#"),1)=".",FALSE,TRUE)</formula>
    </cfRule>
    <cfRule type="expression" dxfId="2145" priority="2147">
      <formula>IF(RIGHT(TEXT(L99,"0.#"),1)=".",TRUE,FALSE)</formula>
    </cfRule>
  </conditionalFormatting>
  <conditionalFormatting sqref="F99:F106">
    <cfRule type="expression" dxfId="2144" priority="2145">
      <formula>AND($E99&lt;&gt;"",$F99="")</formula>
    </cfRule>
  </conditionalFormatting>
  <conditionalFormatting sqref="J99:J106">
    <cfRule type="expression" dxfId="2143" priority="2144">
      <formula>AND($I99&gt;0,$J99="")</formula>
    </cfRule>
  </conditionalFormatting>
  <conditionalFormatting sqref="M99:M106">
    <cfRule type="expression" dxfId="2142" priority="2143">
      <formula>AND($L99&gt;0,$M99="")</formula>
    </cfRule>
  </conditionalFormatting>
  <conditionalFormatting sqref="I98">
    <cfRule type="expression" dxfId="2141" priority="2141">
      <formula>IF(RIGHT(TEXT(I98,"0.#"),1)=".",FALSE,TRUE)</formula>
    </cfRule>
    <cfRule type="expression" dxfId="2140" priority="2142">
      <formula>IF(RIGHT(TEXT(I98,"0.#"),1)=".",TRUE,FALSE)</formula>
    </cfRule>
  </conditionalFormatting>
  <conditionalFormatting sqref="L98">
    <cfRule type="expression" dxfId="2139" priority="2139">
      <formula>IF(RIGHT(TEXT(L98,"0.#"),1)=".",FALSE,TRUE)</formula>
    </cfRule>
    <cfRule type="expression" dxfId="2138" priority="2140">
      <formula>IF(RIGHT(TEXT(L98,"0.#"),1)=".",TRUE,FALSE)</formula>
    </cfRule>
  </conditionalFormatting>
  <conditionalFormatting sqref="F98">
    <cfRule type="expression" dxfId="2137" priority="2138">
      <formula>AND($E98&lt;&gt;"",$F98="")</formula>
    </cfRule>
  </conditionalFormatting>
  <conditionalFormatting sqref="J98">
    <cfRule type="expression" dxfId="2136" priority="2137">
      <formula>AND($I98&gt;0,$J98="")</formula>
    </cfRule>
  </conditionalFormatting>
  <conditionalFormatting sqref="M98">
    <cfRule type="expression" dxfId="2135" priority="2136">
      <formula>AND($L98&gt;0,$M98="")</formula>
    </cfRule>
  </conditionalFormatting>
  <conditionalFormatting sqref="I97">
    <cfRule type="expression" dxfId="2134" priority="2134">
      <formula>IF(RIGHT(TEXT(I97,"0.#"),1)=".",FALSE,TRUE)</formula>
    </cfRule>
    <cfRule type="expression" dxfId="2133" priority="2135">
      <formula>IF(RIGHT(TEXT(I97,"0.#"),1)=".",TRUE,FALSE)</formula>
    </cfRule>
  </conditionalFormatting>
  <conditionalFormatting sqref="L97">
    <cfRule type="expression" dxfId="2132" priority="2132">
      <formula>IF(RIGHT(TEXT(L97,"0.#"),1)=".",FALSE,TRUE)</formula>
    </cfRule>
    <cfRule type="expression" dxfId="2131" priority="2133">
      <formula>IF(RIGHT(TEXT(L97,"0.#"),1)=".",TRUE,FALSE)</formula>
    </cfRule>
  </conditionalFormatting>
  <conditionalFormatting sqref="F97">
    <cfRule type="expression" dxfId="2130" priority="2131">
      <formula>AND($E97&lt;&gt;"",$F97="")</formula>
    </cfRule>
  </conditionalFormatting>
  <conditionalFormatting sqref="J97">
    <cfRule type="expression" dxfId="2129" priority="2130">
      <formula>AND($I97&gt;0,$J97="")</formula>
    </cfRule>
  </conditionalFormatting>
  <conditionalFormatting sqref="M97">
    <cfRule type="expression" dxfId="2128" priority="2129">
      <formula>AND($L97&gt;0,$M97="")</formula>
    </cfRule>
  </conditionalFormatting>
  <conditionalFormatting sqref="I89:I96">
    <cfRule type="expression" dxfId="2127" priority="2127">
      <formula>IF(RIGHT(TEXT(I89,"0.#"),1)=".",FALSE,TRUE)</formula>
    </cfRule>
    <cfRule type="expression" dxfId="2126" priority="2128">
      <formula>IF(RIGHT(TEXT(I89,"0.#"),1)=".",TRUE,FALSE)</formula>
    </cfRule>
  </conditionalFormatting>
  <conditionalFormatting sqref="L89:L96">
    <cfRule type="expression" dxfId="2125" priority="2125">
      <formula>IF(RIGHT(TEXT(L89,"0.#"),1)=".",FALSE,TRUE)</formula>
    </cfRule>
    <cfRule type="expression" dxfId="2124" priority="2126">
      <formula>IF(RIGHT(TEXT(L89,"0.#"),1)=".",TRUE,FALSE)</formula>
    </cfRule>
  </conditionalFormatting>
  <conditionalFormatting sqref="F89:F96">
    <cfRule type="expression" dxfId="2123" priority="2124">
      <formula>AND($E89&lt;&gt;"",$F89="")</formula>
    </cfRule>
  </conditionalFormatting>
  <conditionalFormatting sqref="J89:J96">
    <cfRule type="expression" dxfId="2122" priority="2123">
      <formula>AND($I89&gt;0,$J89="")</formula>
    </cfRule>
  </conditionalFormatting>
  <conditionalFormatting sqref="M89:M96">
    <cfRule type="expression" dxfId="2121" priority="2122">
      <formula>AND($L89&gt;0,$M89="")</formula>
    </cfRule>
  </conditionalFormatting>
  <conditionalFormatting sqref="I88">
    <cfRule type="expression" dxfId="2120" priority="2120">
      <formula>IF(RIGHT(TEXT(I88,"0.#"),1)=".",FALSE,TRUE)</formula>
    </cfRule>
    <cfRule type="expression" dxfId="2119" priority="2121">
      <formula>IF(RIGHT(TEXT(I88,"0.#"),1)=".",TRUE,FALSE)</formula>
    </cfRule>
  </conditionalFormatting>
  <conditionalFormatting sqref="L88">
    <cfRule type="expression" dxfId="2118" priority="2118">
      <formula>IF(RIGHT(TEXT(L88,"0.#"),1)=".",FALSE,TRUE)</formula>
    </cfRule>
    <cfRule type="expression" dxfId="2117" priority="2119">
      <formula>IF(RIGHT(TEXT(L88,"0.#"),1)=".",TRUE,FALSE)</formula>
    </cfRule>
  </conditionalFormatting>
  <conditionalFormatting sqref="F88">
    <cfRule type="expression" dxfId="2116" priority="2117">
      <formula>AND($E88&lt;&gt;"",$F88="")</formula>
    </cfRule>
  </conditionalFormatting>
  <conditionalFormatting sqref="J88">
    <cfRule type="expression" dxfId="2115" priority="2116">
      <formula>AND($I88&gt;0,$J88="")</formula>
    </cfRule>
  </conditionalFormatting>
  <conditionalFormatting sqref="M88">
    <cfRule type="expression" dxfId="2114" priority="2115">
      <formula>AND($L88&gt;0,$M88="")</formula>
    </cfRule>
  </conditionalFormatting>
  <conditionalFormatting sqref="I87">
    <cfRule type="expression" dxfId="2113" priority="2113">
      <formula>IF(RIGHT(TEXT(I87,"0.#"),1)=".",FALSE,TRUE)</formula>
    </cfRule>
    <cfRule type="expression" dxfId="2112" priority="2114">
      <formula>IF(RIGHT(TEXT(I87,"0.#"),1)=".",TRUE,FALSE)</formula>
    </cfRule>
  </conditionalFormatting>
  <conditionalFormatting sqref="L87">
    <cfRule type="expression" dxfId="2111" priority="2111">
      <formula>IF(RIGHT(TEXT(L87,"0.#"),1)=".",FALSE,TRUE)</formula>
    </cfRule>
    <cfRule type="expression" dxfId="2110" priority="2112">
      <formula>IF(RIGHT(TEXT(L87,"0.#"),1)=".",TRUE,FALSE)</formula>
    </cfRule>
  </conditionalFormatting>
  <conditionalFormatting sqref="F87">
    <cfRule type="expression" dxfId="2109" priority="2110">
      <formula>AND($E87&lt;&gt;"",$F87="")</formula>
    </cfRule>
  </conditionalFormatting>
  <conditionalFormatting sqref="J87">
    <cfRule type="expression" dxfId="2108" priority="2109">
      <formula>AND($I87&gt;0,$J87="")</formula>
    </cfRule>
  </conditionalFormatting>
  <conditionalFormatting sqref="M87">
    <cfRule type="expression" dxfId="2107" priority="2108">
      <formula>AND($L87&gt;0,$M87="")</formula>
    </cfRule>
  </conditionalFormatting>
  <conditionalFormatting sqref="I79:I86">
    <cfRule type="expression" dxfId="2106" priority="2106">
      <formula>IF(RIGHT(TEXT(I79,"0.#"),1)=".",FALSE,TRUE)</formula>
    </cfRule>
    <cfRule type="expression" dxfId="2105" priority="2107">
      <formula>IF(RIGHT(TEXT(I79,"0.#"),1)=".",TRUE,FALSE)</formula>
    </cfRule>
  </conditionalFormatting>
  <conditionalFormatting sqref="L79:L86">
    <cfRule type="expression" dxfId="2104" priority="2104">
      <formula>IF(RIGHT(TEXT(L79,"0.#"),1)=".",FALSE,TRUE)</formula>
    </cfRule>
    <cfRule type="expression" dxfId="2103" priority="2105">
      <formula>IF(RIGHT(TEXT(L79,"0.#"),1)=".",TRUE,FALSE)</formula>
    </cfRule>
  </conditionalFormatting>
  <conditionalFormatting sqref="F79:F86">
    <cfRule type="expression" dxfId="2102" priority="2103">
      <formula>AND($E79&lt;&gt;"",$F79="")</formula>
    </cfRule>
  </conditionalFormatting>
  <conditionalFormatting sqref="J79:J86">
    <cfRule type="expression" dxfId="2101" priority="2102">
      <formula>AND($I79&gt;0,$J79="")</formula>
    </cfRule>
  </conditionalFormatting>
  <conditionalFormatting sqref="M79:M86">
    <cfRule type="expression" dxfId="2100" priority="2101">
      <formula>AND($L79&gt;0,$M79="")</formula>
    </cfRule>
  </conditionalFormatting>
  <conditionalFormatting sqref="I78">
    <cfRule type="expression" dxfId="2099" priority="2099">
      <formula>IF(RIGHT(TEXT(I78,"0.#"),1)=".",FALSE,TRUE)</formula>
    </cfRule>
    <cfRule type="expression" dxfId="2098" priority="2100">
      <formula>IF(RIGHT(TEXT(I78,"0.#"),1)=".",TRUE,FALSE)</formula>
    </cfRule>
  </conditionalFormatting>
  <conditionalFormatting sqref="L78">
    <cfRule type="expression" dxfId="2097" priority="2097">
      <formula>IF(RIGHT(TEXT(L78,"0.#"),1)=".",FALSE,TRUE)</formula>
    </cfRule>
    <cfRule type="expression" dxfId="2096" priority="2098">
      <formula>IF(RIGHT(TEXT(L78,"0.#"),1)=".",TRUE,FALSE)</formula>
    </cfRule>
  </conditionalFormatting>
  <conditionalFormatting sqref="F78">
    <cfRule type="expression" dxfId="2095" priority="2096">
      <formula>AND($E78&lt;&gt;"",$F78="")</formula>
    </cfRule>
  </conditionalFormatting>
  <conditionalFormatting sqref="J78">
    <cfRule type="expression" dxfId="2094" priority="2095">
      <formula>AND($I78&gt;0,$J78="")</formula>
    </cfRule>
  </conditionalFormatting>
  <conditionalFormatting sqref="M78">
    <cfRule type="expression" dxfId="2093" priority="2094">
      <formula>AND($L78&gt;0,$M78="")</formula>
    </cfRule>
  </conditionalFormatting>
  <conditionalFormatting sqref="I77">
    <cfRule type="expression" dxfId="2092" priority="2092">
      <formula>IF(RIGHT(TEXT(I77,"0.#"),1)=".",FALSE,TRUE)</formula>
    </cfRule>
    <cfRule type="expression" dxfId="2091" priority="2093">
      <formula>IF(RIGHT(TEXT(I77,"0.#"),1)=".",TRUE,FALSE)</formula>
    </cfRule>
  </conditionalFormatting>
  <conditionalFormatting sqref="L77">
    <cfRule type="expression" dxfId="2090" priority="2090">
      <formula>IF(RIGHT(TEXT(L77,"0.#"),1)=".",FALSE,TRUE)</formula>
    </cfRule>
    <cfRule type="expression" dxfId="2089" priority="2091">
      <formula>IF(RIGHT(TEXT(L77,"0.#"),1)=".",TRUE,FALSE)</formula>
    </cfRule>
  </conditionalFormatting>
  <conditionalFormatting sqref="F77">
    <cfRule type="expression" dxfId="2088" priority="2089">
      <formula>AND($E77&lt;&gt;"",$F77="")</formula>
    </cfRule>
  </conditionalFormatting>
  <conditionalFormatting sqref="J77">
    <cfRule type="expression" dxfId="2087" priority="2088">
      <formula>AND($I77&gt;0,$J77="")</formula>
    </cfRule>
  </conditionalFormatting>
  <conditionalFormatting sqref="M77">
    <cfRule type="expression" dxfId="2086" priority="2087">
      <formula>AND($L77&gt;0,$M77="")</formula>
    </cfRule>
  </conditionalFormatting>
  <conditionalFormatting sqref="I69:I76">
    <cfRule type="expression" dxfId="2085" priority="2085">
      <formula>IF(RIGHT(TEXT(I69,"0.#"),1)=".",FALSE,TRUE)</formula>
    </cfRule>
    <cfRule type="expression" dxfId="2084" priority="2086">
      <formula>IF(RIGHT(TEXT(I69,"0.#"),1)=".",TRUE,FALSE)</formula>
    </cfRule>
  </conditionalFormatting>
  <conditionalFormatting sqref="L69:L76">
    <cfRule type="expression" dxfId="2083" priority="2083">
      <formula>IF(RIGHT(TEXT(L69,"0.#"),1)=".",FALSE,TRUE)</formula>
    </cfRule>
    <cfRule type="expression" dxfId="2082" priority="2084">
      <formula>IF(RIGHT(TEXT(L69,"0.#"),1)=".",TRUE,FALSE)</formula>
    </cfRule>
  </conditionalFormatting>
  <conditionalFormatting sqref="F69:F76">
    <cfRule type="expression" dxfId="2081" priority="2082">
      <formula>AND($E69&lt;&gt;"",$F69="")</formula>
    </cfRule>
  </conditionalFormatting>
  <conditionalFormatting sqref="J69:J76">
    <cfRule type="expression" dxfId="2080" priority="2081">
      <formula>AND($I69&gt;0,$J69="")</formula>
    </cfRule>
  </conditionalFormatting>
  <conditionalFormatting sqref="M69:M76">
    <cfRule type="expression" dxfId="2079" priority="2080">
      <formula>AND($L69&gt;0,$M69="")</formula>
    </cfRule>
  </conditionalFormatting>
  <conditionalFormatting sqref="I68">
    <cfRule type="expression" dxfId="2078" priority="2078">
      <formula>IF(RIGHT(TEXT(I68,"0.#"),1)=".",FALSE,TRUE)</formula>
    </cfRule>
    <cfRule type="expression" dxfId="2077" priority="2079">
      <formula>IF(RIGHT(TEXT(I68,"0.#"),1)=".",TRUE,FALSE)</formula>
    </cfRule>
  </conditionalFormatting>
  <conditionalFormatting sqref="L68">
    <cfRule type="expression" dxfId="2076" priority="2076">
      <formula>IF(RIGHT(TEXT(L68,"0.#"),1)=".",FALSE,TRUE)</formula>
    </cfRule>
    <cfRule type="expression" dxfId="2075" priority="2077">
      <formula>IF(RIGHT(TEXT(L68,"0.#"),1)=".",TRUE,FALSE)</formula>
    </cfRule>
  </conditionalFormatting>
  <conditionalFormatting sqref="F68">
    <cfRule type="expression" dxfId="2074" priority="2075">
      <formula>AND($E68&lt;&gt;"",$F68="")</formula>
    </cfRule>
  </conditionalFormatting>
  <conditionalFormatting sqref="J68">
    <cfRule type="expression" dxfId="2073" priority="2074">
      <formula>AND($I68&gt;0,$J68="")</formula>
    </cfRule>
  </conditionalFormatting>
  <conditionalFormatting sqref="M68">
    <cfRule type="expression" dxfId="2072" priority="2073">
      <formula>AND($L68&gt;0,$M68="")</formula>
    </cfRule>
  </conditionalFormatting>
  <conditionalFormatting sqref="I67">
    <cfRule type="expression" dxfId="2071" priority="2071">
      <formula>IF(RIGHT(TEXT(I67,"0.#"),1)=".",FALSE,TRUE)</formula>
    </cfRule>
    <cfRule type="expression" dxfId="2070" priority="2072">
      <formula>IF(RIGHT(TEXT(I67,"0.#"),1)=".",TRUE,FALSE)</formula>
    </cfRule>
  </conditionalFormatting>
  <conditionalFormatting sqref="L67">
    <cfRule type="expression" dxfId="2069" priority="2069">
      <formula>IF(RIGHT(TEXT(L67,"0.#"),1)=".",FALSE,TRUE)</formula>
    </cfRule>
    <cfRule type="expression" dxfId="2068" priority="2070">
      <formula>IF(RIGHT(TEXT(L67,"0.#"),1)=".",TRUE,FALSE)</formula>
    </cfRule>
  </conditionalFormatting>
  <conditionalFormatting sqref="F67">
    <cfRule type="expression" dxfId="2067" priority="2068">
      <formula>AND($E67&lt;&gt;"",$F67="")</formula>
    </cfRule>
  </conditionalFormatting>
  <conditionalFormatting sqref="J67">
    <cfRule type="expression" dxfId="2066" priority="2067">
      <formula>AND($I67&gt;0,$J67="")</formula>
    </cfRule>
  </conditionalFormatting>
  <conditionalFormatting sqref="M67">
    <cfRule type="expression" dxfId="2065" priority="2066">
      <formula>AND($L67&gt;0,$M67="")</formula>
    </cfRule>
  </conditionalFormatting>
  <conditionalFormatting sqref="I59:I66">
    <cfRule type="expression" dxfId="2064" priority="2064">
      <formula>IF(RIGHT(TEXT(I59,"0.#"),1)=".",FALSE,TRUE)</formula>
    </cfRule>
    <cfRule type="expression" dxfId="2063" priority="2065">
      <formula>IF(RIGHT(TEXT(I59,"0.#"),1)=".",TRUE,FALSE)</formula>
    </cfRule>
  </conditionalFormatting>
  <conditionalFormatting sqref="L59:L66">
    <cfRule type="expression" dxfId="2062" priority="2062">
      <formula>IF(RIGHT(TEXT(L59,"0.#"),1)=".",FALSE,TRUE)</formula>
    </cfRule>
    <cfRule type="expression" dxfId="2061" priority="2063">
      <formula>IF(RIGHT(TEXT(L59,"0.#"),1)=".",TRUE,FALSE)</formula>
    </cfRule>
  </conditionalFormatting>
  <conditionalFormatting sqref="F59:F66">
    <cfRule type="expression" dxfId="2060" priority="2061">
      <formula>AND($E59&lt;&gt;"",$F59="")</formula>
    </cfRule>
  </conditionalFormatting>
  <conditionalFormatting sqref="J59:J66">
    <cfRule type="expression" dxfId="2059" priority="2060">
      <formula>AND($I59&gt;0,$J59="")</formula>
    </cfRule>
  </conditionalFormatting>
  <conditionalFormatting sqref="M59:M66">
    <cfRule type="expression" dxfId="2058" priority="2059">
      <formula>AND($L59&gt;0,$M59="")</formula>
    </cfRule>
  </conditionalFormatting>
  <conditionalFormatting sqref="I58">
    <cfRule type="expression" dxfId="2057" priority="2057">
      <formula>IF(RIGHT(TEXT(I58,"0.#"),1)=".",FALSE,TRUE)</formula>
    </cfRule>
    <cfRule type="expression" dxfId="2056" priority="2058">
      <formula>IF(RIGHT(TEXT(I58,"0.#"),1)=".",TRUE,FALSE)</formula>
    </cfRule>
  </conditionalFormatting>
  <conditionalFormatting sqref="L58">
    <cfRule type="expression" dxfId="2055" priority="2055">
      <formula>IF(RIGHT(TEXT(L58,"0.#"),1)=".",FALSE,TRUE)</formula>
    </cfRule>
    <cfRule type="expression" dxfId="2054" priority="2056">
      <formula>IF(RIGHT(TEXT(L58,"0.#"),1)=".",TRUE,FALSE)</formula>
    </cfRule>
  </conditionalFormatting>
  <conditionalFormatting sqref="F58">
    <cfRule type="expression" dxfId="2053" priority="2054">
      <formula>AND($E58&lt;&gt;"",$F58="")</formula>
    </cfRule>
  </conditionalFormatting>
  <conditionalFormatting sqref="J58">
    <cfRule type="expression" dxfId="2052" priority="2053">
      <formula>AND($I58&gt;0,$J58="")</formula>
    </cfRule>
  </conditionalFormatting>
  <conditionalFormatting sqref="M58">
    <cfRule type="expression" dxfId="2051" priority="2052">
      <formula>AND($L58&gt;0,$M58="")</formula>
    </cfRule>
  </conditionalFormatting>
  <conditionalFormatting sqref="I57">
    <cfRule type="expression" dxfId="2050" priority="2050">
      <formula>IF(RIGHT(TEXT(I57,"0.#"),1)=".",FALSE,TRUE)</formula>
    </cfRule>
    <cfRule type="expression" dxfId="2049" priority="2051">
      <formula>IF(RIGHT(TEXT(I57,"0.#"),1)=".",TRUE,FALSE)</formula>
    </cfRule>
  </conditionalFormatting>
  <conditionalFormatting sqref="L57">
    <cfRule type="expression" dxfId="2048" priority="2048">
      <formula>IF(RIGHT(TEXT(L57,"0.#"),1)=".",FALSE,TRUE)</formula>
    </cfRule>
    <cfRule type="expression" dxfId="2047" priority="2049">
      <formula>IF(RIGHT(TEXT(L57,"0.#"),1)=".",TRUE,FALSE)</formula>
    </cfRule>
  </conditionalFormatting>
  <conditionalFormatting sqref="F57">
    <cfRule type="expression" dxfId="2046" priority="2047">
      <formula>AND($E57&lt;&gt;"",$F57="")</formula>
    </cfRule>
  </conditionalFormatting>
  <conditionalFormatting sqref="J57">
    <cfRule type="expression" dxfId="2045" priority="2046">
      <formula>AND($I57&gt;0,$J57="")</formula>
    </cfRule>
  </conditionalFormatting>
  <conditionalFormatting sqref="M57">
    <cfRule type="expression" dxfId="2044" priority="2045">
      <formula>AND($L57&gt;0,$M57="")</formula>
    </cfRule>
  </conditionalFormatting>
  <conditionalFormatting sqref="I49:I56">
    <cfRule type="expression" dxfId="2043" priority="2043">
      <formula>IF(RIGHT(TEXT(I49,"0.#"),1)=".",FALSE,TRUE)</formula>
    </cfRule>
    <cfRule type="expression" dxfId="2042" priority="2044">
      <formula>IF(RIGHT(TEXT(I49,"0.#"),1)=".",TRUE,FALSE)</formula>
    </cfRule>
  </conditionalFormatting>
  <conditionalFormatting sqref="L49:L56">
    <cfRule type="expression" dxfId="2041" priority="2041">
      <formula>IF(RIGHT(TEXT(L49,"0.#"),1)=".",FALSE,TRUE)</formula>
    </cfRule>
    <cfRule type="expression" dxfId="2040" priority="2042">
      <formula>IF(RIGHT(TEXT(L49,"0.#"),1)=".",TRUE,FALSE)</formula>
    </cfRule>
  </conditionalFormatting>
  <conditionalFormatting sqref="F49:F56">
    <cfRule type="expression" dxfId="2039" priority="2040">
      <formula>AND($E49&lt;&gt;"",$F49="")</formula>
    </cfRule>
  </conditionalFormatting>
  <conditionalFormatting sqref="J49:J56">
    <cfRule type="expression" dxfId="2038" priority="2039">
      <formula>AND($I49&gt;0,$J49="")</formula>
    </cfRule>
  </conditionalFormatting>
  <conditionalFormatting sqref="M49:M56">
    <cfRule type="expression" dxfId="2037" priority="2038">
      <formula>AND($L49&gt;0,$M49="")</formula>
    </cfRule>
  </conditionalFormatting>
  <conditionalFormatting sqref="I48">
    <cfRule type="expression" dxfId="2036" priority="2036">
      <formula>IF(RIGHT(TEXT(I48,"0.#"),1)=".",FALSE,TRUE)</formula>
    </cfRule>
    <cfRule type="expression" dxfId="2035" priority="2037">
      <formula>IF(RIGHT(TEXT(I48,"0.#"),1)=".",TRUE,FALSE)</formula>
    </cfRule>
  </conditionalFormatting>
  <conditionalFormatting sqref="L48">
    <cfRule type="expression" dxfId="2034" priority="2034">
      <formula>IF(RIGHT(TEXT(L48,"0.#"),1)=".",FALSE,TRUE)</formula>
    </cfRule>
    <cfRule type="expression" dxfId="2033" priority="2035">
      <formula>IF(RIGHT(TEXT(L48,"0.#"),1)=".",TRUE,FALSE)</formula>
    </cfRule>
  </conditionalFormatting>
  <conditionalFormatting sqref="F48">
    <cfRule type="expression" dxfId="2032" priority="2033">
      <formula>AND($E48&lt;&gt;"",$F48="")</formula>
    </cfRule>
  </conditionalFormatting>
  <conditionalFormatting sqref="J48">
    <cfRule type="expression" dxfId="2031" priority="2032">
      <formula>AND($I48&gt;0,$J48="")</formula>
    </cfRule>
  </conditionalFormatting>
  <conditionalFormatting sqref="M48">
    <cfRule type="expression" dxfId="2030" priority="2031">
      <formula>AND($L48&gt;0,$M48="")</formula>
    </cfRule>
  </conditionalFormatting>
  <conditionalFormatting sqref="I47">
    <cfRule type="expression" dxfId="2029" priority="2029">
      <formula>IF(RIGHT(TEXT(I47,"0.#"),1)=".",FALSE,TRUE)</formula>
    </cfRule>
    <cfRule type="expression" dxfId="2028" priority="2030">
      <formula>IF(RIGHT(TEXT(I47,"0.#"),1)=".",TRUE,FALSE)</formula>
    </cfRule>
  </conditionalFormatting>
  <conditionalFormatting sqref="L47">
    <cfRule type="expression" dxfId="2027" priority="2027">
      <formula>IF(RIGHT(TEXT(L47,"0.#"),1)=".",FALSE,TRUE)</formula>
    </cfRule>
    <cfRule type="expression" dxfId="2026" priority="2028">
      <formula>IF(RIGHT(TEXT(L47,"0.#"),1)=".",TRUE,FALSE)</formula>
    </cfRule>
  </conditionalFormatting>
  <conditionalFormatting sqref="F47">
    <cfRule type="expression" dxfId="2025" priority="2026">
      <formula>AND($E47&lt;&gt;"",$F47="")</formula>
    </cfRule>
  </conditionalFormatting>
  <conditionalFormatting sqref="J47">
    <cfRule type="expression" dxfId="2024" priority="2025">
      <formula>AND($I47&gt;0,$J47="")</formula>
    </cfRule>
  </conditionalFormatting>
  <conditionalFormatting sqref="M47">
    <cfRule type="expression" dxfId="2023" priority="2024">
      <formula>AND($L47&gt;0,$M47="")</formula>
    </cfRule>
  </conditionalFormatting>
  <conditionalFormatting sqref="I39:I46">
    <cfRule type="expression" dxfId="2022" priority="2022">
      <formula>IF(RIGHT(TEXT(I39,"0.#"),1)=".",FALSE,TRUE)</formula>
    </cfRule>
    <cfRule type="expression" dxfId="2021" priority="2023">
      <formula>IF(RIGHT(TEXT(I39,"0.#"),1)=".",TRUE,FALSE)</formula>
    </cfRule>
  </conditionalFormatting>
  <conditionalFormatting sqref="L39:L46">
    <cfRule type="expression" dxfId="2020" priority="2020">
      <formula>IF(RIGHT(TEXT(L39,"0.#"),1)=".",FALSE,TRUE)</formula>
    </cfRule>
    <cfRule type="expression" dxfId="2019" priority="2021">
      <formula>IF(RIGHT(TEXT(L39,"0.#"),1)=".",TRUE,FALSE)</formula>
    </cfRule>
  </conditionalFormatting>
  <conditionalFormatting sqref="F39:F46">
    <cfRule type="expression" dxfId="2018" priority="2019">
      <formula>AND($E39&lt;&gt;"",$F39="")</formula>
    </cfRule>
  </conditionalFormatting>
  <conditionalFormatting sqref="J39:J46">
    <cfRule type="expression" dxfId="2017" priority="2018">
      <formula>AND($I39&gt;0,$J39="")</formula>
    </cfRule>
  </conditionalFormatting>
  <conditionalFormatting sqref="M39:M46">
    <cfRule type="expression" dxfId="2016" priority="2017">
      <formula>AND($L39&gt;0,$M39="")</formula>
    </cfRule>
  </conditionalFormatting>
  <conditionalFormatting sqref="I38">
    <cfRule type="expression" dxfId="2015" priority="2015">
      <formula>IF(RIGHT(TEXT(I38,"0.#"),1)=".",FALSE,TRUE)</formula>
    </cfRule>
    <cfRule type="expression" dxfId="2014" priority="2016">
      <formula>IF(RIGHT(TEXT(I38,"0.#"),1)=".",TRUE,FALSE)</formula>
    </cfRule>
  </conditionalFormatting>
  <conditionalFormatting sqref="L38">
    <cfRule type="expression" dxfId="2013" priority="2013">
      <formula>IF(RIGHT(TEXT(L38,"0.#"),1)=".",FALSE,TRUE)</formula>
    </cfRule>
    <cfRule type="expression" dxfId="2012" priority="2014">
      <formula>IF(RIGHT(TEXT(L38,"0.#"),1)=".",TRUE,FALSE)</formula>
    </cfRule>
  </conditionalFormatting>
  <conditionalFormatting sqref="F38">
    <cfRule type="expression" dxfId="2011" priority="2012">
      <formula>AND($E38&lt;&gt;"",$F38="")</formula>
    </cfRule>
  </conditionalFormatting>
  <conditionalFormatting sqref="J38">
    <cfRule type="expression" dxfId="2010" priority="2011">
      <formula>AND($I38&gt;0,$J38="")</formula>
    </cfRule>
  </conditionalFormatting>
  <conditionalFormatting sqref="M38">
    <cfRule type="expression" dxfId="2009" priority="2010">
      <formula>AND($L38&gt;0,$M38="")</formula>
    </cfRule>
  </conditionalFormatting>
  <conditionalFormatting sqref="I37">
    <cfRule type="expression" dxfId="2008" priority="2008">
      <formula>IF(RIGHT(TEXT(I37,"0.#"),1)=".",FALSE,TRUE)</formula>
    </cfRule>
    <cfRule type="expression" dxfId="2007" priority="2009">
      <formula>IF(RIGHT(TEXT(I37,"0.#"),1)=".",TRUE,FALSE)</formula>
    </cfRule>
  </conditionalFormatting>
  <conditionalFormatting sqref="L37">
    <cfRule type="expression" dxfId="2006" priority="2006">
      <formula>IF(RIGHT(TEXT(L37,"0.#"),1)=".",FALSE,TRUE)</formula>
    </cfRule>
    <cfRule type="expression" dxfId="2005" priority="2007">
      <formula>IF(RIGHT(TEXT(L37,"0.#"),1)=".",TRUE,FALSE)</formula>
    </cfRule>
  </conditionalFormatting>
  <conditionalFormatting sqref="F37">
    <cfRule type="expression" dxfId="2004" priority="2005">
      <formula>AND($E37&lt;&gt;"",$F37="")</formula>
    </cfRule>
  </conditionalFormatting>
  <conditionalFormatting sqref="J37">
    <cfRule type="expression" dxfId="2003" priority="2004">
      <formula>AND($I37&gt;0,$J37="")</formula>
    </cfRule>
  </conditionalFormatting>
  <conditionalFormatting sqref="M37">
    <cfRule type="expression" dxfId="2002" priority="2003">
      <formula>AND($L37&gt;0,$M37="")</formula>
    </cfRule>
  </conditionalFormatting>
  <conditionalFormatting sqref="I31:I36">
    <cfRule type="expression" dxfId="2001" priority="2001">
      <formula>IF(RIGHT(TEXT(I31,"0.#"),1)=".",FALSE,TRUE)</formula>
    </cfRule>
    <cfRule type="expression" dxfId="2000" priority="2002">
      <formula>IF(RIGHT(TEXT(I31,"0.#"),1)=".",TRUE,FALSE)</formula>
    </cfRule>
  </conditionalFormatting>
  <conditionalFormatting sqref="L31:L36">
    <cfRule type="expression" dxfId="1999" priority="1999">
      <formula>IF(RIGHT(TEXT(L31,"0.#"),1)=".",FALSE,TRUE)</formula>
    </cfRule>
    <cfRule type="expression" dxfId="1998" priority="2000">
      <formula>IF(RIGHT(TEXT(L31,"0.#"),1)=".",TRUE,FALSE)</formula>
    </cfRule>
  </conditionalFormatting>
  <conditionalFormatting sqref="F31:F36">
    <cfRule type="expression" dxfId="1997" priority="1998">
      <formula>AND($E31&lt;&gt;"",$F31="")</formula>
    </cfRule>
  </conditionalFormatting>
  <conditionalFormatting sqref="J31:J36">
    <cfRule type="expression" dxfId="1996" priority="1997">
      <formula>AND($I31&gt;0,$J31="")</formula>
    </cfRule>
  </conditionalFormatting>
  <conditionalFormatting sqref="M31:M36">
    <cfRule type="expression" dxfId="1995" priority="1996">
      <formula>AND($L31&gt;0,$M31="")</formula>
    </cfRule>
  </conditionalFormatting>
  <conditionalFormatting sqref="I30">
    <cfRule type="expression" dxfId="1994" priority="1994">
      <formula>IF(RIGHT(TEXT(I30,"0.#"),1)=".",FALSE,TRUE)</formula>
    </cfRule>
    <cfRule type="expression" dxfId="1993" priority="1995">
      <formula>IF(RIGHT(TEXT(I30,"0.#"),1)=".",TRUE,FALSE)</formula>
    </cfRule>
  </conditionalFormatting>
  <conditionalFormatting sqref="L30">
    <cfRule type="expression" dxfId="1992" priority="1992">
      <formula>IF(RIGHT(TEXT(L30,"0.#"),1)=".",FALSE,TRUE)</formula>
    </cfRule>
    <cfRule type="expression" dxfId="1991" priority="1993">
      <formula>IF(RIGHT(TEXT(L30,"0.#"),1)=".",TRUE,FALSE)</formula>
    </cfRule>
  </conditionalFormatting>
  <conditionalFormatting sqref="F30">
    <cfRule type="expression" dxfId="1990" priority="1991">
      <formula>AND($E30&lt;&gt;"",$F30="")</formula>
    </cfRule>
  </conditionalFormatting>
  <conditionalFormatting sqref="J30">
    <cfRule type="expression" dxfId="1989" priority="1990">
      <formula>AND($I30&gt;0,$J30="")</formula>
    </cfRule>
  </conditionalFormatting>
  <conditionalFormatting sqref="M30">
    <cfRule type="expression" dxfId="1988" priority="1989">
      <formula>AND($L30&gt;0,$M30="")</formula>
    </cfRule>
  </conditionalFormatting>
  <conditionalFormatting sqref="I29">
    <cfRule type="expression" dxfId="1987" priority="1987">
      <formula>IF(RIGHT(TEXT(I29,"0.#"),1)=".",FALSE,TRUE)</formula>
    </cfRule>
    <cfRule type="expression" dxfId="1986" priority="1988">
      <formula>IF(RIGHT(TEXT(I29,"0.#"),1)=".",TRUE,FALSE)</formula>
    </cfRule>
  </conditionalFormatting>
  <conditionalFormatting sqref="L29">
    <cfRule type="expression" dxfId="1985" priority="1985">
      <formula>IF(RIGHT(TEXT(L29,"0.#"),1)=".",FALSE,TRUE)</formula>
    </cfRule>
    <cfRule type="expression" dxfId="1984" priority="1986">
      <formula>IF(RIGHT(TEXT(L29,"0.#"),1)=".",TRUE,FALSE)</formula>
    </cfRule>
  </conditionalFormatting>
  <conditionalFormatting sqref="F29">
    <cfRule type="expression" dxfId="1983" priority="1984">
      <formula>AND($E29&lt;&gt;"",$F29="")</formula>
    </cfRule>
  </conditionalFormatting>
  <conditionalFormatting sqref="J29">
    <cfRule type="expression" dxfId="1982" priority="1983">
      <formula>AND($I29&gt;0,$J29="")</formula>
    </cfRule>
  </conditionalFormatting>
  <conditionalFormatting sqref="M29">
    <cfRule type="expression" dxfId="1981" priority="1982">
      <formula>AND($L29&gt;0,$M29="")</formula>
    </cfRule>
  </conditionalFormatting>
  <conditionalFormatting sqref="I21:I28">
    <cfRule type="expression" dxfId="1980" priority="1980">
      <formula>IF(RIGHT(TEXT(I21,"0.#"),1)=".",FALSE,TRUE)</formula>
    </cfRule>
    <cfRule type="expression" dxfId="1979" priority="1981">
      <formula>IF(RIGHT(TEXT(I21,"0.#"),1)=".",TRUE,FALSE)</formula>
    </cfRule>
  </conditionalFormatting>
  <conditionalFormatting sqref="L21:L28">
    <cfRule type="expression" dxfId="1978" priority="1978">
      <formula>IF(RIGHT(TEXT(L21,"0.#"),1)=".",FALSE,TRUE)</formula>
    </cfRule>
    <cfRule type="expression" dxfId="1977" priority="1979">
      <formula>IF(RIGHT(TEXT(L21,"0.#"),1)=".",TRUE,FALSE)</formula>
    </cfRule>
  </conditionalFormatting>
  <conditionalFormatting sqref="F21:F28">
    <cfRule type="expression" dxfId="1976" priority="1977">
      <formula>AND($E21&lt;&gt;"",$F21="")</formula>
    </cfRule>
  </conditionalFormatting>
  <conditionalFormatting sqref="J21:J28">
    <cfRule type="expression" dxfId="1975" priority="1976">
      <formula>AND($I21&gt;0,$J21="")</formula>
    </cfRule>
  </conditionalFormatting>
  <conditionalFormatting sqref="M21:M28">
    <cfRule type="expression" dxfId="1974" priority="1975">
      <formula>AND($L21&gt;0,$M21="")</formula>
    </cfRule>
  </conditionalFormatting>
  <conditionalFormatting sqref="I20">
    <cfRule type="expression" dxfId="1973" priority="1973">
      <formula>IF(RIGHT(TEXT(I20,"0.#"),1)=".",FALSE,TRUE)</formula>
    </cfRule>
    <cfRule type="expression" dxfId="1972" priority="1974">
      <formula>IF(RIGHT(TEXT(I20,"0.#"),1)=".",TRUE,FALSE)</formula>
    </cfRule>
  </conditionalFormatting>
  <conditionalFormatting sqref="L20">
    <cfRule type="expression" dxfId="1971" priority="1971">
      <formula>IF(RIGHT(TEXT(L20,"0.#"),1)=".",FALSE,TRUE)</formula>
    </cfRule>
    <cfRule type="expression" dxfId="1970" priority="1972">
      <formula>IF(RIGHT(TEXT(L20,"0.#"),1)=".",TRUE,FALSE)</formula>
    </cfRule>
  </conditionalFormatting>
  <conditionalFormatting sqref="F20">
    <cfRule type="expression" dxfId="1969" priority="1970">
      <formula>AND($E20&lt;&gt;"",$F20="")</formula>
    </cfRule>
  </conditionalFormatting>
  <conditionalFormatting sqref="J20">
    <cfRule type="expression" dxfId="1968" priority="1969">
      <formula>AND($I20&gt;0,$J20="")</formula>
    </cfRule>
  </conditionalFormatting>
  <conditionalFormatting sqref="M20">
    <cfRule type="expression" dxfId="1967" priority="1968">
      <formula>AND($L20&gt;0,$M20="")</formula>
    </cfRule>
  </conditionalFormatting>
  <conditionalFormatting sqref="I19">
    <cfRule type="expression" dxfId="1966" priority="1966">
      <formula>IF(RIGHT(TEXT(I19,"0.#"),1)=".",FALSE,TRUE)</formula>
    </cfRule>
    <cfRule type="expression" dxfId="1965" priority="1967">
      <formula>IF(RIGHT(TEXT(I19,"0.#"),1)=".",TRUE,FALSE)</formula>
    </cfRule>
  </conditionalFormatting>
  <conditionalFormatting sqref="L19">
    <cfRule type="expression" dxfId="1964" priority="1964">
      <formula>IF(RIGHT(TEXT(L19,"0.#"),1)=".",FALSE,TRUE)</formula>
    </cfRule>
    <cfRule type="expression" dxfId="1963" priority="1965">
      <formula>IF(RIGHT(TEXT(L19,"0.#"),1)=".",TRUE,FALSE)</formula>
    </cfRule>
  </conditionalFormatting>
  <conditionalFormatting sqref="F19">
    <cfRule type="expression" dxfId="1962" priority="1963">
      <formula>AND($E19&lt;&gt;"",$F19="")</formula>
    </cfRule>
  </conditionalFormatting>
  <conditionalFormatting sqref="J19">
    <cfRule type="expression" dxfId="1961" priority="1962">
      <formula>AND($I19&gt;0,$J19="")</formula>
    </cfRule>
  </conditionalFormatting>
  <conditionalFormatting sqref="M19">
    <cfRule type="expression" dxfId="1960" priority="1961">
      <formula>AND($L19&gt;0,$M19="")</formula>
    </cfRule>
  </conditionalFormatting>
  <conditionalFormatting sqref="I201:I208">
    <cfRule type="expression" dxfId="1959" priority="1959">
      <formula>IF(RIGHT(TEXT(I201,"0.#"),1)=".",FALSE,TRUE)</formula>
    </cfRule>
    <cfRule type="expression" dxfId="1958" priority="1960">
      <formula>IF(RIGHT(TEXT(I201,"0.#"),1)=".",TRUE,FALSE)</formula>
    </cfRule>
  </conditionalFormatting>
  <conditionalFormatting sqref="L201:L208">
    <cfRule type="expression" dxfId="1957" priority="1957">
      <formula>IF(RIGHT(TEXT(L201,"0.#"),1)=".",FALSE,TRUE)</formula>
    </cfRule>
    <cfRule type="expression" dxfId="1956" priority="1958">
      <formula>IF(RIGHT(TEXT(L201,"0.#"),1)=".",TRUE,FALSE)</formula>
    </cfRule>
  </conditionalFormatting>
  <conditionalFormatting sqref="F201:F208">
    <cfRule type="expression" dxfId="1955" priority="1956">
      <formula>AND($E201&lt;&gt;"",$F201="")</formula>
    </cfRule>
  </conditionalFormatting>
  <conditionalFormatting sqref="J201:J208">
    <cfRule type="expression" dxfId="1954" priority="1955">
      <formula>AND($I201&gt;0,$J201="")</formula>
    </cfRule>
  </conditionalFormatting>
  <conditionalFormatting sqref="M201:M208">
    <cfRule type="expression" dxfId="1953" priority="1954">
      <formula>AND($L201&gt;0,$M201="")</formula>
    </cfRule>
  </conditionalFormatting>
  <conditionalFormatting sqref="I200">
    <cfRule type="expression" dxfId="1952" priority="1952">
      <formula>IF(RIGHT(TEXT(I200,"0.#"),1)=".",FALSE,TRUE)</formula>
    </cfRule>
    <cfRule type="expression" dxfId="1951" priority="1953">
      <formula>IF(RIGHT(TEXT(I200,"0.#"),1)=".",TRUE,FALSE)</formula>
    </cfRule>
  </conditionalFormatting>
  <conditionalFormatting sqref="L200">
    <cfRule type="expression" dxfId="1950" priority="1950">
      <formula>IF(RIGHT(TEXT(L200,"0.#"),1)=".",FALSE,TRUE)</formula>
    </cfRule>
    <cfRule type="expression" dxfId="1949" priority="1951">
      <formula>IF(RIGHT(TEXT(L200,"0.#"),1)=".",TRUE,FALSE)</formula>
    </cfRule>
  </conditionalFormatting>
  <conditionalFormatting sqref="F200">
    <cfRule type="expression" dxfId="1948" priority="1949">
      <formula>AND($E200&lt;&gt;"",$F200="")</formula>
    </cfRule>
  </conditionalFormatting>
  <conditionalFormatting sqref="J200">
    <cfRule type="expression" dxfId="1947" priority="1948">
      <formula>AND($I200&gt;0,$J200="")</formula>
    </cfRule>
  </conditionalFormatting>
  <conditionalFormatting sqref="M200">
    <cfRule type="expression" dxfId="1946" priority="1947">
      <formula>AND($L200&gt;0,$M200="")</formula>
    </cfRule>
  </conditionalFormatting>
  <conditionalFormatting sqref="I199">
    <cfRule type="expression" dxfId="1945" priority="1945">
      <formula>IF(RIGHT(TEXT(I199,"0.#"),1)=".",FALSE,TRUE)</formula>
    </cfRule>
    <cfRule type="expression" dxfId="1944" priority="1946">
      <formula>IF(RIGHT(TEXT(I199,"0.#"),1)=".",TRUE,FALSE)</formula>
    </cfRule>
  </conditionalFormatting>
  <conditionalFormatting sqref="L199">
    <cfRule type="expression" dxfId="1943" priority="1943">
      <formula>IF(RIGHT(TEXT(L199,"0.#"),1)=".",FALSE,TRUE)</formula>
    </cfRule>
    <cfRule type="expression" dxfId="1942" priority="1944">
      <formula>IF(RIGHT(TEXT(L199,"0.#"),1)=".",TRUE,FALSE)</formula>
    </cfRule>
  </conditionalFormatting>
  <conditionalFormatting sqref="F199">
    <cfRule type="expression" dxfId="1941" priority="1942">
      <formula>AND($E199&lt;&gt;"",$F199="")</formula>
    </cfRule>
  </conditionalFormatting>
  <conditionalFormatting sqref="J199">
    <cfRule type="expression" dxfId="1940" priority="1941">
      <formula>AND($I199&gt;0,$J199="")</formula>
    </cfRule>
  </conditionalFormatting>
  <conditionalFormatting sqref="M199">
    <cfRule type="expression" dxfId="1939" priority="1940">
      <formula>AND($L199&gt;0,$M199="")</formula>
    </cfRule>
  </conditionalFormatting>
  <conditionalFormatting sqref="I191:I198">
    <cfRule type="expression" dxfId="1938" priority="1938">
      <formula>IF(RIGHT(TEXT(I191,"0.#"),1)=".",FALSE,TRUE)</formula>
    </cfRule>
    <cfRule type="expression" dxfId="1937" priority="1939">
      <formula>IF(RIGHT(TEXT(I191,"0.#"),1)=".",TRUE,FALSE)</formula>
    </cfRule>
  </conditionalFormatting>
  <conditionalFormatting sqref="L191:L198">
    <cfRule type="expression" dxfId="1936" priority="1936">
      <formula>IF(RIGHT(TEXT(L191,"0.#"),1)=".",FALSE,TRUE)</formula>
    </cfRule>
    <cfRule type="expression" dxfId="1935" priority="1937">
      <formula>IF(RIGHT(TEXT(L191,"0.#"),1)=".",TRUE,FALSE)</formula>
    </cfRule>
  </conditionalFormatting>
  <conditionalFormatting sqref="F191:F198">
    <cfRule type="expression" dxfId="1934" priority="1935">
      <formula>AND($E191&lt;&gt;"",$F191="")</formula>
    </cfRule>
  </conditionalFormatting>
  <conditionalFormatting sqref="J191:J198">
    <cfRule type="expression" dxfId="1933" priority="1934">
      <formula>AND($I191&gt;0,$J191="")</formula>
    </cfRule>
  </conditionalFormatting>
  <conditionalFormatting sqref="M191:M198">
    <cfRule type="expression" dxfId="1932" priority="1933">
      <formula>AND($L191&gt;0,$M191="")</formula>
    </cfRule>
  </conditionalFormatting>
  <conditionalFormatting sqref="I190">
    <cfRule type="expression" dxfId="1931" priority="1931">
      <formula>IF(RIGHT(TEXT(I190,"0.#"),1)=".",FALSE,TRUE)</formula>
    </cfRule>
    <cfRule type="expression" dxfId="1930" priority="1932">
      <formula>IF(RIGHT(TEXT(I190,"0.#"),1)=".",TRUE,FALSE)</formula>
    </cfRule>
  </conditionalFormatting>
  <conditionalFormatting sqref="L190">
    <cfRule type="expression" dxfId="1929" priority="1929">
      <formula>IF(RIGHT(TEXT(L190,"0.#"),1)=".",FALSE,TRUE)</formula>
    </cfRule>
    <cfRule type="expression" dxfId="1928" priority="1930">
      <formula>IF(RIGHT(TEXT(L190,"0.#"),1)=".",TRUE,FALSE)</formula>
    </cfRule>
  </conditionalFormatting>
  <conditionalFormatting sqref="F190">
    <cfRule type="expression" dxfId="1927" priority="1928">
      <formula>AND($E190&lt;&gt;"",$F190="")</formula>
    </cfRule>
  </conditionalFormatting>
  <conditionalFormatting sqref="J190">
    <cfRule type="expression" dxfId="1926" priority="1927">
      <formula>AND($I190&gt;0,$J190="")</formula>
    </cfRule>
  </conditionalFormatting>
  <conditionalFormatting sqref="M190">
    <cfRule type="expression" dxfId="1925" priority="1926">
      <formula>AND($L190&gt;0,$M190="")</formula>
    </cfRule>
  </conditionalFormatting>
  <conditionalFormatting sqref="I189">
    <cfRule type="expression" dxfId="1924" priority="1924">
      <formula>IF(RIGHT(TEXT(I189,"0.#"),1)=".",FALSE,TRUE)</formula>
    </cfRule>
    <cfRule type="expression" dxfId="1923" priority="1925">
      <formula>IF(RIGHT(TEXT(I189,"0.#"),1)=".",TRUE,FALSE)</formula>
    </cfRule>
  </conditionalFormatting>
  <conditionalFormatting sqref="L189">
    <cfRule type="expression" dxfId="1922" priority="1922">
      <formula>IF(RIGHT(TEXT(L189,"0.#"),1)=".",FALSE,TRUE)</formula>
    </cfRule>
    <cfRule type="expression" dxfId="1921" priority="1923">
      <formula>IF(RIGHT(TEXT(L189,"0.#"),1)=".",TRUE,FALSE)</formula>
    </cfRule>
  </conditionalFormatting>
  <conditionalFormatting sqref="F189">
    <cfRule type="expression" dxfId="1920" priority="1921">
      <formula>AND($E189&lt;&gt;"",$F189="")</formula>
    </cfRule>
  </conditionalFormatting>
  <conditionalFormatting sqref="J189">
    <cfRule type="expression" dxfId="1919" priority="1920">
      <formula>AND($I189&gt;0,$J189="")</formula>
    </cfRule>
  </conditionalFormatting>
  <conditionalFormatting sqref="M189">
    <cfRule type="expression" dxfId="1918" priority="1919">
      <formula>AND($L189&gt;0,$M189="")</formula>
    </cfRule>
  </conditionalFormatting>
  <conditionalFormatting sqref="I181:I188">
    <cfRule type="expression" dxfId="1917" priority="1917">
      <formula>IF(RIGHT(TEXT(I181,"0.#"),1)=".",FALSE,TRUE)</formula>
    </cfRule>
    <cfRule type="expression" dxfId="1916" priority="1918">
      <formula>IF(RIGHT(TEXT(I181,"0.#"),1)=".",TRUE,FALSE)</formula>
    </cfRule>
  </conditionalFormatting>
  <conditionalFormatting sqref="L181:L188">
    <cfRule type="expression" dxfId="1915" priority="1915">
      <formula>IF(RIGHT(TEXT(L181,"0.#"),1)=".",FALSE,TRUE)</formula>
    </cfRule>
    <cfRule type="expression" dxfId="1914" priority="1916">
      <formula>IF(RIGHT(TEXT(L181,"0.#"),1)=".",TRUE,FALSE)</formula>
    </cfRule>
  </conditionalFormatting>
  <conditionalFormatting sqref="F181:F188">
    <cfRule type="expression" dxfId="1913" priority="1914">
      <formula>AND($E181&lt;&gt;"",$F181="")</formula>
    </cfRule>
  </conditionalFormatting>
  <conditionalFormatting sqref="J181:J188">
    <cfRule type="expression" dxfId="1912" priority="1913">
      <formula>AND($I181&gt;0,$J181="")</formula>
    </cfRule>
  </conditionalFormatting>
  <conditionalFormatting sqref="M181:M188">
    <cfRule type="expression" dxfId="1911" priority="1912">
      <formula>AND($L181&gt;0,$M181="")</formula>
    </cfRule>
  </conditionalFormatting>
  <conditionalFormatting sqref="I180">
    <cfRule type="expression" dxfId="1910" priority="1910">
      <formula>IF(RIGHT(TEXT(I180,"0.#"),1)=".",FALSE,TRUE)</formula>
    </cfRule>
    <cfRule type="expression" dxfId="1909" priority="1911">
      <formula>IF(RIGHT(TEXT(I180,"0.#"),1)=".",TRUE,FALSE)</formula>
    </cfRule>
  </conditionalFormatting>
  <conditionalFormatting sqref="L180">
    <cfRule type="expression" dxfId="1908" priority="1908">
      <formula>IF(RIGHT(TEXT(L180,"0.#"),1)=".",FALSE,TRUE)</formula>
    </cfRule>
    <cfRule type="expression" dxfId="1907" priority="1909">
      <formula>IF(RIGHT(TEXT(L180,"0.#"),1)=".",TRUE,FALSE)</formula>
    </cfRule>
  </conditionalFormatting>
  <conditionalFormatting sqref="F180">
    <cfRule type="expression" dxfId="1906" priority="1907">
      <formula>AND($E180&lt;&gt;"",$F180="")</formula>
    </cfRule>
  </conditionalFormatting>
  <conditionalFormatting sqref="J180">
    <cfRule type="expression" dxfId="1905" priority="1906">
      <formula>AND($I180&gt;0,$J180="")</formula>
    </cfRule>
  </conditionalFormatting>
  <conditionalFormatting sqref="M180">
    <cfRule type="expression" dxfId="1904" priority="1905">
      <formula>AND($L180&gt;0,$M180="")</formula>
    </cfRule>
  </conditionalFormatting>
  <conditionalFormatting sqref="I179">
    <cfRule type="expression" dxfId="1903" priority="1903">
      <formula>IF(RIGHT(TEXT(I179,"0.#"),1)=".",FALSE,TRUE)</formula>
    </cfRule>
    <cfRule type="expression" dxfId="1902" priority="1904">
      <formula>IF(RIGHT(TEXT(I179,"0.#"),1)=".",TRUE,FALSE)</formula>
    </cfRule>
  </conditionalFormatting>
  <conditionalFormatting sqref="L179">
    <cfRule type="expression" dxfId="1901" priority="1901">
      <formula>IF(RIGHT(TEXT(L179,"0.#"),1)=".",FALSE,TRUE)</formula>
    </cfRule>
    <cfRule type="expression" dxfId="1900" priority="1902">
      <formula>IF(RIGHT(TEXT(L179,"0.#"),1)=".",TRUE,FALSE)</formula>
    </cfRule>
  </conditionalFormatting>
  <conditionalFormatting sqref="F179">
    <cfRule type="expression" dxfId="1899" priority="1900">
      <formula>AND($E179&lt;&gt;"",$F179="")</formula>
    </cfRule>
  </conditionalFormatting>
  <conditionalFormatting sqref="J179">
    <cfRule type="expression" dxfId="1898" priority="1899">
      <formula>AND($I179&gt;0,$J179="")</formula>
    </cfRule>
  </conditionalFormatting>
  <conditionalFormatting sqref="M179">
    <cfRule type="expression" dxfId="1897" priority="1898">
      <formula>AND($L179&gt;0,$M179="")</formula>
    </cfRule>
  </conditionalFormatting>
  <conditionalFormatting sqref="I171:I178">
    <cfRule type="expression" dxfId="1896" priority="1896">
      <formula>IF(RIGHT(TEXT(I171,"0.#"),1)=".",FALSE,TRUE)</formula>
    </cfRule>
    <cfRule type="expression" dxfId="1895" priority="1897">
      <formula>IF(RIGHT(TEXT(I171,"0.#"),1)=".",TRUE,FALSE)</formula>
    </cfRule>
  </conditionalFormatting>
  <conditionalFormatting sqref="L171:L178">
    <cfRule type="expression" dxfId="1894" priority="1894">
      <formula>IF(RIGHT(TEXT(L171,"0.#"),1)=".",FALSE,TRUE)</formula>
    </cfRule>
    <cfRule type="expression" dxfId="1893" priority="1895">
      <formula>IF(RIGHT(TEXT(L171,"0.#"),1)=".",TRUE,FALSE)</formula>
    </cfRule>
  </conditionalFormatting>
  <conditionalFormatting sqref="F171:F178">
    <cfRule type="expression" dxfId="1892" priority="1893">
      <formula>AND($E171&lt;&gt;"",$F171="")</formula>
    </cfRule>
  </conditionalFormatting>
  <conditionalFormatting sqref="J171:J178">
    <cfRule type="expression" dxfId="1891" priority="1892">
      <formula>AND($I171&gt;0,$J171="")</formula>
    </cfRule>
  </conditionalFormatting>
  <conditionalFormatting sqref="M171:M178">
    <cfRule type="expression" dxfId="1890" priority="1891">
      <formula>AND($L171&gt;0,$M171="")</formula>
    </cfRule>
  </conditionalFormatting>
  <conditionalFormatting sqref="I170">
    <cfRule type="expression" dxfId="1889" priority="1889">
      <formula>IF(RIGHT(TEXT(I170,"0.#"),1)=".",FALSE,TRUE)</formula>
    </cfRule>
    <cfRule type="expression" dxfId="1888" priority="1890">
      <formula>IF(RIGHT(TEXT(I170,"0.#"),1)=".",TRUE,FALSE)</formula>
    </cfRule>
  </conditionalFormatting>
  <conditionalFormatting sqref="L170">
    <cfRule type="expression" dxfId="1887" priority="1887">
      <formula>IF(RIGHT(TEXT(L170,"0.#"),1)=".",FALSE,TRUE)</formula>
    </cfRule>
    <cfRule type="expression" dxfId="1886" priority="1888">
      <formula>IF(RIGHT(TEXT(L170,"0.#"),1)=".",TRUE,FALSE)</formula>
    </cfRule>
  </conditionalFormatting>
  <conditionalFormatting sqref="F170">
    <cfRule type="expression" dxfId="1885" priority="1886">
      <formula>AND($E170&lt;&gt;"",$F170="")</formula>
    </cfRule>
  </conditionalFormatting>
  <conditionalFormatting sqref="J170">
    <cfRule type="expression" dxfId="1884" priority="1885">
      <formula>AND($I170&gt;0,$J170="")</formula>
    </cfRule>
  </conditionalFormatting>
  <conditionalFormatting sqref="M170">
    <cfRule type="expression" dxfId="1883" priority="1884">
      <formula>AND($L170&gt;0,$M170="")</formula>
    </cfRule>
  </conditionalFormatting>
  <conditionalFormatting sqref="I169">
    <cfRule type="expression" dxfId="1882" priority="1882">
      <formula>IF(RIGHT(TEXT(I169,"0.#"),1)=".",FALSE,TRUE)</formula>
    </cfRule>
    <cfRule type="expression" dxfId="1881" priority="1883">
      <formula>IF(RIGHT(TEXT(I169,"0.#"),1)=".",TRUE,FALSE)</formula>
    </cfRule>
  </conditionalFormatting>
  <conditionalFormatting sqref="L169">
    <cfRule type="expression" dxfId="1880" priority="1880">
      <formula>IF(RIGHT(TEXT(L169,"0.#"),1)=".",FALSE,TRUE)</formula>
    </cfRule>
    <cfRule type="expression" dxfId="1879" priority="1881">
      <formula>IF(RIGHT(TEXT(L169,"0.#"),1)=".",TRUE,FALSE)</formula>
    </cfRule>
  </conditionalFormatting>
  <conditionalFormatting sqref="F169">
    <cfRule type="expression" dxfId="1878" priority="1879">
      <formula>AND($E169&lt;&gt;"",$F169="")</formula>
    </cfRule>
  </conditionalFormatting>
  <conditionalFormatting sqref="J169">
    <cfRule type="expression" dxfId="1877" priority="1878">
      <formula>AND($I169&gt;0,$J169="")</formula>
    </cfRule>
  </conditionalFormatting>
  <conditionalFormatting sqref="M169">
    <cfRule type="expression" dxfId="1876" priority="1877">
      <formula>AND($L169&gt;0,$M169="")</formula>
    </cfRule>
  </conditionalFormatting>
  <conditionalFormatting sqref="I161:I168">
    <cfRule type="expression" dxfId="1875" priority="1875">
      <formula>IF(RIGHT(TEXT(I161,"0.#"),1)=".",FALSE,TRUE)</formula>
    </cfRule>
    <cfRule type="expression" dxfId="1874" priority="1876">
      <formula>IF(RIGHT(TEXT(I161,"0.#"),1)=".",TRUE,FALSE)</formula>
    </cfRule>
  </conditionalFormatting>
  <conditionalFormatting sqref="L161:L168">
    <cfRule type="expression" dxfId="1873" priority="1873">
      <formula>IF(RIGHT(TEXT(L161,"0.#"),1)=".",FALSE,TRUE)</formula>
    </cfRule>
    <cfRule type="expression" dxfId="1872" priority="1874">
      <formula>IF(RIGHT(TEXT(L161,"0.#"),1)=".",TRUE,FALSE)</formula>
    </cfRule>
  </conditionalFormatting>
  <conditionalFormatting sqref="F161:F168">
    <cfRule type="expression" dxfId="1871" priority="1872">
      <formula>AND($E161&lt;&gt;"",$F161="")</formula>
    </cfRule>
  </conditionalFormatting>
  <conditionalFormatting sqref="J161:J168">
    <cfRule type="expression" dxfId="1870" priority="1871">
      <formula>AND($I161&gt;0,$J161="")</formula>
    </cfRule>
  </conditionalFormatting>
  <conditionalFormatting sqref="M161:M168">
    <cfRule type="expression" dxfId="1869" priority="1870">
      <formula>AND($L161&gt;0,$M161="")</formula>
    </cfRule>
  </conditionalFormatting>
  <conditionalFormatting sqref="I160">
    <cfRule type="expression" dxfId="1868" priority="1868">
      <formula>IF(RIGHT(TEXT(I160,"0.#"),1)=".",FALSE,TRUE)</formula>
    </cfRule>
    <cfRule type="expression" dxfId="1867" priority="1869">
      <formula>IF(RIGHT(TEXT(I160,"0.#"),1)=".",TRUE,FALSE)</formula>
    </cfRule>
  </conditionalFormatting>
  <conditionalFormatting sqref="L160">
    <cfRule type="expression" dxfId="1866" priority="1866">
      <formula>IF(RIGHT(TEXT(L160,"0.#"),1)=".",FALSE,TRUE)</formula>
    </cfRule>
    <cfRule type="expression" dxfId="1865" priority="1867">
      <formula>IF(RIGHT(TEXT(L160,"0.#"),1)=".",TRUE,FALSE)</formula>
    </cfRule>
  </conditionalFormatting>
  <conditionalFormatting sqref="F160">
    <cfRule type="expression" dxfId="1864" priority="1865">
      <formula>AND($E160&lt;&gt;"",$F160="")</formula>
    </cfRule>
  </conditionalFormatting>
  <conditionalFormatting sqref="J160">
    <cfRule type="expression" dxfId="1863" priority="1864">
      <formula>AND($I160&gt;0,$J160="")</formula>
    </cfRule>
  </conditionalFormatting>
  <conditionalFormatting sqref="M160">
    <cfRule type="expression" dxfId="1862" priority="1863">
      <formula>AND($L160&gt;0,$M160="")</formula>
    </cfRule>
  </conditionalFormatting>
  <conditionalFormatting sqref="I159">
    <cfRule type="expression" dxfId="1861" priority="1861">
      <formula>IF(RIGHT(TEXT(I159,"0.#"),1)=".",FALSE,TRUE)</formula>
    </cfRule>
    <cfRule type="expression" dxfId="1860" priority="1862">
      <formula>IF(RIGHT(TEXT(I159,"0.#"),1)=".",TRUE,FALSE)</formula>
    </cfRule>
  </conditionalFormatting>
  <conditionalFormatting sqref="L159">
    <cfRule type="expression" dxfId="1859" priority="1859">
      <formula>IF(RIGHT(TEXT(L159,"0.#"),1)=".",FALSE,TRUE)</formula>
    </cfRule>
    <cfRule type="expression" dxfId="1858" priority="1860">
      <formula>IF(RIGHT(TEXT(L159,"0.#"),1)=".",TRUE,FALSE)</formula>
    </cfRule>
  </conditionalFormatting>
  <conditionalFormatting sqref="F159">
    <cfRule type="expression" dxfId="1857" priority="1858">
      <formula>AND($E159&lt;&gt;"",$F159="")</formula>
    </cfRule>
  </conditionalFormatting>
  <conditionalFormatting sqref="J159">
    <cfRule type="expression" dxfId="1856" priority="1857">
      <formula>AND($I159&gt;0,$J159="")</formula>
    </cfRule>
  </conditionalFormatting>
  <conditionalFormatting sqref="M159">
    <cfRule type="expression" dxfId="1855" priority="1856">
      <formula>AND($L159&gt;0,$M159="")</formula>
    </cfRule>
  </conditionalFormatting>
  <conditionalFormatting sqref="I151:I158">
    <cfRule type="expression" dxfId="1854" priority="1854">
      <formula>IF(RIGHT(TEXT(I151,"0.#"),1)=".",FALSE,TRUE)</formula>
    </cfRule>
    <cfRule type="expression" dxfId="1853" priority="1855">
      <formula>IF(RIGHT(TEXT(I151,"0.#"),1)=".",TRUE,FALSE)</formula>
    </cfRule>
  </conditionalFormatting>
  <conditionalFormatting sqref="L151:L158">
    <cfRule type="expression" dxfId="1852" priority="1852">
      <formula>IF(RIGHT(TEXT(L151,"0.#"),1)=".",FALSE,TRUE)</formula>
    </cfRule>
    <cfRule type="expression" dxfId="1851" priority="1853">
      <formula>IF(RIGHT(TEXT(L151,"0.#"),1)=".",TRUE,FALSE)</formula>
    </cfRule>
  </conditionalFormatting>
  <conditionalFormatting sqref="F151:F158">
    <cfRule type="expression" dxfId="1850" priority="1851">
      <formula>AND($E151&lt;&gt;"",$F151="")</formula>
    </cfRule>
  </conditionalFormatting>
  <conditionalFormatting sqref="J151:J158">
    <cfRule type="expression" dxfId="1849" priority="1850">
      <formula>AND($I151&gt;0,$J151="")</formula>
    </cfRule>
  </conditionalFormatting>
  <conditionalFormatting sqref="M151:M158">
    <cfRule type="expression" dxfId="1848" priority="1849">
      <formula>AND($L151&gt;0,$M151="")</formula>
    </cfRule>
  </conditionalFormatting>
  <conditionalFormatting sqref="I150">
    <cfRule type="expression" dxfId="1847" priority="1847">
      <formula>IF(RIGHT(TEXT(I150,"0.#"),1)=".",FALSE,TRUE)</formula>
    </cfRule>
    <cfRule type="expression" dxfId="1846" priority="1848">
      <formula>IF(RIGHT(TEXT(I150,"0.#"),1)=".",TRUE,FALSE)</formula>
    </cfRule>
  </conditionalFormatting>
  <conditionalFormatting sqref="L150">
    <cfRule type="expression" dxfId="1845" priority="1845">
      <formula>IF(RIGHT(TEXT(L150,"0.#"),1)=".",FALSE,TRUE)</formula>
    </cfRule>
    <cfRule type="expression" dxfId="1844" priority="1846">
      <formula>IF(RIGHT(TEXT(L150,"0.#"),1)=".",TRUE,FALSE)</formula>
    </cfRule>
  </conditionalFormatting>
  <conditionalFormatting sqref="F150">
    <cfRule type="expression" dxfId="1843" priority="1844">
      <formula>AND($E150&lt;&gt;"",$F150="")</formula>
    </cfRule>
  </conditionalFormatting>
  <conditionalFormatting sqref="J150">
    <cfRule type="expression" dxfId="1842" priority="1843">
      <formula>AND($I150&gt;0,$J150="")</formula>
    </cfRule>
  </conditionalFormatting>
  <conditionalFormatting sqref="M150">
    <cfRule type="expression" dxfId="1841" priority="1842">
      <formula>AND($L150&gt;0,$M150="")</formula>
    </cfRule>
  </conditionalFormatting>
  <conditionalFormatting sqref="I149">
    <cfRule type="expression" dxfId="1840" priority="1840">
      <formula>IF(RIGHT(TEXT(I149,"0.#"),1)=".",FALSE,TRUE)</formula>
    </cfRule>
    <cfRule type="expression" dxfId="1839" priority="1841">
      <formula>IF(RIGHT(TEXT(I149,"0.#"),1)=".",TRUE,FALSE)</formula>
    </cfRule>
  </conditionalFormatting>
  <conditionalFormatting sqref="L149">
    <cfRule type="expression" dxfId="1838" priority="1838">
      <formula>IF(RIGHT(TEXT(L149,"0.#"),1)=".",FALSE,TRUE)</formula>
    </cfRule>
    <cfRule type="expression" dxfId="1837" priority="1839">
      <formula>IF(RIGHT(TEXT(L149,"0.#"),1)=".",TRUE,FALSE)</formula>
    </cfRule>
  </conditionalFormatting>
  <conditionalFormatting sqref="F149">
    <cfRule type="expression" dxfId="1836" priority="1837">
      <formula>AND($E149&lt;&gt;"",$F149="")</formula>
    </cfRule>
  </conditionalFormatting>
  <conditionalFormatting sqref="J149">
    <cfRule type="expression" dxfId="1835" priority="1836">
      <formula>AND($I149&gt;0,$J149="")</formula>
    </cfRule>
  </conditionalFormatting>
  <conditionalFormatting sqref="M149">
    <cfRule type="expression" dxfId="1834" priority="1835">
      <formula>AND($L149&gt;0,$M149="")</formula>
    </cfRule>
  </conditionalFormatting>
  <conditionalFormatting sqref="I141:I148">
    <cfRule type="expression" dxfId="1833" priority="1833">
      <formula>IF(RIGHT(TEXT(I141,"0.#"),1)=".",FALSE,TRUE)</formula>
    </cfRule>
    <cfRule type="expression" dxfId="1832" priority="1834">
      <formula>IF(RIGHT(TEXT(I141,"0.#"),1)=".",TRUE,FALSE)</formula>
    </cfRule>
  </conditionalFormatting>
  <conditionalFormatting sqref="L141:L148">
    <cfRule type="expression" dxfId="1831" priority="1831">
      <formula>IF(RIGHT(TEXT(L141,"0.#"),1)=".",FALSE,TRUE)</formula>
    </cfRule>
    <cfRule type="expression" dxfId="1830" priority="1832">
      <formula>IF(RIGHT(TEXT(L141,"0.#"),1)=".",TRUE,FALSE)</formula>
    </cfRule>
  </conditionalFormatting>
  <conditionalFormatting sqref="F141:F148">
    <cfRule type="expression" dxfId="1829" priority="1830">
      <formula>AND($E141&lt;&gt;"",$F141="")</formula>
    </cfRule>
  </conditionalFormatting>
  <conditionalFormatting sqref="J141:J148">
    <cfRule type="expression" dxfId="1828" priority="1829">
      <formula>AND($I141&gt;0,$J141="")</formula>
    </cfRule>
  </conditionalFormatting>
  <conditionalFormatting sqref="M141:M148">
    <cfRule type="expression" dxfId="1827" priority="1828">
      <formula>AND($L141&gt;0,$M141="")</formula>
    </cfRule>
  </conditionalFormatting>
  <conditionalFormatting sqref="I140">
    <cfRule type="expression" dxfId="1826" priority="1826">
      <formula>IF(RIGHT(TEXT(I140,"0.#"),1)=".",FALSE,TRUE)</formula>
    </cfRule>
    <cfRule type="expression" dxfId="1825" priority="1827">
      <formula>IF(RIGHT(TEXT(I140,"0.#"),1)=".",TRUE,FALSE)</formula>
    </cfRule>
  </conditionalFormatting>
  <conditionalFormatting sqref="L140">
    <cfRule type="expression" dxfId="1824" priority="1824">
      <formula>IF(RIGHT(TEXT(L140,"0.#"),1)=".",FALSE,TRUE)</formula>
    </cfRule>
    <cfRule type="expression" dxfId="1823" priority="1825">
      <formula>IF(RIGHT(TEXT(L140,"0.#"),1)=".",TRUE,FALSE)</formula>
    </cfRule>
  </conditionalFormatting>
  <conditionalFormatting sqref="F140">
    <cfRule type="expression" dxfId="1822" priority="1823">
      <formula>AND($E140&lt;&gt;"",$F140="")</formula>
    </cfRule>
  </conditionalFormatting>
  <conditionalFormatting sqref="J140">
    <cfRule type="expression" dxfId="1821" priority="1822">
      <formula>AND($I140&gt;0,$J140="")</formula>
    </cfRule>
  </conditionalFormatting>
  <conditionalFormatting sqref="M140">
    <cfRule type="expression" dxfId="1820" priority="1821">
      <formula>AND($L140&gt;0,$M140="")</formula>
    </cfRule>
  </conditionalFormatting>
  <conditionalFormatting sqref="I139">
    <cfRule type="expression" dxfId="1819" priority="1819">
      <formula>IF(RIGHT(TEXT(I139,"0.#"),1)=".",FALSE,TRUE)</formula>
    </cfRule>
    <cfRule type="expression" dxfId="1818" priority="1820">
      <formula>IF(RIGHT(TEXT(I139,"0.#"),1)=".",TRUE,FALSE)</formula>
    </cfRule>
  </conditionalFormatting>
  <conditionalFormatting sqref="L139">
    <cfRule type="expression" dxfId="1817" priority="1817">
      <formula>IF(RIGHT(TEXT(L139,"0.#"),1)=".",FALSE,TRUE)</formula>
    </cfRule>
    <cfRule type="expression" dxfId="1816" priority="1818">
      <formula>IF(RIGHT(TEXT(L139,"0.#"),1)=".",TRUE,FALSE)</formula>
    </cfRule>
  </conditionalFormatting>
  <conditionalFormatting sqref="F139">
    <cfRule type="expression" dxfId="1815" priority="1816">
      <formula>AND($E139&lt;&gt;"",$F139="")</formula>
    </cfRule>
  </conditionalFormatting>
  <conditionalFormatting sqref="J139">
    <cfRule type="expression" dxfId="1814" priority="1815">
      <formula>AND($I139&gt;0,$J139="")</formula>
    </cfRule>
  </conditionalFormatting>
  <conditionalFormatting sqref="M139">
    <cfRule type="expression" dxfId="1813" priority="1814">
      <formula>AND($L139&gt;0,$M139="")</formula>
    </cfRule>
  </conditionalFormatting>
  <conditionalFormatting sqref="I131:I138">
    <cfRule type="expression" dxfId="1812" priority="1812">
      <formula>IF(RIGHT(TEXT(I131,"0.#"),1)=".",FALSE,TRUE)</formula>
    </cfRule>
    <cfRule type="expression" dxfId="1811" priority="1813">
      <formula>IF(RIGHT(TEXT(I131,"0.#"),1)=".",TRUE,FALSE)</formula>
    </cfRule>
  </conditionalFormatting>
  <conditionalFormatting sqref="L131:L138">
    <cfRule type="expression" dxfId="1810" priority="1810">
      <formula>IF(RIGHT(TEXT(L131,"0.#"),1)=".",FALSE,TRUE)</formula>
    </cfRule>
    <cfRule type="expression" dxfId="1809" priority="1811">
      <formula>IF(RIGHT(TEXT(L131,"0.#"),1)=".",TRUE,FALSE)</formula>
    </cfRule>
  </conditionalFormatting>
  <conditionalFormatting sqref="F131:F138">
    <cfRule type="expression" dxfId="1808" priority="1809">
      <formula>AND($E131&lt;&gt;"",$F131="")</formula>
    </cfRule>
  </conditionalFormatting>
  <conditionalFormatting sqref="J131:J138">
    <cfRule type="expression" dxfId="1807" priority="1808">
      <formula>AND($I131&gt;0,$J131="")</formula>
    </cfRule>
  </conditionalFormatting>
  <conditionalFormatting sqref="M131:M138">
    <cfRule type="expression" dxfId="1806" priority="1807">
      <formula>AND($L131&gt;0,$M131="")</formula>
    </cfRule>
  </conditionalFormatting>
  <conditionalFormatting sqref="I130">
    <cfRule type="expression" dxfId="1805" priority="1805">
      <formula>IF(RIGHT(TEXT(I130,"0.#"),1)=".",FALSE,TRUE)</formula>
    </cfRule>
    <cfRule type="expression" dxfId="1804" priority="1806">
      <formula>IF(RIGHT(TEXT(I130,"0.#"),1)=".",TRUE,FALSE)</formula>
    </cfRule>
  </conditionalFormatting>
  <conditionalFormatting sqref="L130">
    <cfRule type="expression" dxfId="1803" priority="1803">
      <formula>IF(RIGHT(TEXT(L130,"0.#"),1)=".",FALSE,TRUE)</formula>
    </cfRule>
    <cfRule type="expression" dxfId="1802" priority="1804">
      <formula>IF(RIGHT(TEXT(L130,"0.#"),1)=".",TRUE,FALSE)</formula>
    </cfRule>
  </conditionalFormatting>
  <conditionalFormatting sqref="F130">
    <cfRule type="expression" dxfId="1801" priority="1802">
      <formula>AND($E130&lt;&gt;"",$F130="")</formula>
    </cfRule>
  </conditionalFormatting>
  <conditionalFormatting sqref="J130">
    <cfRule type="expression" dxfId="1800" priority="1801">
      <formula>AND($I130&gt;0,$J130="")</formula>
    </cfRule>
  </conditionalFormatting>
  <conditionalFormatting sqref="M130">
    <cfRule type="expression" dxfId="1799" priority="1800">
      <formula>AND($L130&gt;0,$M130="")</formula>
    </cfRule>
  </conditionalFormatting>
  <conditionalFormatting sqref="I129">
    <cfRule type="expression" dxfId="1798" priority="1798">
      <formula>IF(RIGHT(TEXT(I129,"0.#"),1)=".",FALSE,TRUE)</formula>
    </cfRule>
    <cfRule type="expression" dxfId="1797" priority="1799">
      <formula>IF(RIGHT(TEXT(I129,"0.#"),1)=".",TRUE,FALSE)</formula>
    </cfRule>
  </conditionalFormatting>
  <conditionalFormatting sqref="L129">
    <cfRule type="expression" dxfId="1796" priority="1796">
      <formula>IF(RIGHT(TEXT(L129,"0.#"),1)=".",FALSE,TRUE)</formula>
    </cfRule>
    <cfRule type="expression" dxfId="1795" priority="1797">
      <formula>IF(RIGHT(TEXT(L129,"0.#"),1)=".",TRUE,FALSE)</formula>
    </cfRule>
  </conditionalFormatting>
  <conditionalFormatting sqref="F129">
    <cfRule type="expression" dxfId="1794" priority="1795">
      <formula>AND($E129&lt;&gt;"",$F129="")</formula>
    </cfRule>
  </conditionalFormatting>
  <conditionalFormatting sqref="J129">
    <cfRule type="expression" dxfId="1793" priority="1794">
      <formula>AND($I129&gt;0,$J129="")</formula>
    </cfRule>
  </conditionalFormatting>
  <conditionalFormatting sqref="M129">
    <cfRule type="expression" dxfId="1792" priority="1793">
      <formula>AND($L129&gt;0,$M129="")</formula>
    </cfRule>
  </conditionalFormatting>
  <conditionalFormatting sqref="I123:I128">
    <cfRule type="expression" dxfId="1791" priority="1791">
      <formula>IF(RIGHT(TEXT(I123,"0.#"),1)=".",FALSE,TRUE)</formula>
    </cfRule>
    <cfRule type="expression" dxfId="1790" priority="1792">
      <formula>IF(RIGHT(TEXT(I123,"0.#"),1)=".",TRUE,FALSE)</formula>
    </cfRule>
  </conditionalFormatting>
  <conditionalFormatting sqref="L123:L128">
    <cfRule type="expression" dxfId="1789" priority="1789">
      <formula>IF(RIGHT(TEXT(L123,"0.#"),1)=".",FALSE,TRUE)</formula>
    </cfRule>
    <cfRule type="expression" dxfId="1788" priority="1790">
      <formula>IF(RIGHT(TEXT(L123,"0.#"),1)=".",TRUE,FALSE)</formula>
    </cfRule>
  </conditionalFormatting>
  <conditionalFormatting sqref="F123:F128">
    <cfRule type="expression" dxfId="1787" priority="1788">
      <formula>AND($E123&lt;&gt;"",$F123="")</formula>
    </cfRule>
  </conditionalFormatting>
  <conditionalFormatting sqref="J123:J128">
    <cfRule type="expression" dxfId="1786" priority="1787">
      <formula>AND($I123&gt;0,$J123="")</formula>
    </cfRule>
  </conditionalFormatting>
  <conditionalFormatting sqref="M123:M128">
    <cfRule type="expression" dxfId="1785" priority="1786">
      <formula>AND($L123&gt;0,$M123="")</formula>
    </cfRule>
  </conditionalFormatting>
  <conditionalFormatting sqref="I122">
    <cfRule type="expression" dxfId="1784" priority="1784">
      <formula>IF(RIGHT(TEXT(I122,"0.#"),1)=".",FALSE,TRUE)</formula>
    </cfRule>
    <cfRule type="expression" dxfId="1783" priority="1785">
      <formula>IF(RIGHT(TEXT(I122,"0.#"),1)=".",TRUE,FALSE)</formula>
    </cfRule>
  </conditionalFormatting>
  <conditionalFormatting sqref="L122">
    <cfRule type="expression" dxfId="1782" priority="1782">
      <formula>IF(RIGHT(TEXT(L122,"0.#"),1)=".",FALSE,TRUE)</formula>
    </cfRule>
    <cfRule type="expression" dxfId="1781" priority="1783">
      <formula>IF(RIGHT(TEXT(L122,"0.#"),1)=".",TRUE,FALSE)</formula>
    </cfRule>
  </conditionalFormatting>
  <conditionalFormatting sqref="F122">
    <cfRule type="expression" dxfId="1780" priority="1781">
      <formula>AND($E122&lt;&gt;"",$F122="")</formula>
    </cfRule>
  </conditionalFormatting>
  <conditionalFormatting sqref="J122">
    <cfRule type="expression" dxfId="1779" priority="1780">
      <formula>AND($I122&gt;0,$J122="")</formula>
    </cfRule>
  </conditionalFormatting>
  <conditionalFormatting sqref="M122">
    <cfRule type="expression" dxfId="1778" priority="1779">
      <formula>AND($L122&gt;0,$M122="")</formula>
    </cfRule>
  </conditionalFormatting>
  <conditionalFormatting sqref="I121">
    <cfRule type="expression" dxfId="1777" priority="1777">
      <formula>IF(RIGHT(TEXT(I121,"0.#"),1)=".",FALSE,TRUE)</formula>
    </cfRule>
    <cfRule type="expression" dxfId="1776" priority="1778">
      <formula>IF(RIGHT(TEXT(I121,"0.#"),1)=".",TRUE,FALSE)</formula>
    </cfRule>
  </conditionalFormatting>
  <conditionalFormatting sqref="L121">
    <cfRule type="expression" dxfId="1775" priority="1775">
      <formula>IF(RIGHT(TEXT(L121,"0.#"),1)=".",FALSE,TRUE)</formula>
    </cfRule>
    <cfRule type="expression" dxfId="1774" priority="1776">
      <formula>IF(RIGHT(TEXT(L121,"0.#"),1)=".",TRUE,FALSE)</formula>
    </cfRule>
  </conditionalFormatting>
  <conditionalFormatting sqref="F121">
    <cfRule type="expression" dxfId="1773" priority="1774">
      <formula>AND($E121&lt;&gt;"",$F121="")</formula>
    </cfRule>
  </conditionalFormatting>
  <conditionalFormatting sqref="J121">
    <cfRule type="expression" dxfId="1772" priority="1773">
      <formula>AND($I121&gt;0,$J121="")</formula>
    </cfRule>
  </conditionalFormatting>
  <conditionalFormatting sqref="M121">
    <cfRule type="expression" dxfId="1771" priority="1772">
      <formula>AND($L121&gt;0,$M121="")</formula>
    </cfRule>
  </conditionalFormatting>
  <conditionalFormatting sqref="I119:I120">
    <cfRule type="expression" dxfId="1770" priority="1770">
      <formula>IF(RIGHT(TEXT(I119,"0.#"),1)=".",FALSE,TRUE)</formula>
    </cfRule>
    <cfRule type="expression" dxfId="1769" priority="1771">
      <formula>IF(RIGHT(TEXT(I119,"0.#"),1)=".",TRUE,FALSE)</formula>
    </cfRule>
  </conditionalFormatting>
  <conditionalFormatting sqref="L119:L120">
    <cfRule type="expression" dxfId="1768" priority="1768">
      <formula>IF(RIGHT(TEXT(L119,"0.#"),1)=".",FALSE,TRUE)</formula>
    </cfRule>
    <cfRule type="expression" dxfId="1767" priority="1769">
      <formula>IF(RIGHT(TEXT(L119,"0.#"),1)=".",TRUE,FALSE)</formula>
    </cfRule>
  </conditionalFormatting>
  <conditionalFormatting sqref="F119:F120">
    <cfRule type="expression" dxfId="1766" priority="1767">
      <formula>AND($E119&lt;&gt;"",$F119="")</formula>
    </cfRule>
  </conditionalFormatting>
  <conditionalFormatting sqref="J119:J120">
    <cfRule type="expression" dxfId="1765" priority="1766">
      <formula>AND($I119&gt;0,$J119="")</formula>
    </cfRule>
  </conditionalFormatting>
  <conditionalFormatting sqref="M119:M120">
    <cfRule type="expression" dxfId="1764" priority="1765">
      <formula>AND($L119&gt;0,$M119="")</formula>
    </cfRule>
  </conditionalFormatting>
  <conditionalFormatting sqref="I301:I308">
    <cfRule type="expression" dxfId="1763" priority="1763">
      <formula>IF(RIGHT(TEXT(I301,"0.#"),1)=".",FALSE,TRUE)</formula>
    </cfRule>
    <cfRule type="expression" dxfId="1762" priority="1764">
      <formula>IF(RIGHT(TEXT(I301,"0.#"),1)=".",TRUE,FALSE)</formula>
    </cfRule>
  </conditionalFormatting>
  <conditionalFormatting sqref="L301:L308">
    <cfRule type="expression" dxfId="1761" priority="1761">
      <formula>IF(RIGHT(TEXT(L301,"0.#"),1)=".",FALSE,TRUE)</formula>
    </cfRule>
    <cfRule type="expression" dxfId="1760" priority="1762">
      <formula>IF(RIGHT(TEXT(L301,"0.#"),1)=".",TRUE,FALSE)</formula>
    </cfRule>
  </conditionalFormatting>
  <conditionalFormatting sqref="F301:F308">
    <cfRule type="expression" dxfId="1759" priority="1760">
      <formula>AND($E301&lt;&gt;"",$F301="")</formula>
    </cfRule>
  </conditionalFormatting>
  <conditionalFormatting sqref="J301:J308">
    <cfRule type="expression" dxfId="1758" priority="1759">
      <formula>AND($I301&gt;0,$J301="")</formula>
    </cfRule>
  </conditionalFormatting>
  <conditionalFormatting sqref="M301:M308">
    <cfRule type="expression" dxfId="1757" priority="1758">
      <formula>AND($L301&gt;0,$M301="")</formula>
    </cfRule>
  </conditionalFormatting>
  <conditionalFormatting sqref="I300">
    <cfRule type="expression" dxfId="1756" priority="1756">
      <formula>IF(RIGHT(TEXT(I300,"0.#"),1)=".",FALSE,TRUE)</formula>
    </cfRule>
    <cfRule type="expression" dxfId="1755" priority="1757">
      <formula>IF(RIGHT(TEXT(I300,"0.#"),1)=".",TRUE,FALSE)</formula>
    </cfRule>
  </conditionalFormatting>
  <conditionalFormatting sqref="L300">
    <cfRule type="expression" dxfId="1754" priority="1754">
      <formula>IF(RIGHT(TEXT(L300,"0.#"),1)=".",FALSE,TRUE)</formula>
    </cfRule>
    <cfRule type="expression" dxfId="1753" priority="1755">
      <formula>IF(RIGHT(TEXT(L300,"0.#"),1)=".",TRUE,FALSE)</formula>
    </cfRule>
  </conditionalFormatting>
  <conditionalFormatting sqref="F300">
    <cfRule type="expression" dxfId="1752" priority="1753">
      <formula>AND($E300&lt;&gt;"",$F300="")</formula>
    </cfRule>
  </conditionalFormatting>
  <conditionalFormatting sqref="J300">
    <cfRule type="expression" dxfId="1751" priority="1752">
      <formula>AND($I300&gt;0,$J300="")</formula>
    </cfRule>
  </conditionalFormatting>
  <conditionalFormatting sqref="M300">
    <cfRule type="expression" dxfId="1750" priority="1751">
      <formula>AND($L300&gt;0,$M300="")</formula>
    </cfRule>
  </conditionalFormatting>
  <conditionalFormatting sqref="I299">
    <cfRule type="expression" dxfId="1749" priority="1749">
      <formula>IF(RIGHT(TEXT(I299,"0.#"),1)=".",FALSE,TRUE)</formula>
    </cfRule>
    <cfRule type="expression" dxfId="1748" priority="1750">
      <formula>IF(RIGHT(TEXT(I299,"0.#"),1)=".",TRUE,FALSE)</formula>
    </cfRule>
  </conditionalFormatting>
  <conditionalFormatting sqref="L299">
    <cfRule type="expression" dxfId="1747" priority="1747">
      <formula>IF(RIGHT(TEXT(L299,"0.#"),1)=".",FALSE,TRUE)</formula>
    </cfRule>
    <cfRule type="expression" dxfId="1746" priority="1748">
      <formula>IF(RIGHT(TEXT(L299,"0.#"),1)=".",TRUE,FALSE)</formula>
    </cfRule>
  </conditionalFormatting>
  <conditionalFormatting sqref="F299">
    <cfRule type="expression" dxfId="1745" priority="1746">
      <formula>AND($E299&lt;&gt;"",$F299="")</formula>
    </cfRule>
  </conditionalFormatting>
  <conditionalFormatting sqref="J299">
    <cfRule type="expression" dxfId="1744" priority="1745">
      <formula>AND($I299&gt;0,$J299="")</formula>
    </cfRule>
  </conditionalFormatting>
  <conditionalFormatting sqref="M299">
    <cfRule type="expression" dxfId="1743" priority="1744">
      <formula>AND($L299&gt;0,$M299="")</formula>
    </cfRule>
  </conditionalFormatting>
  <conditionalFormatting sqref="I291:I298">
    <cfRule type="expression" dxfId="1742" priority="1742">
      <formula>IF(RIGHT(TEXT(I291,"0.#"),1)=".",FALSE,TRUE)</formula>
    </cfRule>
    <cfRule type="expression" dxfId="1741" priority="1743">
      <formula>IF(RIGHT(TEXT(I291,"0.#"),1)=".",TRUE,FALSE)</formula>
    </cfRule>
  </conditionalFormatting>
  <conditionalFormatting sqref="L291:L298">
    <cfRule type="expression" dxfId="1740" priority="1740">
      <formula>IF(RIGHT(TEXT(L291,"0.#"),1)=".",FALSE,TRUE)</formula>
    </cfRule>
    <cfRule type="expression" dxfId="1739" priority="1741">
      <formula>IF(RIGHT(TEXT(L291,"0.#"),1)=".",TRUE,FALSE)</formula>
    </cfRule>
  </conditionalFormatting>
  <conditionalFormatting sqref="F291:F298">
    <cfRule type="expression" dxfId="1738" priority="1739">
      <formula>AND($E291&lt;&gt;"",$F291="")</formula>
    </cfRule>
  </conditionalFormatting>
  <conditionalFormatting sqref="J291:J298">
    <cfRule type="expression" dxfId="1737" priority="1738">
      <formula>AND($I291&gt;0,$J291="")</formula>
    </cfRule>
  </conditionalFormatting>
  <conditionalFormatting sqref="M291:M298">
    <cfRule type="expression" dxfId="1736" priority="1737">
      <formula>AND($L291&gt;0,$M291="")</formula>
    </cfRule>
  </conditionalFormatting>
  <conditionalFormatting sqref="I290">
    <cfRule type="expression" dxfId="1735" priority="1735">
      <formula>IF(RIGHT(TEXT(I290,"0.#"),1)=".",FALSE,TRUE)</formula>
    </cfRule>
    <cfRule type="expression" dxfId="1734" priority="1736">
      <formula>IF(RIGHT(TEXT(I290,"0.#"),1)=".",TRUE,FALSE)</formula>
    </cfRule>
  </conditionalFormatting>
  <conditionalFormatting sqref="L290">
    <cfRule type="expression" dxfId="1733" priority="1733">
      <formula>IF(RIGHT(TEXT(L290,"0.#"),1)=".",FALSE,TRUE)</formula>
    </cfRule>
    <cfRule type="expression" dxfId="1732" priority="1734">
      <formula>IF(RIGHT(TEXT(L290,"0.#"),1)=".",TRUE,FALSE)</formula>
    </cfRule>
  </conditionalFormatting>
  <conditionalFormatting sqref="F290">
    <cfRule type="expression" dxfId="1731" priority="1732">
      <formula>AND($E290&lt;&gt;"",$F290="")</formula>
    </cfRule>
  </conditionalFormatting>
  <conditionalFormatting sqref="J290">
    <cfRule type="expression" dxfId="1730" priority="1731">
      <formula>AND($I290&gt;0,$J290="")</formula>
    </cfRule>
  </conditionalFormatting>
  <conditionalFormatting sqref="M290">
    <cfRule type="expression" dxfId="1729" priority="1730">
      <formula>AND($L290&gt;0,$M290="")</formula>
    </cfRule>
  </conditionalFormatting>
  <conditionalFormatting sqref="I289">
    <cfRule type="expression" dxfId="1728" priority="1728">
      <formula>IF(RIGHT(TEXT(I289,"0.#"),1)=".",FALSE,TRUE)</formula>
    </cfRule>
    <cfRule type="expression" dxfId="1727" priority="1729">
      <formula>IF(RIGHT(TEXT(I289,"0.#"),1)=".",TRUE,FALSE)</formula>
    </cfRule>
  </conditionalFormatting>
  <conditionalFormatting sqref="L289">
    <cfRule type="expression" dxfId="1726" priority="1726">
      <formula>IF(RIGHT(TEXT(L289,"0.#"),1)=".",FALSE,TRUE)</formula>
    </cfRule>
    <cfRule type="expression" dxfId="1725" priority="1727">
      <formula>IF(RIGHT(TEXT(L289,"0.#"),1)=".",TRUE,FALSE)</formula>
    </cfRule>
  </conditionalFormatting>
  <conditionalFormatting sqref="F289">
    <cfRule type="expression" dxfId="1724" priority="1725">
      <formula>AND($E289&lt;&gt;"",$F289="")</formula>
    </cfRule>
  </conditionalFormatting>
  <conditionalFormatting sqref="J289">
    <cfRule type="expression" dxfId="1723" priority="1724">
      <formula>AND($I289&gt;0,$J289="")</formula>
    </cfRule>
  </conditionalFormatting>
  <conditionalFormatting sqref="M289">
    <cfRule type="expression" dxfId="1722" priority="1723">
      <formula>AND($L289&gt;0,$M289="")</formula>
    </cfRule>
  </conditionalFormatting>
  <conditionalFormatting sqref="I281:I288">
    <cfRule type="expression" dxfId="1721" priority="1721">
      <formula>IF(RIGHT(TEXT(I281,"0.#"),1)=".",FALSE,TRUE)</formula>
    </cfRule>
    <cfRule type="expression" dxfId="1720" priority="1722">
      <formula>IF(RIGHT(TEXT(I281,"0.#"),1)=".",TRUE,FALSE)</formula>
    </cfRule>
  </conditionalFormatting>
  <conditionalFormatting sqref="L281:L288">
    <cfRule type="expression" dxfId="1719" priority="1719">
      <formula>IF(RIGHT(TEXT(L281,"0.#"),1)=".",FALSE,TRUE)</formula>
    </cfRule>
    <cfRule type="expression" dxfId="1718" priority="1720">
      <formula>IF(RIGHT(TEXT(L281,"0.#"),1)=".",TRUE,FALSE)</formula>
    </cfRule>
  </conditionalFormatting>
  <conditionalFormatting sqref="F281:F288">
    <cfRule type="expression" dxfId="1717" priority="1718">
      <formula>AND($E281&lt;&gt;"",$F281="")</formula>
    </cfRule>
  </conditionalFormatting>
  <conditionalFormatting sqref="J281:J288">
    <cfRule type="expression" dxfId="1716" priority="1717">
      <formula>AND($I281&gt;0,$J281="")</formula>
    </cfRule>
  </conditionalFormatting>
  <conditionalFormatting sqref="M281:M288">
    <cfRule type="expression" dxfId="1715" priority="1716">
      <formula>AND($L281&gt;0,$M281="")</formula>
    </cfRule>
  </conditionalFormatting>
  <conditionalFormatting sqref="I280">
    <cfRule type="expression" dxfId="1714" priority="1714">
      <formula>IF(RIGHT(TEXT(I280,"0.#"),1)=".",FALSE,TRUE)</formula>
    </cfRule>
    <cfRule type="expression" dxfId="1713" priority="1715">
      <formula>IF(RIGHT(TEXT(I280,"0.#"),1)=".",TRUE,FALSE)</formula>
    </cfRule>
  </conditionalFormatting>
  <conditionalFormatting sqref="L280">
    <cfRule type="expression" dxfId="1712" priority="1712">
      <formula>IF(RIGHT(TEXT(L280,"0.#"),1)=".",FALSE,TRUE)</formula>
    </cfRule>
    <cfRule type="expression" dxfId="1711" priority="1713">
      <formula>IF(RIGHT(TEXT(L280,"0.#"),1)=".",TRUE,FALSE)</formula>
    </cfRule>
  </conditionalFormatting>
  <conditionalFormatting sqref="F280">
    <cfRule type="expression" dxfId="1710" priority="1711">
      <formula>AND($E280&lt;&gt;"",$F280="")</formula>
    </cfRule>
  </conditionalFormatting>
  <conditionalFormatting sqref="J280">
    <cfRule type="expression" dxfId="1709" priority="1710">
      <formula>AND($I280&gt;0,$J280="")</formula>
    </cfRule>
  </conditionalFormatting>
  <conditionalFormatting sqref="M280">
    <cfRule type="expression" dxfId="1708" priority="1709">
      <formula>AND($L280&gt;0,$M280="")</formula>
    </cfRule>
  </conditionalFormatting>
  <conditionalFormatting sqref="I279">
    <cfRule type="expression" dxfId="1707" priority="1707">
      <formula>IF(RIGHT(TEXT(I279,"0.#"),1)=".",FALSE,TRUE)</formula>
    </cfRule>
    <cfRule type="expression" dxfId="1706" priority="1708">
      <formula>IF(RIGHT(TEXT(I279,"0.#"),1)=".",TRUE,FALSE)</formula>
    </cfRule>
  </conditionalFormatting>
  <conditionalFormatting sqref="L279">
    <cfRule type="expression" dxfId="1705" priority="1705">
      <formula>IF(RIGHT(TEXT(L279,"0.#"),1)=".",FALSE,TRUE)</formula>
    </cfRule>
    <cfRule type="expression" dxfId="1704" priority="1706">
      <formula>IF(RIGHT(TEXT(L279,"0.#"),1)=".",TRUE,FALSE)</formula>
    </cfRule>
  </conditionalFormatting>
  <conditionalFormatting sqref="F279">
    <cfRule type="expression" dxfId="1703" priority="1704">
      <formula>AND($E279&lt;&gt;"",$F279="")</formula>
    </cfRule>
  </conditionalFormatting>
  <conditionalFormatting sqref="J279">
    <cfRule type="expression" dxfId="1702" priority="1703">
      <formula>AND($I279&gt;0,$J279="")</formula>
    </cfRule>
  </conditionalFormatting>
  <conditionalFormatting sqref="M279">
    <cfRule type="expression" dxfId="1701" priority="1702">
      <formula>AND($L279&gt;0,$M279="")</formula>
    </cfRule>
  </conditionalFormatting>
  <conditionalFormatting sqref="I271:I278">
    <cfRule type="expression" dxfId="1700" priority="1700">
      <formula>IF(RIGHT(TEXT(I271,"0.#"),1)=".",FALSE,TRUE)</formula>
    </cfRule>
    <cfRule type="expression" dxfId="1699" priority="1701">
      <formula>IF(RIGHT(TEXT(I271,"0.#"),1)=".",TRUE,FALSE)</formula>
    </cfRule>
  </conditionalFormatting>
  <conditionalFormatting sqref="L271:L278">
    <cfRule type="expression" dxfId="1698" priority="1698">
      <formula>IF(RIGHT(TEXT(L271,"0.#"),1)=".",FALSE,TRUE)</formula>
    </cfRule>
    <cfRule type="expression" dxfId="1697" priority="1699">
      <formula>IF(RIGHT(TEXT(L271,"0.#"),1)=".",TRUE,FALSE)</formula>
    </cfRule>
  </conditionalFormatting>
  <conditionalFormatting sqref="F271:F278">
    <cfRule type="expression" dxfId="1696" priority="1697">
      <formula>AND($E271&lt;&gt;"",$F271="")</formula>
    </cfRule>
  </conditionalFormatting>
  <conditionalFormatting sqref="J271:J278">
    <cfRule type="expression" dxfId="1695" priority="1696">
      <formula>AND($I271&gt;0,$J271="")</formula>
    </cfRule>
  </conditionalFormatting>
  <conditionalFormatting sqref="M271:M278">
    <cfRule type="expression" dxfId="1694" priority="1695">
      <formula>AND($L271&gt;0,$M271="")</formula>
    </cfRule>
  </conditionalFormatting>
  <conditionalFormatting sqref="I270">
    <cfRule type="expression" dxfId="1693" priority="1693">
      <formula>IF(RIGHT(TEXT(I270,"0.#"),1)=".",FALSE,TRUE)</formula>
    </cfRule>
    <cfRule type="expression" dxfId="1692" priority="1694">
      <formula>IF(RIGHT(TEXT(I270,"0.#"),1)=".",TRUE,FALSE)</formula>
    </cfRule>
  </conditionalFormatting>
  <conditionalFormatting sqref="L270">
    <cfRule type="expression" dxfId="1691" priority="1691">
      <formula>IF(RIGHT(TEXT(L270,"0.#"),1)=".",FALSE,TRUE)</formula>
    </cfRule>
    <cfRule type="expression" dxfId="1690" priority="1692">
      <formula>IF(RIGHT(TEXT(L270,"0.#"),1)=".",TRUE,FALSE)</formula>
    </cfRule>
  </conditionalFormatting>
  <conditionalFormatting sqref="F270">
    <cfRule type="expression" dxfId="1689" priority="1690">
      <formula>AND($E270&lt;&gt;"",$F270="")</formula>
    </cfRule>
  </conditionalFormatting>
  <conditionalFormatting sqref="J270">
    <cfRule type="expression" dxfId="1688" priority="1689">
      <formula>AND($I270&gt;0,$J270="")</formula>
    </cfRule>
  </conditionalFormatting>
  <conditionalFormatting sqref="M270">
    <cfRule type="expression" dxfId="1687" priority="1688">
      <formula>AND($L270&gt;0,$M270="")</formula>
    </cfRule>
  </conditionalFormatting>
  <conditionalFormatting sqref="I269">
    <cfRule type="expression" dxfId="1686" priority="1686">
      <formula>IF(RIGHT(TEXT(I269,"0.#"),1)=".",FALSE,TRUE)</formula>
    </cfRule>
    <cfRule type="expression" dxfId="1685" priority="1687">
      <formula>IF(RIGHT(TEXT(I269,"0.#"),1)=".",TRUE,FALSE)</formula>
    </cfRule>
  </conditionalFormatting>
  <conditionalFormatting sqref="L269">
    <cfRule type="expression" dxfId="1684" priority="1684">
      <formula>IF(RIGHT(TEXT(L269,"0.#"),1)=".",FALSE,TRUE)</formula>
    </cfRule>
    <cfRule type="expression" dxfId="1683" priority="1685">
      <formula>IF(RIGHT(TEXT(L269,"0.#"),1)=".",TRUE,FALSE)</formula>
    </cfRule>
  </conditionalFormatting>
  <conditionalFormatting sqref="F269">
    <cfRule type="expression" dxfId="1682" priority="1683">
      <formula>AND($E269&lt;&gt;"",$F269="")</formula>
    </cfRule>
  </conditionalFormatting>
  <conditionalFormatting sqref="J269">
    <cfRule type="expression" dxfId="1681" priority="1682">
      <formula>AND($I269&gt;0,$J269="")</formula>
    </cfRule>
  </conditionalFormatting>
  <conditionalFormatting sqref="M269">
    <cfRule type="expression" dxfId="1680" priority="1681">
      <formula>AND($L269&gt;0,$M269="")</formula>
    </cfRule>
  </conditionalFormatting>
  <conditionalFormatting sqref="I261:I268">
    <cfRule type="expression" dxfId="1679" priority="1679">
      <formula>IF(RIGHT(TEXT(I261,"0.#"),1)=".",FALSE,TRUE)</formula>
    </cfRule>
    <cfRule type="expression" dxfId="1678" priority="1680">
      <formula>IF(RIGHT(TEXT(I261,"0.#"),1)=".",TRUE,FALSE)</formula>
    </cfRule>
  </conditionalFormatting>
  <conditionalFormatting sqref="L261:L268">
    <cfRule type="expression" dxfId="1677" priority="1677">
      <formula>IF(RIGHT(TEXT(L261,"0.#"),1)=".",FALSE,TRUE)</formula>
    </cfRule>
    <cfRule type="expression" dxfId="1676" priority="1678">
      <formula>IF(RIGHT(TEXT(L261,"0.#"),1)=".",TRUE,FALSE)</formula>
    </cfRule>
  </conditionalFormatting>
  <conditionalFormatting sqref="F261:F268">
    <cfRule type="expression" dxfId="1675" priority="1676">
      <formula>AND($E261&lt;&gt;"",$F261="")</formula>
    </cfRule>
  </conditionalFormatting>
  <conditionalFormatting sqref="J261:J268">
    <cfRule type="expression" dxfId="1674" priority="1675">
      <formula>AND($I261&gt;0,$J261="")</formula>
    </cfRule>
  </conditionalFormatting>
  <conditionalFormatting sqref="M261:M268">
    <cfRule type="expression" dxfId="1673" priority="1674">
      <formula>AND($L261&gt;0,$M261="")</formula>
    </cfRule>
  </conditionalFormatting>
  <conditionalFormatting sqref="I260">
    <cfRule type="expression" dxfId="1672" priority="1672">
      <formula>IF(RIGHT(TEXT(I260,"0.#"),1)=".",FALSE,TRUE)</formula>
    </cfRule>
    <cfRule type="expression" dxfId="1671" priority="1673">
      <formula>IF(RIGHT(TEXT(I260,"0.#"),1)=".",TRUE,FALSE)</formula>
    </cfRule>
  </conditionalFormatting>
  <conditionalFormatting sqref="L260">
    <cfRule type="expression" dxfId="1670" priority="1670">
      <formula>IF(RIGHT(TEXT(L260,"0.#"),1)=".",FALSE,TRUE)</formula>
    </cfRule>
    <cfRule type="expression" dxfId="1669" priority="1671">
      <formula>IF(RIGHT(TEXT(L260,"0.#"),1)=".",TRUE,FALSE)</formula>
    </cfRule>
  </conditionalFormatting>
  <conditionalFormatting sqref="F260">
    <cfRule type="expression" dxfId="1668" priority="1669">
      <formula>AND($E260&lt;&gt;"",$F260="")</formula>
    </cfRule>
  </conditionalFormatting>
  <conditionalFormatting sqref="J260">
    <cfRule type="expression" dxfId="1667" priority="1668">
      <formula>AND($I260&gt;0,$J260="")</formula>
    </cfRule>
  </conditionalFormatting>
  <conditionalFormatting sqref="M260">
    <cfRule type="expression" dxfId="1666" priority="1667">
      <formula>AND($L260&gt;0,$M260="")</formula>
    </cfRule>
  </conditionalFormatting>
  <conditionalFormatting sqref="I259">
    <cfRule type="expression" dxfId="1665" priority="1665">
      <formula>IF(RIGHT(TEXT(I259,"0.#"),1)=".",FALSE,TRUE)</formula>
    </cfRule>
    <cfRule type="expression" dxfId="1664" priority="1666">
      <formula>IF(RIGHT(TEXT(I259,"0.#"),1)=".",TRUE,FALSE)</formula>
    </cfRule>
  </conditionalFormatting>
  <conditionalFormatting sqref="L259">
    <cfRule type="expression" dxfId="1663" priority="1663">
      <formula>IF(RIGHT(TEXT(L259,"0.#"),1)=".",FALSE,TRUE)</formula>
    </cfRule>
    <cfRule type="expression" dxfId="1662" priority="1664">
      <formula>IF(RIGHT(TEXT(L259,"0.#"),1)=".",TRUE,FALSE)</formula>
    </cfRule>
  </conditionalFormatting>
  <conditionalFormatting sqref="F259">
    <cfRule type="expression" dxfId="1661" priority="1662">
      <formula>AND($E259&lt;&gt;"",$F259="")</formula>
    </cfRule>
  </conditionalFormatting>
  <conditionalFormatting sqref="J259">
    <cfRule type="expression" dxfId="1660" priority="1661">
      <formula>AND($I259&gt;0,$J259="")</formula>
    </cfRule>
  </conditionalFormatting>
  <conditionalFormatting sqref="M259">
    <cfRule type="expression" dxfId="1659" priority="1660">
      <formula>AND($L259&gt;0,$M259="")</formula>
    </cfRule>
  </conditionalFormatting>
  <conditionalFormatting sqref="I251:I258">
    <cfRule type="expression" dxfId="1658" priority="1658">
      <formula>IF(RIGHT(TEXT(I251,"0.#"),1)=".",FALSE,TRUE)</formula>
    </cfRule>
    <cfRule type="expression" dxfId="1657" priority="1659">
      <formula>IF(RIGHT(TEXT(I251,"0.#"),1)=".",TRUE,FALSE)</formula>
    </cfRule>
  </conditionalFormatting>
  <conditionalFormatting sqref="L251:L258">
    <cfRule type="expression" dxfId="1656" priority="1656">
      <formula>IF(RIGHT(TEXT(L251,"0.#"),1)=".",FALSE,TRUE)</formula>
    </cfRule>
    <cfRule type="expression" dxfId="1655" priority="1657">
      <formula>IF(RIGHT(TEXT(L251,"0.#"),1)=".",TRUE,FALSE)</formula>
    </cfRule>
  </conditionalFormatting>
  <conditionalFormatting sqref="F251:F258">
    <cfRule type="expression" dxfId="1654" priority="1655">
      <formula>AND($E251&lt;&gt;"",$F251="")</formula>
    </cfRule>
  </conditionalFormatting>
  <conditionalFormatting sqref="J251:J258">
    <cfRule type="expression" dxfId="1653" priority="1654">
      <formula>AND($I251&gt;0,$J251="")</formula>
    </cfRule>
  </conditionalFormatting>
  <conditionalFormatting sqref="M251:M258">
    <cfRule type="expression" dxfId="1652" priority="1653">
      <formula>AND($L251&gt;0,$M251="")</formula>
    </cfRule>
  </conditionalFormatting>
  <conditionalFormatting sqref="I250">
    <cfRule type="expression" dxfId="1651" priority="1651">
      <formula>IF(RIGHT(TEXT(I250,"0.#"),1)=".",FALSE,TRUE)</formula>
    </cfRule>
    <cfRule type="expression" dxfId="1650" priority="1652">
      <formula>IF(RIGHT(TEXT(I250,"0.#"),1)=".",TRUE,FALSE)</formula>
    </cfRule>
  </conditionalFormatting>
  <conditionalFormatting sqref="L250">
    <cfRule type="expression" dxfId="1649" priority="1649">
      <formula>IF(RIGHT(TEXT(L250,"0.#"),1)=".",FALSE,TRUE)</formula>
    </cfRule>
    <cfRule type="expression" dxfId="1648" priority="1650">
      <formula>IF(RIGHT(TEXT(L250,"0.#"),1)=".",TRUE,FALSE)</formula>
    </cfRule>
  </conditionalFormatting>
  <conditionalFormatting sqref="F250">
    <cfRule type="expression" dxfId="1647" priority="1648">
      <formula>AND($E250&lt;&gt;"",$F250="")</formula>
    </cfRule>
  </conditionalFormatting>
  <conditionalFormatting sqref="J250">
    <cfRule type="expression" dxfId="1646" priority="1647">
      <formula>AND($I250&gt;0,$J250="")</formula>
    </cfRule>
  </conditionalFormatting>
  <conditionalFormatting sqref="M250">
    <cfRule type="expression" dxfId="1645" priority="1646">
      <formula>AND($L250&gt;0,$M250="")</formula>
    </cfRule>
  </conditionalFormatting>
  <conditionalFormatting sqref="I249">
    <cfRule type="expression" dxfId="1644" priority="1644">
      <formula>IF(RIGHT(TEXT(I249,"0.#"),1)=".",FALSE,TRUE)</formula>
    </cfRule>
    <cfRule type="expression" dxfId="1643" priority="1645">
      <formula>IF(RIGHT(TEXT(I249,"0.#"),1)=".",TRUE,FALSE)</formula>
    </cfRule>
  </conditionalFormatting>
  <conditionalFormatting sqref="L249">
    <cfRule type="expression" dxfId="1642" priority="1642">
      <formula>IF(RIGHT(TEXT(L249,"0.#"),1)=".",FALSE,TRUE)</formula>
    </cfRule>
    <cfRule type="expression" dxfId="1641" priority="1643">
      <formula>IF(RIGHT(TEXT(L249,"0.#"),1)=".",TRUE,FALSE)</formula>
    </cfRule>
  </conditionalFormatting>
  <conditionalFormatting sqref="F249">
    <cfRule type="expression" dxfId="1640" priority="1641">
      <formula>AND($E249&lt;&gt;"",$F249="")</formula>
    </cfRule>
  </conditionalFormatting>
  <conditionalFormatting sqref="J249">
    <cfRule type="expression" dxfId="1639" priority="1640">
      <formula>AND($I249&gt;0,$J249="")</formula>
    </cfRule>
  </conditionalFormatting>
  <conditionalFormatting sqref="M249">
    <cfRule type="expression" dxfId="1638" priority="1639">
      <formula>AND($L249&gt;0,$M249="")</formula>
    </cfRule>
  </conditionalFormatting>
  <conditionalFormatting sqref="I241:I248">
    <cfRule type="expression" dxfId="1637" priority="1637">
      <formula>IF(RIGHT(TEXT(I241,"0.#"),1)=".",FALSE,TRUE)</formula>
    </cfRule>
    <cfRule type="expression" dxfId="1636" priority="1638">
      <formula>IF(RIGHT(TEXT(I241,"0.#"),1)=".",TRUE,FALSE)</formula>
    </cfRule>
  </conditionalFormatting>
  <conditionalFormatting sqref="L241:L248">
    <cfRule type="expression" dxfId="1635" priority="1635">
      <formula>IF(RIGHT(TEXT(L241,"0.#"),1)=".",FALSE,TRUE)</formula>
    </cfRule>
    <cfRule type="expression" dxfId="1634" priority="1636">
      <formula>IF(RIGHT(TEXT(L241,"0.#"),1)=".",TRUE,FALSE)</formula>
    </cfRule>
  </conditionalFormatting>
  <conditionalFormatting sqref="F241:F248">
    <cfRule type="expression" dxfId="1633" priority="1634">
      <formula>AND($E241&lt;&gt;"",$F241="")</formula>
    </cfRule>
  </conditionalFormatting>
  <conditionalFormatting sqref="J241:J248">
    <cfRule type="expression" dxfId="1632" priority="1633">
      <formula>AND($I241&gt;0,$J241="")</formula>
    </cfRule>
  </conditionalFormatting>
  <conditionalFormatting sqref="M241:M248">
    <cfRule type="expression" dxfId="1631" priority="1632">
      <formula>AND($L241&gt;0,$M241="")</formula>
    </cfRule>
  </conditionalFormatting>
  <conditionalFormatting sqref="I240">
    <cfRule type="expression" dxfId="1630" priority="1630">
      <formula>IF(RIGHT(TEXT(I240,"0.#"),1)=".",FALSE,TRUE)</formula>
    </cfRule>
    <cfRule type="expression" dxfId="1629" priority="1631">
      <formula>IF(RIGHT(TEXT(I240,"0.#"),1)=".",TRUE,FALSE)</formula>
    </cfRule>
  </conditionalFormatting>
  <conditionalFormatting sqref="L240">
    <cfRule type="expression" dxfId="1628" priority="1628">
      <formula>IF(RIGHT(TEXT(L240,"0.#"),1)=".",FALSE,TRUE)</formula>
    </cfRule>
    <cfRule type="expression" dxfId="1627" priority="1629">
      <formula>IF(RIGHT(TEXT(L240,"0.#"),1)=".",TRUE,FALSE)</formula>
    </cfRule>
  </conditionalFormatting>
  <conditionalFormatting sqref="F240">
    <cfRule type="expression" dxfId="1626" priority="1627">
      <formula>AND($E240&lt;&gt;"",$F240="")</formula>
    </cfRule>
  </conditionalFormatting>
  <conditionalFormatting sqref="J240">
    <cfRule type="expression" dxfId="1625" priority="1626">
      <formula>AND($I240&gt;0,$J240="")</formula>
    </cfRule>
  </conditionalFormatting>
  <conditionalFormatting sqref="M240">
    <cfRule type="expression" dxfId="1624" priority="1625">
      <formula>AND($L240&gt;0,$M240="")</formula>
    </cfRule>
  </conditionalFormatting>
  <conditionalFormatting sqref="I239">
    <cfRule type="expression" dxfId="1623" priority="1623">
      <formula>IF(RIGHT(TEXT(I239,"0.#"),1)=".",FALSE,TRUE)</formula>
    </cfRule>
    <cfRule type="expression" dxfId="1622" priority="1624">
      <formula>IF(RIGHT(TEXT(I239,"0.#"),1)=".",TRUE,FALSE)</formula>
    </cfRule>
  </conditionalFormatting>
  <conditionalFormatting sqref="L239">
    <cfRule type="expression" dxfId="1621" priority="1621">
      <formula>IF(RIGHT(TEXT(L239,"0.#"),1)=".",FALSE,TRUE)</formula>
    </cfRule>
    <cfRule type="expression" dxfId="1620" priority="1622">
      <formula>IF(RIGHT(TEXT(L239,"0.#"),1)=".",TRUE,FALSE)</formula>
    </cfRule>
  </conditionalFormatting>
  <conditionalFormatting sqref="F239">
    <cfRule type="expression" dxfId="1619" priority="1620">
      <formula>AND($E239&lt;&gt;"",$F239="")</formula>
    </cfRule>
  </conditionalFormatting>
  <conditionalFormatting sqref="J239">
    <cfRule type="expression" dxfId="1618" priority="1619">
      <formula>AND($I239&gt;0,$J239="")</formula>
    </cfRule>
  </conditionalFormatting>
  <conditionalFormatting sqref="M239">
    <cfRule type="expression" dxfId="1617" priority="1618">
      <formula>AND($L239&gt;0,$M239="")</formula>
    </cfRule>
  </conditionalFormatting>
  <conditionalFormatting sqref="I231:I238">
    <cfRule type="expression" dxfId="1616" priority="1616">
      <formula>IF(RIGHT(TEXT(I231,"0.#"),1)=".",FALSE,TRUE)</formula>
    </cfRule>
    <cfRule type="expression" dxfId="1615" priority="1617">
      <formula>IF(RIGHT(TEXT(I231,"0.#"),1)=".",TRUE,FALSE)</formula>
    </cfRule>
  </conditionalFormatting>
  <conditionalFormatting sqref="L231:L238">
    <cfRule type="expression" dxfId="1614" priority="1614">
      <formula>IF(RIGHT(TEXT(L231,"0.#"),1)=".",FALSE,TRUE)</formula>
    </cfRule>
    <cfRule type="expression" dxfId="1613" priority="1615">
      <formula>IF(RIGHT(TEXT(L231,"0.#"),1)=".",TRUE,FALSE)</formula>
    </cfRule>
  </conditionalFormatting>
  <conditionalFormatting sqref="F231:F238">
    <cfRule type="expression" dxfId="1612" priority="1613">
      <formula>AND($E231&lt;&gt;"",$F231="")</formula>
    </cfRule>
  </conditionalFormatting>
  <conditionalFormatting sqref="J231:J238">
    <cfRule type="expression" dxfId="1611" priority="1612">
      <formula>AND($I231&gt;0,$J231="")</formula>
    </cfRule>
  </conditionalFormatting>
  <conditionalFormatting sqref="M231:M238">
    <cfRule type="expression" dxfId="1610" priority="1611">
      <formula>AND($L231&gt;0,$M231="")</formula>
    </cfRule>
  </conditionalFormatting>
  <conditionalFormatting sqref="I230">
    <cfRule type="expression" dxfId="1609" priority="1609">
      <formula>IF(RIGHT(TEXT(I230,"0.#"),1)=".",FALSE,TRUE)</formula>
    </cfRule>
    <cfRule type="expression" dxfId="1608" priority="1610">
      <formula>IF(RIGHT(TEXT(I230,"0.#"),1)=".",TRUE,FALSE)</formula>
    </cfRule>
  </conditionalFormatting>
  <conditionalFormatting sqref="L230">
    <cfRule type="expression" dxfId="1607" priority="1607">
      <formula>IF(RIGHT(TEXT(L230,"0.#"),1)=".",FALSE,TRUE)</formula>
    </cfRule>
    <cfRule type="expression" dxfId="1606" priority="1608">
      <formula>IF(RIGHT(TEXT(L230,"0.#"),1)=".",TRUE,FALSE)</formula>
    </cfRule>
  </conditionalFormatting>
  <conditionalFormatting sqref="F230">
    <cfRule type="expression" dxfId="1605" priority="1606">
      <formula>AND($E230&lt;&gt;"",$F230="")</formula>
    </cfRule>
  </conditionalFormatting>
  <conditionalFormatting sqref="J230">
    <cfRule type="expression" dxfId="1604" priority="1605">
      <formula>AND($I230&gt;0,$J230="")</formula>
    </cfRule>
  </conditionalFormatting>
  <conditionalFormatting sqref="M230">
    <cfRule type="expression" dxfId="1603" priority="1604">
      <formula>AND($L230&gt;0,$M230="")</formula>
    </cfRule>
  </conditionalFormatting>
  <conditionalFormatting sqref="I229">
    <cfRule type="expression" dxfId="1602" priority="1602">
      <formula>IF(RIGHT(TEXT(I229,"0.#"),1)=".",FALSE,TRUE)</formula>
    </cfRule>
    <cfRule type="expression" dxfId="1601" priority="1603">
      <formula>IF(RIGHT(TEXT(I229,"0.#"),1)=".",TRUE,FALSE)</formula>
    </cfRule>
  </conditionalFormatting>
  <conditionalFormatting sqref="L229">
    <cfRule type="expression" dxfId="1600" priority="1600">
      <formula>IF(RIGHT(TEXT(L229,"0.#"),1)=".",FALSE,TRUE)</formula>
    </cfRule>
    <cfRule type="expression" dxfId="1599" priority="1601">
      <formula>IF(RIGHT(TEXT(L229,"0.#"),1)=".",TRUE,FALSE)</formula>
    </cfRule>
  </conditionalFormatting>
  <conditionalFormatting sqref="F229">
    <cfRule type="expression" dxfId="1598" priority="1599">
      <formula>AND($E229&lt;&gt;"",$F229="")</formula>
    </cfRule>
  </conditionalFormatting>
  <conditionalFormatting sqref="J229">
    <cfRule type="expression" dxfId="1597" priority="1598">
      <formula>AND($I229&gt;0,$J229="")</formula>
    </cfRule>
  </conditionalFormatting>
  <conditionalFormatting sqref="M229">
    <cfRule type="expression" dxfId="1596" priority="1597">
      <formula>AND($L229&gt;0,$M229="")</formula>
    </cfRule>
  </conditionalFormatting>
  <conditionalFormatting sqref="I223:I228">
    <cfRule type="expression" dxfId="1595" priority="1595">
      <formula>IF(RIGHT(TEXT(I223,"0.#"),1)=".",FALSE,TRUE)</formula>
    </cfRule>
    <cfRule type="expression" dxfId="1594" priority="1596">
      <formula>IF(RIGHT(TEXT(I223,"0.#"),1)=".",TRUE,FALSE)</formula>
    </cfRule>
  </conditionalFormatting>
  <conditionalFormatting sqref="L223:L228">
    <cfRule type="expression" dxfId="1593" priority="1593">
      <formula>IF(RIGHT(TEXT(L223,"0.#"),1)=".",FALSE,TRUE)</formula>
    </cfRule>
    <cfRule type="expression" dxfId="1592" priority="1594">
      <formula>IF(RIGHT(TEXT(L223,"0.#"),1)=".",TRUE,FALSE)</formula>
    </cfRule>
  </conditionalFormatting>
  <conditionalFormatting sqref="F223:F228">
    <cfRule type="expression" dxfId="1591" priority="1592">
      <formula>AND($E223&lt;&gt;"",$F223="")</formula>
    </cfRule>
  </conditionalFormatting>
  <conditionalFormatting sqref="J223:J228">
    <cfRule type="expression" dxfId="1590" priority="1591">
      <formula>AND($I223&gt;0,$J223="")</formula>
    </cfRule>
  </conditionalFormatting>
  <conditionalFormatting sqref="M223:M228">
    <cfRule type="expression" dxfId="1589" priority="1590">
      <formula>AND($L223&gt;0,$M223="")</formula>
    </cfRule>
  </conditionalFormatting>
  <conditionalFormatting sqref="I222">
    <cfRule type="expression" dxfId="1588" priority="1588">
      <formula>IF(RIGHT(TEXT(I222,"0.#"),1)=".",FALSE,TRUE)</formula>
    </cfRule>
    <cfRule type="expression" dxfId="1587" priority="1589">
      <formula>IF(RIGHT(TEXT(I222,"0.#"),1)=".",TRUE,FALSE)</formula>
    </cfRule>
  </conditionalFormatting>
  <conditionalFormatting sqref="L222">
    <cfRule type="expression" dxfId="1586" priority="1586">
      <formula>IF(RIGHT(TEXT(L222,"0.#"),1)=".",FALSE,TRUE)</formula>
    </cfRule>
    <cfRule type="expression" dxfId="1585" priority="1587">
      <formula>IF(RIGHT(TEXT(L222,"0.#"),1)=".",TRUE,FALSE)</formula>
    </cfRule>
  </conditionalFormatting>
  <conditionalFormatting sqref="F222">
    <cfRule type="expression" dxfId="1584" priority="1585">
      <formula>AND($E222&lt;&gt;"",$F222="")</formula>
    </cfRule>
  </conditionalFormatting>
  <conditionalFormatting sqref="J222">
    <cfRule type="expression" dxfId="1583" priority="1584">
      <formula>AND($I222&gt;0,$J222="")</formula>
    </cfRule>
  </conditionalFormatting>
  <conditionalFormatting sqref="M222">
    <cfRule type="expression" dxfId="1582" priority="1583">
      <formula>AND($L222&gt;0,$M222="")</formula>
    </cfRule>
  </conditionalFormatting>
  <conditionalFormatting sqref="I221">
    <cfRule type="expression" dxfId="1581" priority="1581">
      <formula>IF(RIGHT(TEXT(I221,"0.#"),1)=".",FALSE,TRUE)</formula>
    </cfRule>
    <cfRule type="expression" dxfId="1580" priority="1582">
      <formula>IF(RIGHT(TEXT(I221,"0.#"),1)=".",TRUE,FALSE)</formula>
    </cfRule>
  </conditionalFormatting>
  <conditionalFormatting sqref="L221">
    <cfRule type="expression" dxfId="1579" priority="1579">
      <formula>IF(RIGHT(TEXT(L221,"0.#"),1)=".",FALSE,TRUE)</formula>
    </cfRule>
    <cfRule type="expression" dxfId="1578" priority="1580">
      <formula>IF(RIGHT(TEXT(L221,"0.#"),1)=".",TRUE,FALSE)</formula>
    </cfRule>
  </conditionalFormatting>
  <conditionalFormatting sqref="F221">
    <cfRule type="expression" dxfId="1577" priority="1578">
      <formula>AND($E221&lt;&gt;"",$F221="")</formula>
    </cfRule>
  </conditionalFormatting>
  <conditionalFormatting sqref="J221">
    <cfRule type="expression" dxfId="1576" priority="1577">
      <formula>AND($I221&gt;0,$J221="")</formula>
    </cfRule>
  </conditionalFormatting>
  <conditionalFormatting sqref="M221">
    <cfRule type="expression" dxfId="1575" priority="1576">
      <formula>AND($L221&gt;0,$M221="")</formula>
    </cfRule>
  </conditionalFormatting>
  <conditionalFormatting sqref="I219:I220">
    <cfRule type="expression" dxfId="1574" priority="1574">
      <formula>IF(RIGHT(TEXT(I219,"0.#"),1)=".",FALSE,TRUE)</formula>
    </cfRule>
    <cfRule type="expression" dxfId="1573" priority="1575">
      <formula>IF(RIGHT(TEXT(I219,"0.#"),1)=".",TRUE,FALSE)</formula>
    </cfRule>
  </conditionalFormatting>
  <conditionalFormatting sqref="L219:L220">
    <cfRule type="expression" dxfId="1572" priority="1572">
      <formula>IF(RIGHT(TEXT(L219,"0.#"),1)=".",FALSE,TRUE)</formula>
    </cfRule>
    <cfRule type="expression" dxfId="1571" priority="1573">
      <formula>IF(RIGHT(TEXT(L219,"0.#"),1)=".",TRUE,FALSE)</formula>
    </cfRule>
  </conditionalFormatting>
  <conditionalFormatting sqref="F219:F220">
    <cfRule type="expression" dxfId="1570" priority="1571">
      <formula>AND($E219&lt;&gt;"",$F219="")</formula>
    </cfRule>
  </conditionalFormatting>
  <conditionalFormatting sqref="J219:J220">
    <cfRule type="expression" dxfId="1569" priority="1570">
      <formula>AND($I219&gt;0,$J219="")</formula>
    </cfRule>
  </conditionalFormatting>
  <conditionalFormatting sqref="M219:M220">
    <cfRule type="expression" dxfId="1568" priority="1569">
      <formula>AND($L219&gt;0,$M219="")</formula>
    </cfRule>
  </conditionalFormatting>
  <conditionalFormatting sqref="I401:I408">
    <cfRule type="expression" dxfId="1567" priority="1567">
      <formula>IF(RIGHT(TEXT(I401,"0.#"),1)=".",FALSE,TRUE)</formula>
    </cfRule>
    <cfRule type="expression" dxfId="1566" priority="1568">
      <formula>IF(RIGHT(TEXT(I401,"0.#"),1)=".",TRUE,FALSE)</formula>
    </cfRule>
  </conditionalFormatting>
  <conditionalFormatting sqref="L401:L408">
    <cfRule type="expression" dxfId="1565" priority="1565">
      <formula>IF(RIGHT(TEXT(L401,"0.#"),1)=".",FALSE,TRUE)</formula>
    </cfRule>
    <cfRule type="expression" dxfId="1564" priority="1566">
      <formula>IF(RIGHT(TEXT(L401,"0.#"),1)=".",TRUE,FALSE)</formula>
    </cfRule>
  </conditionalFormatting>
  <conditionalFormatting sqref="F401:F408">
    <cfRule type="expression" dxfId="1563" priority="1564">
      <formula>AND($E401&lt;&gt;"",$F401="")</formula>
    </cfRule>
  </conditionalFormatting>
  <conditionalFormatting sqref="J401:J408">
    <cfRule type="expression" dxfId="1562" priority="1563">
      <formula>AND($I401&gt;0,$J401="")</formula>
    </cfRule>
  </conditionalFormatting>
  <conditionalFormatting sqref="M401:M408">
    <cfRule type="expression" dxfId="1561" priority="1562">
      <formula>AND($L401&gt;0,$M401="")</formula>
    </cfRule>
  </conditionalFormatting>
  <conditionalFormatting sqref="I400">
    <cfRule type="expression" dxfId="1560" priority="1560">
      <formula>IF(RIGHT(TEXT(I400,"0.#"),1)=".",FALSE,TRUE)</formula>
    </cfRule>
    <cfRule type="expression" dxfId="1559" priority="1561">
      <formula>IF(RIGHT(TEXT(I400,"0.#"),1)=".",TRUE,FALSE)</formula>
    </cfRule>
  </conditionalFormatting>
  <conditionalFormatting sqref="L400">
    <cfRule type="expression" dxfId="1558" priority="1558">
      <formula>IF(RIGHT(TEXT(L400,"0.#"),1)=".",FALSE,TRUE)</formula>
    </cfRule>
    <cfRule type="expression" dxfId="1557" priority="1559">
      <formula>IF(RIGHT(TEXT(L400,"0.#"),1)=".",TRUE,FALSE)</formula>
    </cfRule>
  </conditionalFormatting>
  <conditionalFormatting sqref="F400">
    <cfRule type="expression" dxfId="1556" priority="1557">
      <formula>AND($E400&lt;&gt;"",$F400="")</formula>
    </cfRule>
  </conditionalFormatting>
  <conditionalFormatting sqref="J400">
    <cfRule type="expression" dxfId="1555" priority="1556">
      <formula>AND($I400&gt;0,$J400="")</formula>
    </cfRule>
  </conditionalFormatting>
  <conditionalFormatting sqref="M400">
    <cfRule type="expression" dxfId="1554" priority="1555">
      <formula>AND($L400&gt;0,$M400="")</formula>
    </cfRule>
  </conditionalFormatting>
  <conditionalFormatting sqref="I399">
    <cfRule type="expression" dxfId="1553" priority="1553">
      <formula>IF(RIGHT(TEXT(I399,"0.#"),1)=".",FALSE,TRUE)</formula>
    </cfRule>
    <cfRule type="expression" dxfId="1552" priority="1554">
      <formula>IF(RIGHT(TEXT(I399,"0.#"),1)=".",TRUE,FALSE)</formula>
    </cfRule>
  </conditionalFormatting>
  <conditionalFormatting sqref="L399">
    <cfRule type="expression" dxfId="1551" priority="1551">
      <formula>IF(RIGHT(TEXT(L399,"0.#"),1)=".",FALSE,TRUE)</formula>
    </cfRule>
    <cfRule type="expression" dxfId="1550" priority="1552">
      <formula>IF(RIGHT(TEXT(L399,"0.#"),1)=".",TRUE,FALSE)</formula>
    </cfRule>
  </conditionalFormatting>
  <conditionalFormatting sqref="F399">
    <cfRule type="expression" dxfId="1549" priority="1550">
      <formula>AND($E399&lt;&gt;"",$F399="")</formula>
    </cfRule>
  </conditionalFormatting>
  <conditionalFormatting sqref="J399">
    <cfRule type="expression" dxfId="1548" priority="1549">
      <formula>AND($I399&gt;0,$J399="")</formula>
    </cfRule>
  </conditionalFormatting>
  <conditionalFormatting sqref="M399">
    <cfRule type="expression" dxfId="1547" priority="1548">
      <formula>AND($L399&gt;0,$M399="")</formula>
    </cfRule>
  </conditionalFormatting>
  <conditionalFormatting sqref="I391:I398">
    <cfRule type="expression" dxfId="1546" priority="1546">
      <formula>IF(RIGHT(TEXT(I391,"0.#"),1)=".",FALSE,TRUE)</formula>
    </cfRule>
    <cfRule type="expression" dxfId="1545" priority="1547">
      <formula>IF(RIGHT(TEXT(I391,"0.#"),1)=".",TRUE,FALSE)</formula>
    </cfRule>
  </conditionalFormatting>
  <conditionalFormatting sqref="L391:L398">
    <cfRule type="expression" dxfId="1544" priority="1544">
      <formula>IF(RIGHT(TEXT(L391,"0.#"),1)=".",FALSE,TRUE)</formula>
    </cfRule>
    <cfRule type="expression" dxfId="1543" priority="1545">
      <formula>IF(RIGHT(TEXT(L391,"0.#"),1)=".",TRUE,FALSE)</formula>
    </cfRule>
  </conditionalFormatting>
  <conditionalFormatting sqref="F391:F398">
    <cfRule type="expression" dxfId="1542" priority="1543">
      <formula>AND($E391&lt;&gt;"",$F391="")</formula>
    </cfRule>
  </conditionalFormatting>
  <conditionalFormatting sqref="J391:J398">
    <cfRule type="expression" dxfId="1541" priority="1542">
      <formula>AND($I391&gt;0,$J391="")</formula>
    </cfRule>
  </conditionalFormatting>
  <conditionalFormatting sqref="M391:M398">
    <cfRule type="expression" dxfId="1540" priority="1541">
      <formula>AND($L391&gt;0,$M391="")</formula>
    </cfRule>
  </conditionalFormatting>
  <conditionalFormatting sqref="I390">
    <cfRule type="expression" dxfId="1539" priority="1539">
      <formula>IF(RIGHT(TEXT(I390,"0.#"),1)=".",FALSE,TRUE)</formula>
    </cfRule>
    <cfRule type="expression" dxfId="1538" priority="1540">
      <formula>IF(RIGHT(TEXT(I390,"0.#"),1)=".",TRUE,FALSE)</formula>
    </cfRule>
  </conditionalFormatting>
  <conditionalFormatting sqref="L390">
    <cfRule type="expression" dxfId="1537" priority="1537">
      <formula>IF(RIGHT(TEXT(L390,"0.#"),1)=".",FALSE,TRUE)</formula>
    </cfRule>
    <cfRule type="expression" dxfId="1536" priority="1538">
      <formula>IF(RIGHT(TEXT(L390,"0.#"),1)=".",TRUE,FALSE)</formula>
    </cfRule>
  </conditionalFormatting>
  <conditionalFormatting sqref="F390">
    <cfRule type="expression" dxfId="1535" priority="1536">
      <formula>AND($E390&lt;&gt;"",$F390="")</formula>
    </cfRule>
  </conditionalFormatting>
  <conditionalFormatting sqref="J390">
    <cfRule type="expression" dxfId="1534" priority="1535">
      <formula>AND($I390&gt;0,$J390="")</formula>
    </cfRule>
  </conditionalFormatting>
  <conditionalFormatting sqref="M390">
    <cfRule type="expression" dxfId="1533" priority="1534">
      <formula>AND($L390&gt;0,$M390="")</formula>
    </cfRule>
  </conditionalFormatting>
  <conditionalFormatting sqref="I389">
    <cfRule type="expression" dxfId="1532" priority="1532">
      <formula>IF(RIGHT(TEXT(I389,"0.#"),1)=".",FALSE,TRUE)</formula>
    </cfRule>
    <cfRule type="expression" dxfId="1531" priority="1533">
      <formula>IF(RIGHT(TEXT(I389,"0.#"),1)=".",TRUE,FALSE)</formula>
    </cfRule>
  </conditionalFormatting>
  <conditionalFormatting sqref="L389">
    <cfRule type="expression" dxfId="1530" priority="1530">
      <formula>IF(RIGHT(TEXT(L389,"0.#"),1)=".",FALSE,TRUE)</formula>
    </cfRule>
    <cfRule type="expression" dxfId="1529" priority="1531">
      <formula>IF(RIGHT(TEXT(L389,"0.#"),1)=".",TRUE,FALSE)</formula>
    </cfRule>
  </conditionalFormatting>
  <conditionalFormatting sqref="F389">
    <cfRule type="expression" dxfId="1528" priority="1529">
      <formula>AND($E389&lt;&gt;"",$F389="")</formula>
    </cfRule>
  </conditionalFormatting>
  <conditionalFormatting sqref="J389">
    <cfRule type="expression" dxfId="1527" priority="1528">
      <formula>AND($I389&gt;0,$J389="")</formula>
    </cfRule>
  </conditionalFormatting>
  <conditionalFormatting sqref="M389">
    <cfRule type="expression" dxfId="1526" priority="1527">
      <formula>AND($L389&gt;0,$M389="")</formula>
    </cfRule>
  </conditionalFormatting>
  <conditionalFormatting sqref="I381:I388">
    <cfRule type="expression" dxfId="1525" priority="1525">
      <formula>IF(RIGHT(TEXT(I381,"0.#"),1)=".",FALSE,TRUE)</formula>
    </cfRule>
    <cfRule type="expression" dxfId="1524" priority="1526">
      <formula>IF(RIGHT(TEXT(I381,"0.#"),1)=".",TRUE,FALSE)</formula>
    </cfRule>
  </conditionalFormatting>
  <conditionalFormatting sqref="L381:L388">
    <cfRule type="expression" dxfId="1523" priority="1523">
      <formula>IF(RIGHT(TEXT(L381,"0.#"),1)=".",FALSE,TRUE)</formula>
    </cfRule>
    <cfRule type="expression" dxfId="1522" priority="1524">
      <formula>IF(RIGHT(TEXT(L381,"0.#"),1)=".",TRUE,FALSE)</formula>
    </cfRule>
  </conditionalFormatting>
  <conditionalFormatting sqref="F381:F388">
    <cfRule type="expression" dxfId="1521" priority="1522">
      <formula>AND($E381&lt;&gt;"",$F381="")</formula>
    </cfRule>
  </conditionalFormatting>
  <conditionalFormatting sqref="J381:J388">
    <cfRule type="expression" dxfId="1520" priority="1521">
      <formula>AND($I381&gt;0,$J381="")</formula>
    </cfRule>
  </conditionalFormatting>
  <conditionalFormatting sqref="M381:M388">
    <cfRule type="expression" dxfId="1519" priority="1520">
      <formula>AND($L381&gt;0,$M381="")</formula>
    </cfRule>
  </conditionalFormatting>
  <conditionalFormatting sqref="I380">
    <cfRule type="expression" dxfId="1518" priority="1518">
      <formula>IF(RIGHT(TEXT(I380,"0.#"),1)=".",FALSE,TRUE)</formula>
    </cfRule>
    <cfRule type="expression" dxfId="1517" priority="1519">
      <formula>IF(RIGHT(TEXT(I380,"0.#"),1)=".",TRUE,FALSE)</formula>
    </cfRule>
  </conditionalFormatting>
  <conditionalFormatting sqref="L380">
    <cfRule type="expression" dxfId="1516" priority="1516">
      <formula>IF(RIGHT(TEXT(L380,"0.#"),1)=".",FALSE,TRUE)</formula>
    </cfRule>
    <cfRule type="expression" dxfId="1515" priority="1517">
      <formula>IF(RIGHT(TEXT(L380,"0.#"),1)=".",TRUE,FALSE)</formula>
    </cfRule>
  </conditionalFormatting>
  <conditionalFormatting sqref="F380">
    <cfRule type="expression" dxfId="1514" priority="1515">
      <formula>AND($E380&lt;&gt;"",$F380="")</formula>
    </cfRule>
  </conditionalFormatting>
  <conditionalFormatting sqref="J380">
    <cfRule type="expression" dxfId="1513" priority="1514">
      <formula>AND($I380&gt;0,$J380="")</formula>
    </cfRule>
  </conditionalFormatting>
  <conditionalFormatting sqref="M380">
    <cfRule type="expression" dxfId="1512" priority="1513">
      <formula>AND($L380&gt;0,$M380="")</formula>
    </cfRule>
  </conditionalFormatting>
  <conditionalFormatting sqref="I379">
    <cfRule type="expression" dxfId="1511" priority="1511">
      <formula>IF(RIGHT(TEXT(I379,"0.#"),1)=".",FALSE,TRUE)</formula>
    </cfRule>
    <cfRule type="expression" dxfId="1510" priority="1512">
      <formula>IF(RIGHT(TEXT(I379,"0.#"),1)=".",TRUE,FALSE)</formula>
    </cfRule>
  </conditionalFormatting>
  <conditionalFormatting sqref="L379">
    <cfRule type="expression" dxfId="1509" priority="1509">
      <formula>IF(RIGHT(TEXT(L379,"0.#"),1)=".",FALSE,TRUE)</formula>
    </cfRule>
    <cfRule type="expression" dxfId="1508" priority="1510">
      <formula>IF(RIGHT(TEXT(L379,"0.#"),1)=".",TRUE,FALSE)</formula>
    </cfRule>
  </conditionalFormatting>
  <conditionalFormatting sqref="F379">
    <cfRule type="expression" dxfId="1507" priority="1508">
      <formula>AND($E379&lt;&gt;"",$F379="")</formula>
    </cfRule>
  </conditionalFormatting>
  <conditionalFormatting sqref="J379">
    <cfRule type="expression" dxfId="1506" priority="1507">
      <formula>AND($I379&gt;0,$J379="")</formula>
    </cfRule>
  </conditionalFormatting>
  <conditionalFormatting sqref="M379">
    <cfRule type="expression" dxfId="1505" priority="1506">
      <formula>AND($L379&gt;0,$M379="")</formula>
    </cfRule>
  </conditionalFormatting>
  <conditionalFormatting sqref="I371:I378">
    <cfRule type="expression" dxfId="1504" priority="1504">
      <formula>IF(RIGHT(TEXT(I371,"0.#"),1)=".",FALSE,TRUE)</formula>
    </cfRule>
    <cfRule type="expression" dxfId="1503" priority="1505">
      <formula>IF(RIGHT(TEXT(I371,"0.#"),1)=".",TRUE,FALSE)</formula>
    </cfRule>
  </conditionalFormatting>
  <conditionalFormatting sqref="L371:L378">
    <cfRule type="expression" dxfId="1502" priority="1502">
      <formula>IF(RIGHT(TEXT(L371,"0.#"),1)=".",FALSE,TRUE)</formula>
    </cfRule>
    <cfRule type="expression" dxfId="1501" priority="1503">
      <formula>IF(RIGHT(TEXT(L371,"0.#"),1)=".",TRUE,FALSE)</formula>
    </cfRule>
  </conditionalFormatting>
  <conditionalFormatting sqref="F371:F378">
    <cfRule type="expression" dxfId="1500" priority="1501">
      <formula>AND($E371&lt;&gt;"",$F371="")</formula>
    </cfRule>
  </conditionalFormatting>
  <conditionalFormatting sqref="J371:J378">
    <cfRule type="expression" dxfId="1499" priority="1500">
      <formula>AND($I371&gt;0,$J371="")</formula>
    </cfRule>
  </conditionalFormatting>
  <conditionalFormatting sqref="M371:M378">
    <cfRule type="expression" dxfId="1498" priority="1499">
      <formula>AND($L371&gt;0,$M371="")</formula>
    </cfRule>
  </conditionalFormatting>
  <conditionalFormatting sqref="I370">
    <cfRule type="expression" dxfId="1497" priority="1497">
      <formula>IF(RIGHT(TEXT(I370,"0.#"),1)=".",FALSE,TRUE)</formula>
    </cfRule>
    <cfRule type="expression" dxfId="1496" priority="1498">
      <formula>IF(RIGHT(TEXT(I370,"0.#"),1)=".",TRUE,FALSE)</formula>
    </cfRule>
  </conditionalFormatting>
  <conditionalFormatting sqref="L370">
    <cfRule type="expression" dxfId="1495" priority="1495">
      <formula>IF(RIGHT(TEXT(L370,"0.#"),1)=".",FALSE,TRUE)</formula>
    </cfRule>
    <cfRule type="expression" dxfId="1494" priority="1496">
      <formula>IF(RIGHT(TEXT(L370,"0.#"),1)=".",TRUE,FALSE)</formula>
    </cfRule>
  </conditionalFormatting>
  <conditionalFormatting sqref="F370">
    <cfRule type="expression" dxfId="1493" priority="1494">
      <formula>AND($E370&lt;&gt;"",$F370="")</formula>
    </cfRule>
  </conditionalFormatting>
  <conditionalFormatting sqref="J370">
    <cfRule type="expression" dxfId="1492" priority="1493">
      <formula>AND($I370&gt;0,$J370="")</formula>
    </cfRule>
  </conditionalFormatting>
  <conditionalFormatting sqref="M370">
    <cfRule type="expression" dxfId="1491" priority="1492">
      <formula>AND($L370&gt;0,$M370="")</formula>
    </cfRule>
  </conditionalFormatting>
  <conditionalFormatting sqref="I369">
    <cfRule type="expression" dxfId="1490" priority="1490">
      <formula>IF(RIGHT(TEXT(I369,"0.#"),1)=".",FALSE,TRUE)</formula>
    </cfRule>
    <cfRule type="expression" dxfId="1489" priority="1491">
      <formula>IF(RIGHT(TEXT(I369,"0.#"),1)=".",TRUE,FALSE)</formula>
    </cfRule>
  </conditionalFormatting>
  <conditionalFormatting sqref="L369">
    <cfRule type="expression" dxfId="1488" priority="1488">
      <formula>IF(RIGHT(TEXT(L369,"0.#"),1)=".",FALSE,TRUE)</formula>
    </cfRule>
    <cfRule type="expression" dxfId="1487" priority="1489">
      <formula>IF(RIGHT(TEXT(L369,"0.#"),1)=".",TRUE,FALSE)</formula>
    </cfRule>
  </conditionalFormatting>
  <conditionalFormatting sqref="F369">
    <cfRule type="expression" dxfId="1486" priority="1487">
      <formula>AND($E369&lt;&gt;"",$F369="")</formula>
    </cfRule>
  </conditionalFormatting>
  <conditionalFormatting sqref="J369">
    <cfRule type="expression" dxfId="1485" priority="1486">
      <formula>AND($I369&gt;0,$J369="")</formula>
    </cfRule>
  </conditionalFormatting>
  <conditionalFormatting sqref="M369">
    <cfRule type="expression" dxfId="1484" priority="1485">
      <formula>AND($L369&gt;0,$M369="")</formula>
    </cfRule>
  </conditionalFormatting>
  <conditionalFormatting sqref="I361:I368">
    <cfRule type="expression" dxfId="1483" priority="1483">
      <formula>IF(RIGHT(TEXT(I361,"0.#"),1)=".",FALSE,TRUE)</formula>
    </cfRule>
    <cfRule type="expression" dxfId="1482" priority="1484">
      <formula>IF(RIGHT(TEXT(I361,"0.#"),1)=".",TRUE,FALSE)</formula>
    </cfRule>
  </conditionalFormatting>
  <conditionalFormatting sqref="L361:L368">
    <cfRule type="expression" dxfId="1481" priority="1481">
      <formula>IF(RIGHT(TEXT(L361,"0.#"),1)=".",FALSE,TRUE)</formula>
    </cfRule>
    <cfRule type="expression" dxfId="1480" priority="1482">
      <formula>IF(RIGHT(TEXT(L361,"0.#"),1)=".",TRUE,FALSE)</formula>
    </cfRule>
  </conditionalFormatting>
  <conditionalFormatting sqref="F361:F368">
    <cfRule type="expression" dxfId="1479" priority="1480">
      <formula>AND($E361&lt;&gt;"",$F361="")</formula>
    </cfRule>
  </conditionalFormatting>
  <conditionalFormatting sqref="J361:J368">
    <cfRule type="expression" dxfId="1478" priority="1479">
      <formula>AND($I361&gt;0,$J361="")</formula>
    </cfRule>
  </conditionalFormatting>
  <conditionalFormatting sqref="M361:M368">
    <cfRule type="expression" dxfId="1477" priority="1478">
      <formula>AND($L361&gt;0,$M361="")</formula>
    </cfRule>
  </conditionalFormatting>
  <conditionalFormatting sqref="I360">
    <cfRule type="expression" dxfId="1476" priority="1476">
      <formula>IF(RIGHT(TEXT(I360,"0.#"),1)=".",FALSE,TRUE)</formula>
    </cfRule>
    <cfRule type="expression" dxfId="1475" priority="1477">
      <formula>IF(RIGHT(TEXT(I360,"0.#"),1)=".",TRUE,FALSE)</formula>
    </cfRule>
  </conditionalFormatting>
  <conditionalFormatting sqref="L360">
    <cfRule type="expression" dxfId="1474" priority="1474">
      <formula>IF(RIGHT(TEXT(L360,"0.#"),1)=".",FALSE,TRUE)</formula>
    </cfRule>
    <cfRule type="expression" dxfId="1473" priority="1475">
      <formula>IF(RIGHT(TEXT(L360,"0.#"),1)=".",TRUE,FALSE)</formula>
    </cfRule>
  </conditionalFormatting>
  <conditionalFormatting sqref="F360">
    <cfRule type="expression" dxfId="1472" priority="1473">
      <formula>AND($E360&lt;&gt;"",$F360="")</formula>
    </cfRule>
  </conditionalFormatting>
  <conditionalFormatting sqref="J360">
    <cfRule type="expression" dxfId="1471" priority="1472">
      <formula>AND($I360&gt;0,$J360="")</formula>
    </cfRule>
  </conditionalFormatting>
  <conditionalFormatting sqref="M360">
    <cfRule type="expression" dxfId="1470" priority="1471">
      <formula>AND($L360&gt;0,$M360="")</formula>
    </cfRule>
  </conditionalFormatting>
  <conditionalFormatting sqref="I359">
    <cfRule type="expression" dxfId="1469" priority="1469">
      <formula>IF(RIGHT(TEXT(I359,"0.#"),1)=".",FALSE,TRUE)</formula>
    </cfRule>
    <cfRule type="expression" dxfId="1468" priority="1470">
      <formula>IF(RIGHT(TEXT(I359,"0.#"),1)=".",TRUE,FALSE)</formula>
    </cfRule>
  </conditionalFormatting>
  <conditionalFormatting sqref="L359">
    <cfRule type="expression" dxfId="1467" priority="1467">
      <formula>IF(RIGHT(TEXT(L359,"0.#"),1)=".",FALSE,TRUE)</formula>
    </cfRule>
    <cfRule type="expression" dxfId="1466" priority="1468">
      <formula>IF(RIGHT(TEXT(L359,"0.#"),1)=".",TRUE,FALSE)</formula>
    </cfRule>
  </conditionalFormatting>
  <conditionalFormatting sqref="F359">
    <cfRule type="expression" dxfId="1465" priority="1466">
      <formula>AND($E359&lt;&gt;"",$F359="")</formula>
    </cfRule>
  </conditionalFormatting>
  <conditionalFormatting sqref="J359">
    <cfRule type="expression" dxfId="1464" priority="1465">
      <formula>AND($I359&gt;0,$J359="")</formula>
    </cfRule>
  </conditionalFormatting>
  <conditionalFormatting sqref="M359">
    <cfRule type="expression" dxfId="1463" priority="1464">
      <formula>AND($L359&gt;0,$M359="")</formula>
    </cfRule>
  </conditionalFormatting>
  <conditionalFormatting sqref="I351:I358">
    <cfRule type="expression" dxfId="1462" priority="1462">
      <formula>IF(RIGHT(TEXT(I351,"0.#"),1)=".",FALSE,TRUE)</formula>
    </cfRule>
    <cfRule type="expression" dxfId="1461" priority="1463">
      <formula>IF(RIGHT(TEXT(I351,"0.#"),1)=".",TRUE,FALSE)</formula>
    </cfRule>
  </conditionalFormatting>
  <conditionalFormatting sqref="L351:L358">
    <cfRule type="expression" dxfId="1460" priority="1460">
      <formula>IF(RIGHT(TEXT(L351,"0.#"),1)=".",FALSE,TRUE)</formula>
    </cfRule>
    <cfRule type="expression" dxfId="1459" priority="1461">
      <formula>IF(RIGHT(TEXT(L351,"0.#"),1)=".",TRUE,FALSE)</formula>
    </cfRule>
  </conditionalFormatting>
  <conditionalFormatting sqref="F351:F358">
    <cfRule type="expression" dxfId="1458" priority="1459">
      <formula>AND($E351&lt;&gt;"",$F351="")</formula>
    </cfRule>
  </conditionalFormatting>
  <conditionalFormatting sqref="J351:J358">
    <cfRule type="expression" dxfId="1457" priority="1458">
      <formula>AND($I351&gt;0,$J351="")</formula>
    </cfRule>
  </conditionalFormatting>
  <conditionalFormatting sqref="M351:M358">
    <cfRule type="expression" dxfId="1456" priority="1457">
      <formula>AND($L351&gt;0,$M351="")</formula>
    </cfRule>
  </conditionalFormatting>
  <conditionalFormatting sqref="I350">
    <cfRule type="expression" dxfId="1455" priority="1455">
      <formula>IF(RIGHT(TEXT(I350,"0.#"),1)=".",FALSE,TRUE)</formula>
    </cfRule>
    <cfRule type="expression" dxfId="1454" priority="1456">
      <formula>IF(RIGHT(TEXT(I350,"0.#"),1)=".",TRUE,FALSE)</formula>
    </cfRule>
  </conditionalFormatting>
  <conditionalFormatting sqref="L350">
    <cfRule type="expression" dxfId="1453" priority="1453">
      <formula>IF(RIGHT(TEXT(L350,"0.#"),1)=".",FALSE,TRUE)</formula>
    </cfRule>
    <cfRule type="expression" dxfId="1452" priority="1454">
      <formula>IF(RIGHT(TEXT(L350,"0.#"),1)=".",TRUE,FALSE)</formula>
    </cfRule>
  </conditionalFormatting>
  <conditionalFormatting sqref="F350">
    <cfRule type="expression" dxfId="1451" priority="1452">
      <formula>AND($E350&lt;&gt;"",$F350="")</formula>
    </cfRule>
  </conditionalFormatting>
  <conditionalFormatting sqref="J350">
    <cfRule type="expression" dxfId="1450" priority="1451">
      <formula>AND($I350&gt;0,$J350="")</formula>
    </cfRule>
  </conditionalFormatting>
  <conditionalFormatting sqref="M350">
    <cfRule type="expression" dxfId="1449" priority="1450">
      <formula>AND($L350&gt;0,$M350="")</formula>
    </cfRule>
  </conditionalFormatting>
  <conditionalFormatting sqref="I349">
    <cfRule type="expression" dxfId="1448" priority="1448">
      <formula>IF(RIGHT(TEXT(I349,"0.#"),1)=".",FALSE,TRUE)</formula>
    </cfRule>
    <cfRule type="expression" dxfId="1447" priority="1449">
      <formula>IF(RIGHT(TEXT(I349,"0.#"),1)=".",TRUE,FALSE)</formula>
    </cfRule>
  </conditionalFormatting>
  <conditionalFormatting sqref="L349">
    <cfRule type="expression" dxfId="1446" priority="1446">
      <formula>IF(RIGHT(TEXT(L349,"0.#"),1)=".",FALSE,TRUE)</formula>
    </cfRule>
    <cfRule type="expression" dxfId="1445" priority="1447">
      <formula>IF(RIGHT(TEXT(L349,"0.#"),1)=".",TRUE,FALSE)</formula>
    </cfRule>
  </conditionalFormatting>
  <conditionalFormatting sqref="F349">
    <cfRule type="expression" dxfId="1444" priority="1445">
      <formula>AND($E349&lt;&gt;"",$F349="")</formula>
    </cfRule>
  </conditionalFormatting>
  <conditionalFormatting sqref="J349">
    <cfRule type="expression" dxfId="1443" priority="1444">
      <formula>AND($I349&gt;0,$J349="")</formula>
    </cfRule>
  </conditionalFormatting>
  <conditionalFormatting sqref="M349">
    <cfRule type="expression" dxfId="1442" priority="1443">
      <formula>AND($L349&gt;0,$M349="")</formula>
    </cfRule>
  </conditionalFormatting>
  <conditionalFormatting sqref="I341:I348">
    <cfRule type="expression" dxfId="1441" priority="1441">
      <formula>IF(RIGHT(TEXT(I341,"0.#"),1)=".",FALSE,TRUE)</formula>
    </cfRule>
    <cfRule type="expression" dxfId="1440" priority="1442">
      <formula>IF(RIGHT(TEXT(I341,"0.#"),1)=".",TRUE,FALSE)</formula>
    </cfRule>
  </conditionalFormatting>
  <conditionalFormatting sqref="L341:L348">
    <cfRule type="expression" dxfId="1439" priority="1439">
      <formula>IF(RIGHT(TEXT(L341,"0.#"),1)=".",FALSE,TRUE)</formula>
    </cfRule>
    <cfRule type="expression" dxfId="1438" priority="1440">
      <formula>IF(RIGHT(TEXT(L341,"0.#"),1)=".",TRUE,FALSE)</formula>
    </cfRule>
  </conditionalFormatting>
  <conditionalFormatting sqref="F341:F348">
    <cfRule type="expression" dxfId="1437" priority="1438">
      <formula>AND($E341&lt;&gt;"",$F341="")</formula>
    </cfRule>
  </conditionalFormatting>
  <conditionalFormatting sqref="J341:J348">
    <cfRule type="expression" dxfId="1436" priority="1437">
      <formula>AND($I341&gt;0,$J341="")</formula>
    </cfRule>
  </conditionalFormatting>
  <conditionalFormatting sqref="M341:M348">
    <cfRule type="expression" dxfId="1435" priority="1436">
      <formula>AND($L341&gt;0,$M341="")</formula>
    </cfRule>
  </conditionalFormatting>
  <conditionalFormatting sqref="I340">
    <cfRule type="expression" dxfId="1434" priority="1434">
      <formula>IF(RIGHT(TEXT(I340,"0.#"),1)=".",FALSE,TRUE)</formula>
    </cfRule>
    <cfRule type="expression" dxfId="1433" priority="1435">
      <formula>IF(RIGHT(TEXT(I340,"0.#"),1)=".",TRUE,FALSE)</formula>
    </cfRule>
  </conditionalFormatting>
  <conditionalFormatting sqref="L340">
    <cfRule type="expression" dxfId="1432" priority="1432">
      <formula>IF(RIGHT(TEXT(L340,"0.#"),1)=".",FALSE,TRUE)</formula>
    </cfRule>
    <cfRule type="expression" dxfId="1431" priority="1433">
      <formula>IF(RIGHT(TEXT(L340,"0.#"),1)=".",TRUE,FALSE)</formula>
    </cfRule>
  </conditionalFormatting>
  <conditionalFormatting sqref="F340">
    <cfRule type="expression" dxfId="1430" priority="1431">
      <formula>AND($E340&lt;&gt;"",$F340="")</formula>
    </cfRule>
  </conditionalFormatting>
  <conditionalFormatting sqref="J340">
    <cfRule type="expression" dxfId="1429" priority="1430">
      <formula>AND($I340&gt;0,$J340="")</formula>
    </cfRule>
  </conditionalFormatting>
  <conditionalFormatting sqref="M340">
    <cfRule type="expression" dxfId="1428" priority="1429">
      <formula>AND($L340&gt;0,$M340="")</formula>
    </cfRule>
  </conditionalFormatting>
  <conditionalFormatting sqref="I339">
    <cfRule type="expression" dxfId="1427" priority="1427">
      <formula>IF(RIGHT(TEXT(I339,"0.#"),1)=".",FALSE,TRUE)</formula>
    </cfRule>
    <cfRule type="expression" dxfId="1426" priority="1428">
      <formula>IF(RIGHT(TEXT(I339,"0.#"),1)=".",TRUE,FALSE)</formula>
    </cfRule>
  </conditionalFormatting>
  <conditionalFormatting sqref="L339">
    <cfRule type="expression" dxfId="1425" priority="1425">
      <formula>IF(RIGHT(TEXT(L339,"0.#"),1)=".",FALSE,TRUE)</formula>
    </cfRule>
    <cfRule type="expression" dxfId="1424" priority="1426">
      <formula>IF(RIGHT(TEXT(L339,"0.#"),1)=".",TRUE,FALSE)</formula>
    </cfRule>
  </conditionalFormatting>
  <conditionalFormatting sqref="F339">
    <cfRule type="expression" dxfId="1423" priority="1424">
      <formula>AND($E339&lt;&gt;"",$F339="")</formula>
    </cfRule>
  </conditionalFormatting>
  <conditionalFormatting sqref="J339">
    <cfRule type="expression" dxfId="1422" priority="1423">
      <formula>AND($I339&gt;0,$J339="")</formula>
    </cfRule>
  </conditionalFormatting>
  <conditionalFormatting sqref="M339">
    <cfRule type="expression" dxfId="1421" priority="1422">
      <formula>AND($L339&gt;0,$M339="")</formula>
    </cfRule>
  </conditionalFormatting>
  <conditionalFormatting sqref="I331:I338">
    <cfRule type="expression" dxfId="1420" priority="1420">
      <formula>IF(RIGHT(TEXT(I331,"0.#"),1)=".",FALSE,TRUE)</formula>
    </cfRule>
    <cfRule type="expression" dxfId="1419" priority="1421">
      <formula>IF(RIGHT(TEXT(I331,"0.#"),1)=".",TRUE,FALSE)</formula>
    </cfRule>
  </conditionalFormatting>
  <conditionalFormatting sqref="L331:L338">
    <cfRule type="expression" dxfId="1418" priority="1418">
      <formula>IF(RIGHT(TEXT(L331,"0.#"),1)=".",FALSE,TRUE)</formula>
    </cfRule>
    <cfRule type="expression" dxfId="1417" priority="1419">
      <formula>IF(RIGHT(TEXT(L331,"0.#"),1)=".",TRUE,FALSE)</formula>
    </cfRule>
  </conditionalFormatting>
  <conditionalFormatting sqref="F331:F338">
    <cfRule type="expression" dxfId="1416" priority="1417">
      <formula>AND($E331&lt;&gt;"",$F331="")</formula>
    </cfRule>
  </conditionalFormatting>
  <conditionalFormatting sqref="J331:J338">
    <cfRule type="expression" dxfId="1415" priority="1416">
      <formula>AND($I331&gt;0,$J331="")</formula>
    </cfRule>
  </conditionalFormatting>
  <conditionalFormatting sqref="M331:M338">
    <cfRule type="expression" dxfId="1414" priority="1415">
      <formula>AND($L331&gt;0,$M331="")</formula>
    </cfRule>
  </conditionalFormatting>
  <conditionalFormatting sqref="I330">
    <cfRule type="expression" dxfId="1413" priority="1413">
      <formula>IF(RIGHT(TEXT(I330,"0.#"),1)=".",FALSE,TRUE)</formula>
    </cfRule>
    <cfRule type="expression" dxfId="1412" priority="1414">
      <formula>IF(RIGHT(TEXT(I330,"0.#"),1)=".",TRUE,FALSE)</formula>
    </cfRule>
  </conditionalFormatting>
  <conditionalFormatting sqref="L330">
    <cfRule type="expression" dxfId="1411" priority="1411">
      <formula>IF(RIGHT(TEXT(L330,"0.#"),1)=".",FALSE,TRUE)</formula>
    </cfRule>
    <cfRule type="expression" dxfId="1410" priority="1412">
      <formula>IF(RIGHT(TEXT(L330,"0.#"),1)=".",TRUE,FALSE)</formula>
    </cfRule>
  </conditionalFormatting>
  <conditionalFormatting sqref="F330">
    <cfRule type="expression" dxfId="1409" priority="1410">
      <formula>AND($E330&lt;&gt;"",$F330="")</formula>
    </cfRule>
  </conditionalFormatting>
  <conditionalFormatting sqref="J330">
    <cfRule type="expression" dxfId="1408" priority="1409">
      <formula>AND($I330&gt;0,$J330="")</formula>
    </cfRule>
  </conditionalFormatting>
  <conditionalFormatting sqref="M330">
    <cfRule type="expression" dxfId="1407" priority="1408">
      <formula>AND($L330&gt;0,$M330="")</formula>
    </cfRule>
  </conditionalFormatting>
  <conditionalFormatting sqref="I329">
    <cfRule type="expression" dxfId="1406" priority="1406">
      <formula>IF(RIGHT(TEXT(I329,"0.#"),1)=".",FALSE,TRUE)</formula>
    </cfRule>
    <cfRule type="expression" dxfId="1405" priority="1407">
      <formula>IF(RIGHT(TEXT(I329,"0.#"),1)=".",TRUE,FALSE)</formula>
    </cfRule>
  </conditionalFormatting>
  <conditionalFormatting sqref="L329">
    <cfRule type="expression" dxfId="1404" priority="1404">
      <formula>IF(RIGHT(TEXT(L329,"0.#"),1)=".",FALSE,TRUE)</formula>
    </cfRule>
    <cfRule type="expression" dxfId="1403" priority="1405">
      <formula>IF(RIGHT(TEXT(L329,"0.#"),1)=".",TRUE,FALSE)</formula>
    </cfRule>
  </conditionalFormatting>
  <conditionalFormatting sqref="F329">
    <cfRule type="expression" dxfId="1402" priority="1403">
      <formula>AND($E329&lt;&gt;"",$F329="")</formula>
    </cfRule>
  </conditionalFormatting>
  <conditionalFormatting sqref="J329">
    <cfRule type="expression" dxfId="1401" priority="1402">
      <formula>AND($I329&gt;0,$J329="")</formula>
    </cfRule>
  </conditionalFormatting>
  <conditionalFormatting sqref="M329">
    <cfRule type="expression" dxfId="1400" priority="1401">
      <formula>AND($L329&gt;0,$M329="")</formula>
    </cfRule>
  </conditionalFormatting>
  <conditionalFormatting sqref="I323:I328">
    <cfRule type="expression" dxfId="1399" priority="1399">
      <formula>IF(RIGHT(TEXT(I323,"0.#"),1)=".",FALSE,TRUE)</formula>
    </cfRule>
    <cfRule type="expression" dxfId="1398" priority="1400">
      <formula>IF(RIGHT(TEXT(I323,"0.#"),1)=".",TRUE,FALSE)</formula>
    </cfRule>
  </conditionalFormatting>
  <conditionalFormatting sqref="L323:L328">
    <cfRule type="expression" dxfId="1397" priority="1397">
      <formula>IF(RIGHT(TEXT(L323,"0.#"),1)=".",FALSE,TRUE)</formula>
    </cfRule>
    <cfRule type="expression" dxfId="1396" priority="1398">
      <formula>IF(RIGHT(TEXT(L323,"0.#"),1)=".",TRUE,FALSE)</formula>
    </cfRule>
  </conditionalFormatting>
  <conditionalFormatting sqref="F323:F328">
    <cfRule type="expression" dxfId="1395" priority="1396">
      <formula>AND($E323&lt;&gt;"",$F323="")</formula>
    </cfRule>
  </conditionalFormatting>
  <conditionalFormatting sqref="J323:J328">
    <cfRule type="expression" dxfId="1394" priority="1395">
      <formula>AND($I323&gt;0,$J323="")</formula>
    </cfRule>
  </conditionalFormatting>
  <conditionalFormatting sqref="M323:M328">
    <cfRule type="expression" dxfId="1393" priority="1394">
      <formula>AND($L323&gt;0,$M323="")</formula>
    </cfRule>
  </conditionalFormatting>
  <conditionalFormatting sqref="I322">
    <cfRule type="expression" dxfId="1392" priority="1392">
      <formula>IF(RIGHT(TEXT(I322,"0.#"),1)=".",FALSE,TRUE)</formula>
    </cfRule>
    <cfRule type="expression" dxfId="1391" priority="1393">
      <formula>IF(RIGHT(TEXT(I322,"0.#"),1)=".",TRUE,FALSE)</formula>
    </cfRule>
  </conditionalFormatting>
  <conditionalFormatting sqref="L322">
    <cfRule type="expression" dxfId="1390" priority="1390">
      <formula>IF(RIGHT(TEXT(L322,"0.#"),1)=".",FALSE,TRUE)</formula>
    </cfRule>
    <cfRule type="expression" dxfId="1389" priority="1391">
      <formula>IF(RIGHT(TEXT(L322,"0.#"),1)=".",TRUE,FALSE)</formula>
    </cfRule>
  </conditionalFormatting>
  <conditionalFormatting sqref="F322">
    <cfRule type="expression" dxfId="1388" priority="1389">
      <formula>AND($E322&lt;&gt;"",$F322="")</formula>
    </cfRule>
  </conditionalFormatting>
  <conditionalFormatting sqref="J322">
    <cfRule type="expression" dxfId="1387" priority="1388">
      <formula>AND($I322&gt;0,$J322="")</formula>
    </cfRule>
  </conditionalFormatting>
  <conditionalFormatting sqref="M322">
    <cfRule type="expression" dxfId="1386" priority="1387">
      <formula>AND($L322&gt;0,$M322="")</formula>
    </cfRule>
  </conditionalFormatting>
  <conditionalFormatting sqref="I321">
    <cfRule type="expression" dxfId="1385" priority="1385">
      <formula>IF(RIGHT(TEXT(I321,"0.#"),1)=".",FALSE,TRUE)</formula>
    </cfRule>
    <cfRule type="expression" dxfId="1384" priority="1386">
      <formula>IF(RIGHT(TEXT(I321,"0.#"),1)=".",TRUE,FALSE)</formula>
    </cfRule>
  </conditionalFormatting>
  <conditionalFormatting sqref="L321">
    <cfRule type="expression" dxfId="1383" priority="1383">
      <formula>IF(RIGHT(TEXT(L321,"0.#"),1)=".",FALSE,TRUE)</formula>
    </cfRule>
    <cfRule type="expression" dxfId="1382" priority="1384">
      <formula>IF(RIGHT(TEXT(L321,"0.#"),1)=".",TRUE,FALSE)</formula>
    </cfRule>
  </conditionalFormatting>
  <conditionalFormatting sqref="F321">
    <cfRule type="expression" dxfId="1381" priority="1382">
      <formula>AND($E321&lt;&gt;"",$F321="")</formula>
    </cfRule>
  </conditionalFormatting>
  <conditionalFormatting sqref="J321">
    <cfRule type="expression" dxfId="1380" priority="1381">
      <formula>AND($I321&gt;0,$J321="")</formula>
    </cfRule>
  </conditionalFormatting>
  <conditionalFormatting sqref="M321">
    <cfRule type="expression" dxfId="1379" priority="1380">
      <formula>AND($L321&gt;0,$M321="")</formula>
    </cfRule>
  </conditionalFormatting>
  <conditionalFormatting sqref="I319:I320">
    <cfRule type="expression" dxfId="1378" priority="1378">
      <formula>IF(RIGHT(TEXT(I319,"0.#"),1)=".",FALSE,TRUE)</formula>
    </cfRule>
    <cfRule type="expression" dxfId="1377" priority="1379">
      <formula>IF(RIGHT(TEXT(I319,"0.#"),1)=".",TRUE,FALSE)</formula>
    </cfRule>
  </conditionalFormatting>
  <conditionalFormatting sqref="L319:L320">
    <cfRule type="expression" dxfId="1376" priority="1376">
      <formula>IF(RIGHT(TEXT(L319,"0.#"),1)=".",FALSE,TRUE)</formula>
    </cfRule>
    <cfRule type="expression" dxfId="1375" priority="1377">
      <formula>IF(RIGHT(TEXT(L319,"0.#"),1)=".",TRUE,FALSE)</formula>
    </cfRule>
  </conditionalFormatting>
  <conditionalFormatting sqref="F319:F320">
    <cfRule type="expression" dxfId="1374" priority="1375">
      <formula>AND($E319&lt;&gt;"",$F319="")</formula>
    </cfRule>
  </conditionalFormatting>
  <conditionalFormatting sqref="J319:J320">
    <cfRule type="expression" dxfId="1373" priority="1374">
      <formula>AND($I319&gt;0,$J319="")</formula>
    </cfRule>
  </conditionalFormatting>
  <conditionalFormatting sqref="M319:M320">
    <cfRule type="expression" dxfId="1372" priority="1373">
      <formula>AND($L319&gt;0,$M319="")</formula>
    </cfRule>
  </conditionalFormatting>
  <conditionalFormatting sqref="I501:I508">
    <cfRule type="expression" dxfId="1371" priority="1371">
      <formula>IF(RIGHT(TEXT(I501,"0.#"),1)=".",FALSE,TRUE)</formula>
    </cfRule>
    <cfRule type="expression" dxfId="1370" priority="1372">
      <formula>IF(RIGHT(TEXT(I501,"0.#"),1)=".",TRUE,FALSE)</formula>
    </cfRule>
  </conditionalFormatting>
  <conditionalFormatting sqref="L501:L508">
    <cfRule type="expression" dxfId="1369" priority="1369">
      <formula>IF(RIGHT(TEXT(L501,"0.#"),1)=".",FALSE,TRUE)</formula>
    </cfRule>
    <cfRule type="expression" dxfId="1368" priority="1370">
      <formula>IF(RIGHT(TEXT(L501,"0.#"),1)=".",TRUE,FALSE)</formula>
    </cfRule>
  </conditionalFormatting>
  <conditionalFormatting sqref="F501:F508">
    <cfRule type="expression" dxfId="1367" priority="1368">
      <formula>AND($E501&lt;&gt;"",$F501="")</formula>
    </cfRule>
  </conditionalFormatting>
  <conditionalFormatting sqref="J501:J508">
    <cfRule type="expression" dxfId="1366" priority="1367">
      <formula>AND($I501&gt;0,$J501="")</formula>
    </cfRule>
  </conditionalFormatting>
  <conditionalFormatting sqref="M501:M508">
    <cfRule type="expression" dxfId="1365" priority="1366">
      <formula>AND($L501&gt;0,$M501="")</formula>
    </cfRule>
  </conditionalFormatting>
  <conditionalFormatting sqref="I500">
    <cfRule type="expression" dxfId="1364" priority="1364">
      <formula>IF(RIGHT(TEXT(I500,"0.#"),1)=".",FALSE,TRUE)</formula>
    </cfRule>
    <cfRule type="expression" dxfId="1363" priority="1365">
      <formula>IF(RIGHT(TEXT(I500,"0.#"),1)=".",TRUE,FALSE)</formula>
    </cfRule>
  </conditionalFormatting>
  <conditionalFormatting sqref="L500">
    <cfRule type="expression" dxfId="1362" priority="1362">
      <formula>IF(RIGHT(TEXT(L500,"0.#"),1)=".",FALSE,TRUE)</formula>
    </cfRule>
    <cfRule type="expression" dxfId="1361" priority="1363">
      <formula>IF(RIGHT(TEXT(L500,"0.#"),1)=".",TRUE,FALSE)</formula>
    </cfRule>
  </conditionalFormatting>
  <conditionalFormatting sqref="F500">
    <cfRule type="expression" dxfId="1360" priority="1361">
      <formula>AND($E500&lt;&gt;"",$F500="")</formula>
    </cfRule>
  </conditionalFormatting>
  <conditionalFormatting sqref="J500">
    <cfRule type="expression" dxfId="1359" priority="1360">
      <formula>AND($I500&gt;0,$J500="")</formula>
    </cfRule>
  </conditionalFormatting>
  <conditionalFormatting sqref="M500">
    <cfRule type="expression" dxfId="1358" priority="1359">
      <formula>AND($L500&gt;0,$M500="")</formula>
    </cfRule>
  </conditionalFormatting>
  <conditionalFormatting sqref="I499">
    <cfRule type="expression" dxfId="1357" priority="1357">
      <formula>IF(RIGHT(TEXT(I499,"0.#"),1)=".",FALSE,TRUE)</formula>
    </cfRule>
    <cfRule type="expression" dxfId="1356" priority="1358">
      <formula>IF(RIGHT(TEXT(I499,"0.#"),1)=".",TRUE,FALSE)</formula>
    </cfRule>
  </conditionalFormatting>
  <conditionalFormatting sqref="L499">
    <cfRule type="expression" dxfId="1355" priority="1355">
      <formula>IF(RIGHT(TEXT(L499,"0.#"),1)=".",FALSE,TRUE)</formula>
    </cfRule>
    <cfRule type="expression" dxfId="1354" priority="1356">
      <formula>IF(RIGHT(TEXT(L499,"0.#"),1)=".",TRUE,FALSE)</formula>
    </cfRule>
  </conditionalFormatting>
  <conditionalFormatting sqref="F499">
    <cfRule type="expression" dxfId="1353" priority="1354">
      <formula>AND($E499&lt;&gt;"",$F499="")</formula>
    </cfRule>
  </conditionalFormatting>
  <conditionalFormatting sqref="J499">
    <cfRule type="expression" dxfId="1352" priority="1353">
      <formula>AND($I499&gt;0,$J499="")</formula>
    </cfRule>
  </conditionalFormatting>
  <conditionalFormatting sqref="M499">
    <cfRule type="expression" dxfId="1351" priority="1352">
      <formula>AND($L499&gt;0,$M499="")</formula>
    </cfRule>
  </conditionalFormatting>
  <conditionalFormatting sqref="I491:I498">
    <cfRule type="expression" dxfId="1350" priority="1350">
      <formula>IF(RIGHT(TEXT(I491,"0.#"),1)=".",FALSE,TRUE)</formula>
    </cfRule>
    <cfRule type="expression" dxfId="1349" priority="1351">
      <formula>IF(RIGHT(TEXT(I491,"0.#"),1)=".",TRUE,FALSE)</formula>
    </cfRule>
  </conditionalFormatting>
  <conditionalFormatting sqref="L491:L498">
    <cfRule type="expression" dxfId="1348" priority="1348">
      <formula>IF(RIGHT(TEXT(L491,"0.#"),1)=".",FALSE,TRUE)</formula>
    </cfRule>
    <cfRule type="expression" dxfId="1347" priority="1349">
      <formula>IF(RIGHT(TEXT(L491,"0.#"),1)=".",TRUE,FALSE)</formula>
    </cfRule>
  </conditionalFormatting>
  <conditionalFormatting sqref="F491:F498">
    <cfRule type="expression" dxfId="1346" priority="1347">
      <formula>AND($E491&lt;&gt;"",$F491="")</formula>
    </cfRule>
  </conditionalFormatting>
  <conditionalFormatting sqref="J491:J498">
    <cfRule type="expression" dxfId="1345" priority="1346">
      <formula>AND($I491&gt;0,$J491="")</formula>
    </cfRule>
  </conditionalFormatting>
  <conditionalFormatting sqref="M491:M498">
    <cfRule type="expression" dxfId="1344" priority="1345">
      <formula>AND($L491&gt;0,$M491="")</formula>
    </cfRule>
  </conditionalFormatting>
  <conditionalFormatting sqref="I490">
    <cfRule type="expression" dxfId="1343" priority="1343">
      <formula>IF(RIGHT(TEXT(I490,"0.#"),1)=".",FALSE,TRUE)</formula>
    </cfRule>
    <cfRule type="expression" dxfId="1342" priority="1344">
      <formula>IF(RIGHT(TEXT(I490,"0.#"),1)=".",TRUE,FALSE)</formula>
    </cfRule>
  </conditionalFormatting>
  <conditionalFormatting sqref="L490">
    <cfRule type="expression" dxfId="1341" priority="1341">
      <formula>IF(RIGHT(TEXT(L490,"0.#"),1)=".",FALSE,TRUE)</formula>
    </cfRule>
    <cfRule type="expression" dxfId="1340" priority="1342">
      <formula>IF(RIGHT(TEXT(L490,"0.#"),1)=".",TRUE,FALSE)</formula>
    </cfRule>
  </conditionalFormatting>
  <conditionalFormatting sqref="F490">
    <cfRule type="expression" dxfId="1339" priority="1340">
      <formula>AND($E490&lt;&gt;"",$F490="")</formula>
    </cfRule>
  </conditionalFormatting>
  <conditionalFormatting sqref="J490">
    <cfRule type="expression" dxfId="1338" priority="1339">
      <formula>AND($I490&gt;0,$J490="")</formula>
    </cfRule>
  </conditionalFormatting>
  <conditionalFormatting sqref="M490">
    <cfRule type="expression" dxfId="1337" priority="1338">
      <formula>AND($L490&gt;0,$M490="")</formula>
    </cfRule>
  </conditionalFormatting>
  <conditionalFormatting sqref="I489">
    <cfRule type="expression" dxfId="1336" priority="1336">
      <formula>IF(RIGHT(TEXT(I489,"0.#"),1)=".",FALSE,TRUE)</formula>
    </cfRule>
    <cfRule type="expression" dxfId="1335" priority="1337">
      <formula>IF(RIGHT(TEXT(I489,"0.#"),1)=".",TRUE,FALSE)</formula>
    </cfRule>
  </conditionalFormatting>
  <conditionalFormatting sqref="L489">
    <cfRule type="expression" dxfId="1334" priority="1334">
      <formula>IF(RIGHT(TEXT(L489,"0.#"),1)=".",FALSE,TRUE)</formula>
    </cfRule>
    <cfRule type="expression" dxfId="1333" priority="1335">
      <formula>IF(RIGHT(TEXT(L489,"0.#"),1)=".",TRUE,FALSE)</formula>
    </cfRule>
  </conditionalFormatting>
  <conditionalFormatting sqref="F489">
    <cfRule type="expression" dxfId="1332" priority="1333">
      <formula>AND($E489&lt;&gt;"",$F489="")</formula>
    </cfRule>
  </conditionalFormatting>
  <conditionalFormatting sqref="J489">
    <cfRule type="expression" dxfId="1331" priority="1332">
      <formula>AND($I489&gt;0,$J489="")</formula>
    </cfRule>
  </conditionalFormatting>
  <conditionalFormatting sqref="M489">
    <cfRule type="expression" dxfId="1330" priority="1331">
      <formula>AND($L489&gt;0,$M489="")</formula>
    </cfRule>
  </conditionalFormatting>
  <conditionalFormatting sqref="I481:I488">
    <cfRule type="expression" dxfId="1329" priority="1329">
      <formula>IF(RIGHT(TEXT(I481,"0.#"),1)=".",FALSE,TRUE)</formula>
    </cfRule>
    <cfRule type="expression" dxfId="1328" priority="1330">
      <formula>IF(RIGHT(TEXT(I481,"0.#"),1)=".",TRUE,FALSE)</formula>
    </cfRule>
  </conditionalFormatting>
  <conditionalFormatting sqref="L481:L488">
    <cfRule type="expression" dxfId="1327" priority="1327">
      <formula>IF(RIGHT(TEXT(L481,"0.#"),1)=".",FALSE,TRUE)</formula>
    </cfRule>
    <cfRule type="expression" dxfId="1326" priority="1328">
      <formula>IF(RIGHT(TEXT(L481,"0.#"),1)=".",TRUE,FALSE)</formula>
    </cfRule>
  </conditionalFormatting>
  <conditionalFormatting sqref="F481:F488">
    <cfRule type="expression" dxfId="1325" priority="1326">
      <formula>AND($E481&lt;&gt;"",$F481="")</formula>
    </cfRule>
  </conditionalFormatting>
  <conditionalFormatting sqref="J481:J488">
    <cfRule type="expression" dxfId="1324" priority="1325">
      <formula>AND($I481&gt;0,$J481="")</formula>
    </cfRule>
  </conditionalFormatting>
  <conditionalFormatting sqref="M481:M488">
    <cfRule type="expression" dxfId="1323" priority="1324">
      <formula>AND($L481&gt;0,$M481="")</formula>
    </cfRule>
  </conditionalFormatting>
  <conditionalFormatting sqref="I480">
    <cfRule type="expression" dxfId="1322" priority="1322">
      <formula>IF(RIGHT(TEXT(I480,"0.#"),1)=".",FALSE,TRUE)</formula>
    </cfRule>
    <cfRule type="expression" dxfId="1321" priority="1323">
      <formula>IF(RIGHT(TEXT(I480,"0.#"),1)=".",TRUE,FALSE)</formula>
    </cfRule>
  </conditionalFormatting>
  <conditionalFormatting sqref="L480">
    <cfRule type="expression" dxfId="1320" priority="1320">
      <formula>IF(RIGHT(TEXT(L480,"0.#"),1)=".",FALSE,TRUE)</formula>
    </cfRule>
    <cfRule type="expression" dxfId="1319" priority="1321">
      <formula>IF(RIGHT(TEXT(L480,"0.#"),1)=".",TRUE,FALSE)</formula>
    </cfRule>
  </conditionalFormatting>
  <conditionalFormatting sqref="F480">
    <cfRule type="expression" dxfId="1318" priority="1319">
      <formula>AND($E480&lt;&gt;"",$F480="")</formula>
    </cfRule>
  </conditionalFormatting>
  <conditionalFormatting sqref="J480">
    <cfRule type="expression" dxfId="1317" priority="1318">
      <formula>AND($I480&gt;0,$J480="")</formula>
    </cfRule>
  </conditionalFormatting>
  <conditionalFormatting sqref="M480">
    <cfRule type="expression" dxfId="1316" priority="1317">
      <formula>AND($L480&gt;0,$M480="")</formula>
    </cfRule>
  </conditionalFormatting>
  <conditionalFormatting sqref="I479">
    <cfRule type="expression" dxfId="1315" priority="1315">
      <formula>IF(RIGHT(TEXT(I479,"0.#"),1)=".",FALSE,TRUE)</formula>
    </cfRule>
    <cfRule type="expression" dxfId="1314" priority="1316">
      <formula>IF(RIGHT(TEXT(I479,"0.#"),1)=".",TRUE,FALSE)</formula>
    </cfRule>
  </conditionalFormatting>
  <conditionalFormatting sqref="L479">
    <cfRule type="expression" dxfId="1313" priority="1313">
      <formula>IF(RIGHT(TEXT(L479,"0.#"),1)=".",FALSE,TRUE)</formula>
    </cfRule>
    <cfRule type="expression" dxfId="1312" priority="1314">
      <formula>IF(RIGHT(TEXT(L479,"0.#"),1)=".",TRUE,FALSE)</formula>
    </cfRule>
  </conditionalFormatting>
  <conditionalFormatting sqref="F479">
    <cfRule type="expression" dxfId="1311" priority="1312">
      <formula>AND($E479&lt;&gt;"",$F479="")</formula>
    </cfRule>
  </conditionalFormatting>
  <conditionalFormatting sqref="J479">
    <cfRule type="expression" dxfId="1310" priority="1311">
      <formula>AND($I479&gt;0,$J479="")</formula>
    </cfRule>
  </conditionalFormatting>
  <conditionalFormatting sqref="M479">
    <cfRule type="expression" dxfId="1309" priority="1310">
      <formula>AND($L479&gt;0,$M479="")</formula>
    </cfRule>
  </conditionalFormatting>
  <conditionalFormatting sqref="I471:I478">
    <cfRule type="expression" dxfId="1308" priority="1308">
      <formula>IF(RIGHT(TEXT(I471,"0.#"),1)=".",FALSE,TRUE)</formula>
    </cfRule>
    <cfRule type="expression" dxfId="1307" priority="1309">
      <formula>IF(RIGHT(TEXT(I471,"0.#"),1)=".",TRUE,FALSE)</formula>
    </cfRule>
  </conditionalFormatting>
  <conditionalFormatting sqref="L471:L478">
    <cfRule type="expression" dxfId="1306" priority="1306">
      <formula>IF(RIGHT(TEXT(L471,"0.#"),1)=".",FALSE,TRUE)</formula>
    </cfRule>
    <cfRule type="expression" dxfId="1305" priority="1307">
      <formula>IF(RIGHT(TEXT(L471,"0.#"),1)=".",TRUE,FALSE)</formula>
    </cfRule>
  </conditionalFormatting>
  <conditionalFormatting sqref="F471:F478">
    <cfRule type="expression" dxfId="1304" priority="1305">
      <formula>AND($E471&lt;&gt;"",$F471="")</formula>
    </cfRule>
  </conditionalFormatting>
  <conditionalFormatting sqref="J471:J478">
    <cfRule type="expression" dxfId="1303" priority="1304">
      <formula>AND($I471&gt;0,$J471="")</formula>
    </cfRule>
  </conditionalFormatting>
  <conditionalFormatting sqref="M471:M478">
    <cfRule type="expression" dxfId="1302" priority="1303">
      <formula>AND($L471&gt;0,$M471="")</formula>
    </cfRule>
  </conditionalFormatting>
  <conditionalFormatting sqref="I470">
    <cfRule type="expression" dxfId="1301" priority="1301">
      <formula>IF(RIGHT(TEXT(I470,"0.#"),1)=".",FALSE,TRUE)</formula>
    </cfRule>
    <cfRule type="expression" dxfId="1300" priority="1302">
      <formula>IF(RIGHT(TEXT(I470,"0.#"),1)=".",TRUE,FALSE)</formula>
    </cfRule>
  </conditionalFormatting>
  <conditionalFormatting sqref="L470">
    <cfRule type="expression" dxfId="1299" priority="1299">
      <formula>IF(RIGHT(TEXT(L470,"0.#"),1)=".",FALSE,TRUE)</formula>
    </cfRule>
    <cfRule type="expression" dxfId="1298" priority="1300">
      <formula>IF(RIGHT(TEXT(L470,"0.#"),1)=".",TRUE,FALSE)</formula>
    </cfRule>
  </conditionalFormatting>
  <conditionalFormatting sqref="F470">
    <cfRule type="expression" dxfId="1297" priority="1298">
      <formula>AND($E470&lt;&gt;"",$F470="")</formula>
    </cfRule>
  </conditionalFormatting>
  <conditionalFormatting sqref="J470">
    <cfRule type="expression" dxfId="1296" priority="1297">
      <formula>AND($I470&gt;0,$J470="")</formula>
    </cfRule>
  </conditionalFormatting>
  <conditionalFormatting sqref="M470">
    <cfRule type="expression" dxfId="1295" priority="1296">
      <formula>AND($L470&gt;0,$M470="")</formula>
    </cfRule>
  </conditionalFormatting>
  <conditionalFormatting sqref="I469">
    <cfRule type="expression" dxfId="1294" priority="1294">
      <formula>IF(RIGHT(TEXT(I469,"0.#"),1)=".",FALSE,TRUE)</formula>
    </cfRule>
    <cfRule type="expression" dxfId="1293" priority="1295">
      <formula>IF(RIGHT(TEXT(I469,"0.#"),1)=".",TRUE,FALSE)</formula>
    </cfRule>
  </conditionalFormatting>
  <conditionalFormatting sqref="L469">
    <cfRule type="expression" dxfId="1292" priority="1292">
      <formula>IF(RIGHT(TEXT(L469,"0.#"),1)=".",FALSE,TRUE)</formula>
    </cfRule>
    <cfRule type="expression" dxfId="1291" priority="1293">
      <formula>IF(RIGHT(TEXT(L469,"0.#"),1)=".",TRUE,FALSE)</formula>
    </cfRule>
  </conditionalFormatting>
  <conditionalFormatting sqref="F469">
    <cfRule type="expression" dxfId="1290" priority="1291">
      <formula>AND($E469&lt;&gt;"",$F469="")</formula>
    </cfRule>
  </conditionalFormatting>
  <conditionalFormatting sqref="J469">
    <cfRule type="expression" dxfId="1289" priority="1290">
      <formula>AND($I469&gt;0,$J469="")</formula>
    </cfRule>
  </conditionalFormatting>
  <conditionalFormatting sqref="M469">
    <cfRule type="expression" dxfId="1288" priority="1289">
      <formula>AND($L469&gt;0,$M469="")</formula>
    </cfRule>
  </conditionalFormatting>
  <conditionalFormatting sqref="I461:I468">
    <cfRule type="expression" dxfId="1287" priority="1287">
      <formula>IF(RIGHT(TEXT(I461,"0.#"),1)=".",FALSE,TRUE)</formula>
    </cfRule>
    <cfRule type="expression" dxfId="1286" priority="1288">
      <formula>IF(RIGHT(TEXT(I461,"0.#"),1)=".",TRUE,FALSE)</formula>
    </cfRule>
  </conditionalFormatting>
  <conditionalFormatting sqref="L461:L468">
    <cfRule type="expression" dxfId="1285" priority="1285">
      <formula>IF(RIGHT(TEXT(L461,"0.#"),1)=".",FALSE,TRUE)</formula>
    </cfRule>
    <cfRule type="expression" dxfId="1284" priority="1286">
      <formula>IF(RIGHT(TEXT(L461,"0.#"),1)=".",TRUE,FALSE)</formula>
    </cfRule>
  </conditionalFormatting>
  <conditionalFormatting sqref="F461:F468">
    <cfRule type="expression" dxfId="1283" priority="1284">
      <formula>AND($E461&lt;&gt;"",$F461="")</formula>
    </cfRule>
  </conditionalFormatting>
  <conditionalFormatting sqref="J461:J468">
    <cfRule type="expression" dxfId="1282" priority="1283">
      <formula>AND($I461&gt;0,$J461="")</formula>
    </cfRule>
  </conditionalFormatting>
  <conditionalFormatting sqref="M461:M468">
    <cfRule type="expression" dxfId="1281" priority="1282">
      <formula>AND($L461&gt;0,$M461="")</formula>
    </cfRule>
  </conditionalFormatting>
  <conditionalFormatting sqref="I460">
    <cfRule type="expression" dxfId="1280" priority="1280">
      <formula>IF(RIGHT(TEXT(I460,"0.#"),1)=".",FALSE,TRUE)</formula>
    </cfRule>
    <cfRule type="expression" dxfId="1279" priority="1281">
      <formula>IF(RIGHT(TEXT(I460,"0.#"),1)=".",TRUE,FALSE)</formula>
    </cfRule>
  </conditionalFormatting>
  <conditionalFormatting sqref="L460">
    <cfRule type="expression" dxfId="1278" priority="1278">
      <formula>IF(RIGHT(TEXT(L460,"0.#"),1)=".",FALSE,TRUE)</formula>
    </cfRule>
    <cfRule type="expression" dxfId="1277" priority="1279">
      <formula>IF(RIGHT(TEXT(L460,"0.#"),1)=".",TRUE,FALSE)</formula>
    </cfRule>
  </conditionalFormatting>
  <conditionalFormatting sqref="F460">
    <cfRule type="expression" dxfId="1276" priority="1277">
      <formula>AND($E460&lt;&gt;"",$F460="")</formula>
    </cfRule>
  </conditionalFormatting>
  <conditionalFormatting sqref="J460">
    <cfRule type="expression" dxfId="1275" priority="1276">
      <formula>AND($I460&gt;0,$J460="")</formula>
    </cfRule>
  </conditionalFormatting>
  <conditionalFormatting sqref="M460">
    <cfRule type="expression" dxfId="1274" priority="1275">
      <formula>AND($L460&gt;0,$M460="")</formula>
    </cfRule>
  </conditionalFormatting>
  <conditionalFormatting sqref="I459">
    <cfRule type="expression" dxfId="1273" priority="1273">
      <formula>IF(RIGHT(TEXT(I459,"0.#"),1)=".",FALSE,TRUE)</formula>
    </cfRule>
    <cfRule type="expression" dxfId="1272" priority="1274">
      <formula>IF(RIGHT(TEXT(I459,"0.#"),1)=".",TRUE,FALSE)</formula>
    </cfRule>
  </conditionalFormatting>
  <conditionalFormatting sqref="L459">
    <cfRule type="expression" dxfId="1271" priority="1271">
      <formula>IF(RIGHT(TEXT(L459,"0.#"),1)=".",FALSE,TRUE)</formula>
    </cfRule>
    <cfRule type="expression" dxfId="1270" priority="1272">
      <formula>IF(RIGHT(TEXT(L459,"0.#"),1)=".",TRUE,FALSE)</formula>
    </cfRule>
  </conditionalFormatting>
  <conditionalFormatting sqref="F459">
    <cfRule type="expression" dxfId="1269" priority="1270">
      <formula>AND($E459&lt;&gt;"",$F459="")</formula>
    </cfRule>
  </conditionalFormatting>
  <conditionalFormatting sqref="J459">
    <cfRule type="expression" dxfId="1268" priority="1269">
      <formula>AND($I459&gt;0,$J459="")</formula>
    </cfRule>
  </conditionalFormatting>
  <conditionalFormatting sqref="M459">
    <cfRule type="expression" dxfId="1267" priority="1268">
      <formula>AND($L459&gt;0,$M459="")</formula>
    </cfRule>
  </conditionalFormatting>
  <conditionalFormatting sqref="I451:I458">
    <cfRule type="expression" dxfId="1266" priority="1266">
      <formula>IF(RIGHT(TEXT(I451,"0.#"),1)=".",FALSE,TRUE)</formula>
    </cfRule>
    <cfRule type="expression" dxfId="1265" priority="1267">
      <formula>IF(RIGHT(TEXT(I451,"0.#"),1)=".",TRUE,FALSE)</formula>
    </cfRule>
  </conditionalFormatting>
  <conditionalFormatting sqref="L451:L458">
    <cfRule type="expression" dxfId="1264" priority="1264">
      <formula>IF(RIGHT(TEXT(L451,"0.#"),1)=".",FALSE,TRUE)</formula>
    </cfRule>
    <cfRule type="expression" dxfId="1263" priority="1265">
      <formula>IF(RIGHT(TEXT(L451,"0.#"),1)=".",TRUE,FALSE)</formula>
    </cfRule>
  </conditionalFormatting>
  <conditionalFormatting sqref="F451:F458">
    <cfRule type="expression" dxfId="1262" priority="1263">
      <formula>AND($E451&lt;&gt;"",$F451="")</formula>
    </cfRule>
  </conditionalFormatting>
  <conditionalFormatting sqref="J451:J458">
    <cfRule type="expression" dxfId="1261" priority="1262">
      <formula>AND($I451&gt;0,$J451="")</formula>
    </cfRule>
  </conditionalFormatting>
  <conditionalFormatting sqref="M451:M458">
    <cfRule type="expression" dxfId="1260" priority="1261">
      <formula>AND($L451&gt;0,$M451="")</formula>
    </cfRule>
  </conditionalFormatting>
  <conditionalFormatting sqref="I450">
    <cfRule type="expression" dxfId="1259" priority="1259">
      <formula>IF(RIGHT(TEXT(I450,"0.#"),1)=".",FALSE,TRUE)</formula>
    </cfRule>
    <cfRule type="expression" dxfId="1258" priority="1260">
      <formula>IF(RIGHT(TEXT(I450,"0.#"),1)=".",TRUE,FALSE)</formula>
    </cfRule>
  </conditionalFormatting>
  <conditionalFormatting sqref="L450">
    <cfRule type="expression" dxfId="1257" priority="1257">
      <formula>IF(RIGHT(TEXT(L450,"0.#"),1)=".",FALSE,TRUE)</formula>
    </cfRule>
    <cfRule type="expression" dxfId="1256" priority="1258">
      <formula>IF(RIGHT(TEXT(L450,"0.#"),1)=".",TRUE,FALSE)</formula>
    </cfRule>
  </conditionalFormatting>
  <conditionalFormatting sqref="F450">
    <cfRule type="expression" dxfId="1255" priority="1256">
      <formula>AND($E450&lt;&gt;"",$F450="")</formula>
    </cfRule>
  </conditionalFormatting>
  <conditionalFormatting sqref="J450">
    <cfRule type="expression" dxfId="1254" priority="1255">
      <formula>AND($I450&gt;0,$J450="")</formula>
    </cfRule>
  </conditionalFormatting>
  <conditionalFormatting sqref="M450">
    <cfRule type="expression" dxfId="1253" priority="1254">
      <formula>AND($L450&gt;0,$M450="")</formula>
    </cfRule>
  </conditionalFormatting>
  <conditionalFormatting sqref="I449">
    <cfRule type="expression" dxfId="1252" priority="1252">
      <formula>IF(RIGHT(TEXT(I449,"0.#"),1)=".",FALSE,TRUE)</formula>
    </cfRule>
    <cfRule type="expression" dxfId="1251" priority="1253">
      <formula>IF(RIGHT(TEXT(I449,"0.#"),1)=".",TRUE,FALSE)</formula>
    </cfRule>
  </conditionalFormatting>
  <conditionalFormatting sqref="L449">
    <cfRule type="expression" dxfId="1250" priority="1250">
      <formula>IF(RIGHT(TEXT(L449,"0.#"),1)=".",FALSE,TRUE)</formula>
    </cfRule>
    <cfRule type="expression" dxfId="1249" priority="1251">
      <formula>IF(RIGHT(TEXT(L449,"0.#"),1)=".",TRUE,FALSE)</formula>
    </cfRule>
  </conditionalFormatting>
  <conditionalFormatting sqref="F449">
    <cfRule type="expression" dxfId="1248" priority="1249">
      <formula>AND($E449&lt;&gt;"",$F449="")</formula>
    </cfRule>
  </conditionalFormatting>
  <conditionalFormatting sqref="J449">
    <cfRule type="expression" dxfId="1247" priority="1248">
      <formula>AND($I449&gt;0,$J449="")</formula>
    </cfRule>
  </conditionalFormatting>
  <conditionalFormatting sqref="M449">
    <cfRule type="expression" dxfId="1246" priority="1247">
      <formula>AND($L449&gt;0,$M449="")</formula>
    </cfRule>
  </conditionalFormatting>
  <conditionalFormatting sqref="I441:I448">
    <cfRule type="expression" dxfId="1245" priority="1245">
      <formula>IF(RIGHT(TEXT(I441,"0.#"),1)=".",FALSE,TRUE)</formula>
    </cfRule>
    <cfRule type="expression" dxfId="1244" priority="1246">
      <formula>IF(RIGHT(TEXT(I441,"0.#"),1)=".",TRUE,FALSE)</formula>
    </cfRule>
  </conditionalFormatting>
  <conditionalFormatting sqref="L441:L448">
    <cfRule type="expression" dxfId="1243" priority="1243">
      <formula>IF(RIGHT(TEXT(L441,"0.#"),1)=".",FALSE,TRUE)</formula>
    </cfRule>
    <cfRule type="expression" dxfId="1242" priority="1244">
      <formula>IF(RIGHT(TEXT(L441,"0.#"),1)=".",TRUE,FALSE)</formula>
    </cfRule>
  </conditionalFormatting>
  <conditionalFormatting sqref="F441:F448">
    <cfRule type="expression" dxfId="1241" priority="1242">
      <formula>AND($E441&lt;&gt;"",$F441="")</formula>
    </cfRule>
  </conditionalFormatting>
  <conditionalFormatting sqref="J441:J448">
    <cfRule type="expression" dxfId="1240" priority="1241">
      <formula>AND($I441&gt;0,$J441="")</formula>
    </cfRule>
  </conditionalFormatting>
  <conditionalFormatting sqref="M441:M448">
    <cfRule type="expression" dxfId="1239" priority="1240">
      <formula>AND($L441&gt;0,$M441="")</formula>
    </cfRule>
  </conditionalFormatting>
  <conditionalFormatting sqref="I440">
    <cfRule type="expression" dxfId="1238" priority="1238">
      <formula>IF(RIGHT(TEXT(I440,"0.#"),1)=".",FALSE,TRUE)</formula>
    </cfRule>
    <cfRule type="expression" dxfId="1237" priority="1239">
      <formula>IF(RIGHT(TEXT(I440,"0.#"),1)=".",TRUE,FALSE)</formula>
    </cfRule>
  </conditionalFormatting>
  <conditionalFormatting sqref="L440">
    <cfRule type="expression" dxfId="1236" priority="1236">
      <formula>IF(RIGHT(TEXT(L440,"0.#"),1)=".",FALSE,TRUE)</formula>
    </cfRule>
    <cfRule type="expression" dxfId="1235" priority="1237">
      <formula>IF(RIGHT(TEXT(L440,"0.#"),1)=".",TRUE,FALSE)</formula>
    </cfRule>
  </conditionalFormatting>
  <conditionalFormatting sqref="F440">
    <cfRule type="expression" dxfId="1234" priority="1235">
      <formula>AND($E440&lt;&gt;"",$F440="")</formula>
    </cfRule>
  </conditionalFormatting>
  <conditionalFormatting sqref="J440">
    <cfRule type="expression" dxfId="1233" priority="1234">
      <formula>AND($I440&gt;0,$J440="")</formula>
    </cfRule>
  </conditionalFormatting>
  <conditionalFormatting sqref="M440">
    <cfRule type="expression" dxfId="1232" priority="1233">
      <formula>AND($L440&gt;0,$M440="")</formula>
    </cfRule>
  </conditionalFormatting>
  <conditionalFormatting sqref="I439">
    <cfRule type="expression" dxfId="1231" priority="1231">
      <formula>IF(RIGHT(TEXT(I439,"0.#"),1)=".",FALSE,TRUE)</formula>
    </cfRule>
    <cfRule type="expression" dxfId="1230" priority="1232">
      <formula>IF(RIGHT(TEXT(I439,"0.#"),1)=".",TRUE,FALSE)</formula>
    </cfRule>
  </conditionalFormatting>
  <conditionalFormatting sqref="L439">
    <cfRule type="expression" dxfId="1229" priority="1229">
      <formula>IF(RIGHT(TEXT(L439,"0.#"),1)=".",FALSE,TRUE)</formula>
    </cfRule>
    <cfRule type="expression" dxfId="1228" priority="1230">
      <formula>IF(RIGHT(TEXT(L439,"0.#"),1)=".",TRUE,FALSE)</formula>
    </cfRule>
  </conditionalFormatting>
  <conditionalFormatting sqref="F439">
    <cfRule type="expression" dxfId="1227" priority="1228">
      <formula>AND($E439&lt;&gt;"",$F439="")</formula>
    </cfRule>
  </conditionalFormatting>
  <conditionalFormatting sqref="J439">
    <cfRule type="expression" dxfId="1226" priority="1227">
      <formula>AND($I439&gt;0,$J439="")</formula>
    </cfRule>
  </conditionalFormatting>
  <conditionalFormatting sqref="M439">
    <cfRule type="expression" dxfId="1225" priority="1226">
      <formula>AND($L439&gt;0,$M439="")</formula>
    </cfRule>
  </conditionalFormatting>
  <conditionalFormatting sqref="I431:I438">
    <cfRule type="expression" dxfId="1224" priority="1224">
      <formula>IF(RIGHT(TEXT(I431,"0.#"),1)=".",FALSE,TRUE)</formula>
    </cfRule>
    <cfRule type="expression" dxfId="1223" priority="1225">
      <formula>IF(RIGHT(TEXT(I431,"0.#"),1)=".",TRUE,FALSE)</formula>
    </cfRule>
  </conditionalFormatting>
  <conditionalFormatting sqref="L431:L438">
    <cfRule type="expression" dxfId="1222" priority="1222">
      <formula>IF(RIGHT(TEXT(L431,"0.#"),1)=".",FALSE,TRUE)</formula>
    </cfRule>
    <cfRule type="expression" dxfId="1221" priority="1223">
      <formula>IF(RIGHT(TEXT(L431,"0.#"),1)=".",TRUE,FALSE)</formula>
    </cfRule>
  </conditionalFormatting>
  <conditionalFormatting sqref="F431:F438">
    <cfRule type="expression" dxfId="1220" priority="1221">
      <formula>AND($E431&lt;&gt;"",$F431="")</formula>
    </cfRule>
  </conditionalFormatting>
  <conditionalFormatting sqref="J431:J438">
    <cfRule type="expression" dxfId="1219" priority="1220">
      <formula>AND($I431&gt;0,$J431="")</formula>
    </cfRule>
  </conditionalFormatting>
  <conditionalFormatting sqref="M431:M438">
    <cfRule type="expression" dxfId="1218" priority="1219">
      <formula>AND($L431&gt;0,$M431="")</formula>
    </cfRule>
  </conditionalFormatting>
  <conditionalFormatting sqref="I430">
    <cfRule type="expression" dxfId="1217" priority="1217">
      <formula>IF(RIGHT(TEXT(I430,"0.#"),1)=".",FALSE,TRUE)</formula>
    </cfRule>
    <cfRule type="expression" dxfId="1216" priority="1218">
      <formula>IF(RIGHT(TEXT(I430,"0.#"),1)=".",TRUE,FALSE)</formula>
    </cfRule>
  </conditionalFormatting>
  <conditionalFormatting sqref="L430">
    <cfRule type="expression" dxfId="1215" priority="1215">
      <formula>IF(RIGHT(TEXT(L430,"0.#"),1)=".",FALSE,TRUE)</formula>
    </cfRule>
    <cfRule type="expression" dxfId="1214" priority="1216">
      <formula>IF(RIGHT(TEXT(L430,"0.#"),1)=".",TRUE,FALSE)</formula>
    </cfRule>
  </conditionalFormatting>
  <conditionalFormatting sqref="F430">
    <cfRule type="expression" dxfId="1213" priority="1214">
      <formula>AND($E430&lt;&gt;"",$F430="")</formula>
    </cfRule>
  </conditionalFormatting>
  <conditionalFormatting sqref="J430">
    <cfRule type="expression" dxfId="1212" priority="1213">
      <formula>AND($I430&gt;0,$J430="")</formula>
    </cfRule>
  </conditionalFormatting>
  <conditionalFormatting sqref="M430">
    <cfRule type="expression" dxfId="1211" priority="1212">
      <formula>AND($L430&gt;0,$M430="")</formula>
    </cfRule>
  </conditionalFormatting>
  <conditionalFormatting sqref="I429">
    <cfRule type="expression" dxfId="1210" priority="1210">
      <formula>IF(RIGHT(TEXT(I429,"0.#"),1)=".",FALSE,TRUE)</formula>
    </cfRule>
    <cfRule type="expression" dxfId="1209" priority="1211">
      <formula>IF(RIGHT(TEXT(I429,"0.#"),1)=".",TRUE,FALSE)</formula>
    </cfRule>
  </conditionalFormatting>
  <conditionalFormatting sqref="L429">
    <cfRule type="expression" dxfId="1208" priority="1208">
      <formula>IF(RIGHT(TEXT(L429,"0.#"),1)=".",FALSE,TRUE)</formula>
    </cfRule>
    <cfRule type="expression" dxfId="1207" priority="1209">
      <formula>IF(RIGHT(TEXT(L429,"0.#"),1)=".",TRUE,FALSE)</formula>
    </cfRule>
  </conditionalFormatting>
  <conditionalFormatting sqref="F429">
    <cfRule type="expression" dxfId="1206" priority="1207">
      <formula>AND($E429&lt;&gt;"",$F429="")</formula>
    </cfRule>
  </conditionalFormatting>
  <conditionalFormatting sqref="J429">
    <cfRule type="expression" dxfId="1205" priority="1206">
      <formula>AND($I429&gt;0,$J429="")</formula>
    </cfRule>
  </conditionalFormatting>
  <conditionalFormatting sqref="M429">
    <cfRule type="expression" dxfId="1204" priority="1205">
      <formula>AND($L429&gt;0,$M429="")</formula>
    </cfRule>
  </conditionalFormatting>
  <conditionalFormatting sqref="I423:I428">
    <cfRule type="expression" dxfId="1203" priority="1203">
      <formula>IF(RIGHT(TEXT(I423,"0.#"),1)=".",FALSE,TRUE)</formula>
    </cfRule>
    <cfRule type="expression" dxfId="1202" priority="1204">
      <formula>IF(RIGHT(TEXT(I423,"0.#"),1)=".",TRUE,FALSE)</formula>
    </cfRule>
  </conditionalFormatting>
  <conditionalFormatting sqref="L423:L428">
    <cfRule type="expression" dxfId="1201" priority="1201">
      <formula>IF(RIGHT(TEXT(L423,"0.#"),1)=".",FALSE,TRUE)</formula>
    </cfRule>
    <cfRule type="expression" dxfId="1200" priority="1202">
      <formula>IF(RIGHT(TEXT(L423,"0.#"),1)=".",TRUE,FALSE)</formula>
    </cfRule>
  </conditionalFormatting>
  <conditionalFormatting sqref="F423:F428">
    <cfRule type="expression" dxfId="1199" priority="1200">
      <formula>AND($E423&lt;&gt;"",$F423="")</formula>
    </cfRule>
  </conditionalFormatting>
  <conditionalFormatting sqref="J423:J428">
    <cfRule type="expression" dxfId="1198" priority="1199">
      <formula>AND($I423&gt;0,$J423="")</formula>
    </cfRule>
  </conditionalFormatting>
  <conditionalFormatting sqref="M423:M428">
    <cfRule type="expression" dxfId="1197" priority="1198">
      <formula>AND($L423&gt;0,$M423="")</formula>
    </cfRule>
  </conditionalFormatting>
  <conditionalFormatting sqref="I422">
    <cfRule type="expression" dxfId="1196" priority="1196">
      <formula>IF(RIGHT(TEXT(I422,"0.#"),1)=".",FALSE,TRUE)</formula>
    </cfRule>
    <cfRule type="expression" dxfId="1195" priority="1197">
      <formula>IF(RIGHT(TEXT(I422,"0.#"),1)=".",TRUE,FALSE)</formula>
    </cfRule>
  </conditionalFormatting>
  <conditionalFormatting sqref="L422">
    <cfRule type="expression" dxfId="1194" priority="1194">
      <formula>IF(RIGHT(TEXT(L422,"0.#"),1)=".",FALSE,TRUE)</formula>
    </cfRule>
    <cfRule type="expression" dxfId="1193" priority="1195">
      <formula>IF(RIGHT(TEXT(L422,"0.#"),1)=".",TRUE,FALSE)</formula>
    </cfRule>
  </conditionalFormatting>
  <conditionalFormatting sqref="F422">
    <cfRule type="expression" dxfId="1192" priority="1193">
      <formula>AND($E422&lt;&gt;"",$F422="")</formula>
    </cfRule>
  </conditionalFormatting>
  <conditionalFormatting sqref="J422">
    <cfRule type="expression" dxfId="1191" priority="1192">
      <formula>AND($I422&gt;0,$J422="")</formula>
    </cfRule>
  </conditionalFormatting>
  <conditionalFormatting sqref="M422">
    <cfRule type="expression" dxfId="1190" priority="1191">
      <formula>AND($L422&gt;0,$M422="")</formula>
    </cfRule>
  </conditionalFormatting>
  <conditionalFormatting sqref="I421">
    <cfRule type="expression" dxfId="1189" priority="1189">
      <formula>IF(RIGHT(TEXT(I421,"0.#"),1)=".",FALSE,TRUE)</formula>
    </cfRule>
    <cfRule type="expression" dxfId="1188" priority="1190">
      <formula>IF(RIGHT(TEXT(I421,"0.#"),1)=".",TRUE,FALSE)</formula>
    </cfRule>
  </conditionalFormatting>
  <conditionalFormatting sqref="L421">
    <cfRule type="expression" dxfId="1187" priority="1187">
      <formula>IF(RIGHT(TEXT(L421,"0.#"),1)=".",FALSE,TRUE)</formula>
    </cfRule>
    <cfRule type="expression" dxfId="1186" priority="1188">
      <formula>IF(RIGHT(TEXT(L421,"0.#"),1)=".",TRUE,FALSE)</formula>
    </cfRule>
  </conditionalFormatting>
  <conditionalFormatting sqref="F421">
    <cfRule type="expression" dxfId="1185" priority="1186">
      <formula>AND($E421&lt;&gt;"",$F421="")</formula>
    </cfRule>
  </conditionalFormatting>
  <conditionalFormatting sqref="J421">
    <cfRule type="expression" dxfId="1184" priority="1185">
      <formula>AND($I421&gt;0,$J421="")</formula>
    </cfRule>
  </conditionalFormatting>
  <conditionalFormatting sqref="M421">
    <cfRule type="expression" dxfId="1183" priority="1184">
      <formula>AND($L421&gt;0,$M421="")</formula>
    </cfRule>
  </conditionalFormatting>
  <conditionalFormatting sqref="I419:I420">
    <cfRule type="expression" dxfId="1182" priority="1182">
      <formula>IF(RIGHT(TEXT(I419,"0.#"),1)=".",FALSE,TRUE)</formula>
    </cfRule>
    <cfRule type="expression" dxfId="1181" priority="1183">
      <formula>IF(RIGHT(TEXT(I419,"0.#"),1)=".",TRUE,FALSE)</formula>
    </cfRule>
  </conditionalFormatting>
  <conditionalFormatting sqref="L419:L420">
    <cfRule type="expression" dxfId="1180" priority="1180">
      <formula>IF(RIGHT(TEXT(L419,"0.#"),1)=".",FALSE,TRUE)</formula>
    </cfRule>
    <cfRule type="expression" dxfId="1179" priority="1181">
      <formula>IF(RIGHT(TEXT(L419,"0.#"),1)=".",TRUE,FALSE)</formula>
    </cfRule>
  </conditionalFormatting>
  <conditionalFormatting sqref="F419:F420">
    <cfRule type="expression" dxfId="1178" priority="1179">
      <formula>AND($E419&lt;&gt;"",$F419="")</formula>
    </cfRule>
  </conditionalFormatting>
  <conditionalFormatting sqref="J419:J420">
    <cfRule type="expression" dxfId="1177" priority="1178">
      <formula>AND($I419&gt;0,$J419="")</formula>
    </cfRule>
  </conditionalFormatting>
  <conditionalFormatting sqref="M419:M420">
    <cfRule type="expression" dxfId="1176" priority="1177">
      <formula>AND($L419&gt;0,$M419="")</formula>
    </cfRule>
  </conditionalFormatting>
  <conditionalFormatting sqref="I601:I608">
    <cfRule type="expression" dxfId="1175" priority="1175">
      <formula>IF(RIGHT(TEXT(I601,"0.#"),1)=".",FALSE,TRUE)</formula>
    </cfRule>
    <cfRule type="expression" dxfId="1174" priority="1176">
      <formula>IF(RIGHT(TEXT(I601,"0.#"),1)=".",TRUE,FALSE)</formula>
    </cfRule>
  </conditionalFormatting>
  <conditionalFormatting sqref="L601:L608">
    <cfRule type="expression" dxfId="1173" priority="1173">
      <formula>IF(RIGHT(TEXT(L601,"0.#"),1)=".",FALSE,TRUE)</formula>
    </cfRule>
    <cfRule type="expression" dxfId="1172" priority="1174">
      <formula>IF(RIGHT(TEXT(L601,"0.#"),1)=".",TRUE,FALSE)</formula>
    </cfRule>
  </conditionalFormatting>
  <conditionalFormatting sqref="F601:F608">
    <cfRule type="expression" dxfId="1171" priority="1172">
      <formula>AND($E601&lt;&gt;"",$F601="")</formula>
    </cfRule>
  </conditionalFormatting>
  <conditionalFormatting sqref="J601:J608">
    <cfRule type="expression" dxfId="1170" priority="1171">
      <formula>AND($I601&gt;0,$J601="")</formula>
    </cfRule>
  </conditionalFormatting>
  <conditionalFormatting sqref="M601:M608">
    <cfRule type="expression" dxfId="1169" priority="1170">
      <formula>AND($L601&gt;0,$M601="")</formula>
    </cfRule>
  </conditionalFormatting>
  <conditionalFormatting sqref="I600">
    <cfRule type="expression" dxfId="1168" priority="1168">
      <formula>IF(RIGHT(TEXT(I600,"0.#"),1)=".",FALSE,TRUE)</formula>
    </cfRule>
    <cfRule type="expression" dxfId="1167" priority="1169">
      <formula>IF(RIGHT(TEXT(I600,"0.#"),1)=".",TRUE,FALSE)</formula>
    </cfRule>
  </conditionalFormatting>
  <conditionalFormatting sqref="L600">
    <cfRule type="expression" dxfId="1166" priority="1166">
      <formula>IF(RIGHT(TEXT(L600,"0.#"),1)=".",FALSE,TRUE)</formula>
    </cfRule>
    <cfRule type="expression" dxfId="1165" priority="1167">
      <formula>IF(RIGHT(TEXT(L600,"0.#"),1)=".",TRUE,FALSE)</formula>
    </cfRule>
  </conditionalFormatting>
  <conditionalFormatting sqref="F600">
    <cfRule type="expression" dxfId="1164" priority="1165">
      <formula>AND($E600&lt;&gt;"",$F600="")</formula>
    </cfRule>
  </conditionalFormatting>
  <conditionalFormatting sqref="J600">
    <cfRule type="expression" dxfId="1163" priority="1164">
      <formula>AND($I600&gt;0,$J600="")</formula>
    </cfRule>
  </conditionalFormatting>
  <conditionalFormatting sqref="M600">
    <cfRule type="expression" dxfId="1162" priority="1163">
      <formula>AND($L600&gt;0,$M600="")</formula>
    </cfRule>
  </conditionalFormatting>
  <conditionalFormatting sqref="I599">
    <cfRule type="expression" dxfId="1161" priority="1161">
      <formula>IF(RIGHT(TEXT(I599,"0.#"),1)=".",FALSE,TRUE)</formula>
    </cfRule>
    <cfRule type="expression" dxfId="1160" priority="1162">
      <formula>IF(RIGHT(TEXT(I599,"0.#"),1)=".",TRUE,FALSE)</formula>
    </cfRule>
  </conditionalFormatting>
  <conditionalFormatting sqref="L599">
    <cfRule type="expression" dxfId="1159" priority="1159">
      <formula>IF(RIGHT(TEXT(L599,"0.#"),1)=".",FALSE,TRUE)</formula>
    </cfRule>
    <cfRule type="expression" dxfId="1158" priority="1160">
      <formula>IF(RIGHT(TEXT(L599,"0.#"),1)=".",TRUE,FALSE)</formula>
    </cfRule>
  </conditionalFormatting>
  <conditionalFormatting sqref="F599">
    <cfRule type="expression" dxfId="1157" priority="1158">
      <formula>AND($E599&lt;&gt;"",$F599="")</formula>
    </cfRule>
  </conditionalFormatting>
  <conditionalFormatting sqref="J599">
    <cfRule type="expression" dxfId="1156" priority="1157">
      <formula>AND($I599&gt;0,$J599="")</formula>
    </cfRule>
  </conditionalFormatting>
  <conditionalFormatting sqref="M599">
    <cfRule type="expression" dxfId="1155" priority="1156">
      <formula>AND($L599&gt;0,$M599="")</formula>
    </cfRule>
  </conditionalFormatting>
  <conditionalFormatting sqref="I591:I598">
    <cfRule type="expression" dxfId="1154" priority="1154">
      <formula>IF(RIGHT(TEXT(I591,"0.#"),1)=".",FALSE,TRUE)</formula>
    </cfRule>
    <cfRule type="expression" dxfId="1153" priority="1155">
      <formula>IF(RIGHT(TEXT(I591,"0.#"),1)=".",TRUE,FALSE)</formula>
    </cfRule>
  </conditionalFormatting>
  <conditionalFormatting sqref="L591:L598">
    <cfRule type="expression" dxfId="1152" priority="1152">
      <formula>IF(RIGHT(TEXT(L591,"0.#"),1)=".",FALSE,TRUE)</formula>
    </cfRule>
    <cfRule type="expression" dxfId="1151" priority="1153">
      <formula>IF(RIGHT(TEXT(L591,"0.#"),1)=".",TRUE,FALSE)</formula>
    </cfRule>
  </conditionalFormatting>
  <conditionalFormatting sqref="F591:F598">
    <cfRule type="expression" dxfId="1150" priority="1151">
      <formula>AND($E591&lt;&gt;"",$F591="")</formula>
    </cfRule>
  </conditionalFormatting>
  <conditionalFormatting sqref="J591:J598">
    <cfRule type="expression" dxfId="1149" priority="1150">
      <formula>AND($I591&gt;0,$J591="")</formula>
    </cfRule>
  </conditionalFormatting>
  <conditionalFormatting sqref="M591:M598">
    <cfRule type="expression" dxfId="1148" priority="1149">
      <formula>AND($L591&gt;0,$M591="")</formula>
    </cfRule>
  </conditionalFormatting>
  <conditionalFormatting sqref="I590">
    <cfRule type="expression" dxfId="1147" priority="1147">
      <formula>IF(RIGHT(TEXT(I590,"0.#"),1)=".",FALSE,TRUE)</formula>
    </cfRule>
    <cfRule type="expression" dxfId="1146" priority="1148">
      <formula>IF(RIGHT(TEXT(I590,"0.#"),1)=".",TRUE,FALSE)</formula>
    </cfRule>
  </conditionalFormatting>
  <conditionalFormatting sqref="L590">
    <cfRule type="expression" dxfId="1145" priority="1145">
      <formula>IF(RIGHT(TEXT(L590,"0.#"),1)=".",FALSE,TRUE)</formula>
    </cfRule>
    <cfRule type="expression" dxfId="1144" priority="1146">
      <formula>IF(RIGHT(TEXT(L590,"0.#"),1)=".",TRUE,FALSE)</formula>
    </cfRule>
  </conditionalFormatting>
  <conditionalFormatting sqref="F590">
    <cfRule type="expression" dxfId="1143" priority="1144">
      <formula>AND($E590&lt;&gt;"",$F590="")</formula>
    </cfRule>
  </conditionalFormatting>
  <conditionalFormatting sqref="J590">
    <cfRule type="expression" dxfId="1142" priority="1143">
      <formula>AND($I590&gt;0,$J590="")</formula>
    </cfRule>
  </conditionalFormatting>
  <conditionalFormatting sqref="M590">
    <cfRule type="expression" dxfId="1141" priority="1142">
      <formula>AND($L590&gt;0,$M590="")</formula>
    </cfRule>
  </conditionalFormatting>
  <conditionalFormatting sqref="I589">
    <cfRule type="expression" dxfId="1140" priority="1140">
      <formula>IF(RIGHT(TEXT(I589,"0.#"),1)=".",FALSE,TRUE)</formula>
    </cfRule>
    <cfRule type="expression" dxfId="1139" priority="1141">
      <formula>IF(RIGHT(TEXT(I589,"0.#"),1)=".",TRUE,FALSE)</formula>
    </cfRule>
  </conditionalFormatting>
  <conditionalFormatting sqref="L589">
    <cfRule type="expression" dxfId="1138" priority="1138">
      <formula>IF(RIGHT(TEXT(L589,"0.#"),1)=".",FALSE,TRUE)</formula>
    </cfRule>
    <cfRule type="expression" dxfId="1137" priority="1139">
      <formula>IF(RIGHT(TEXT(L589,"0.#"),1)=".",TRUE,FALSE)</formula>
    </cfRule>
  </conditionalFormatting>
  <conditionalFormatting sqref="F589">
    <cfRule type="expression" dxfId="1136" priority="1137">
      <formula>AND($E589&lt;&gt;"",$F589="")</formula>
    </cfRule>
  </conditionalFormatting>
  <conditionalFormatting sqref="J589">
    <cfRule type="expression" dxfId="1135" priority="1136">
      <formula>AND($I589&gt;0,$J589="")</formula>
    </cfRule>
  </conditionalFormatting>
  <conditionalFormatting sqref="M589">
    <cfRule type="expression" dxfId="1134" priority="1135">
      <formula>AND($L589&gt;0,$M589="")</formula>
    </cfRule>
  </conditionalFormatting>
  <conditionalFormatting sqref="I581:I588">
    <cfRule type="expression" dxfId="1133" priority="1133">
      <formula>IF(RIGHT(TEXT(I581,"0.#"),1)=".",FALSE,TRUE)</formula>
    </cfRule>
    <cfRule type="expression" dxfId="1132" priority="1134">
      <formula>IF(RIGHT(TEXT(I581,"0.#"),1)=".",TRUE,FALSE)</formula>
    </cfRule>
  </conditionalFormatting>
  <conditionalFormatting sqref="L581:L588">
    <cfRule type="expression" dxfId="1131" priority="1131">
      <formula>IF(RIGHT(TEXT(L581,"0.#"),1)=".",FALSE,TRUE)</formula>
    </cfRule>
    <cfRule type="expression" dxfId="1130" priority="1132">
      <formula>IF(RIGHT(TEXT(L581,"0.#"),1)=".",TRUE,FALSE)</formula>
    </cfRule>
  </conditionalFormatting>
  <conditionalFormatting sqref="F581:F588">
    <cfRule type="expression" dxfId="1129" priority="1130">
      <formula>AND($E581&lt;&gt;"",$F581="")</formula>
    </cfRule>
  </conditionalFormatting>
  <conditionalFormatting sqref="J581:J588">
    <cfRule type="expression" dxfId="1128" priority="1129">
      <formula>AND($I581&gt;0,$J581="")</formula>
    </cfRule>
  </conditionalFormatting>
  <conditionalFormatting sqref="M581:M588">
    <cfRule type="expression" dxfId="1127" priority="1128">
      <formula>AND($L581&gt;0,$M581="")</formula>
    </cfRule>
  </conditionalFormatting>
  <conditionalFormatting sqref="I580">
    <cfRule type="expression" dxfId="1126" priority="1126">
      <formula>IF(RIGHT(TEXT(I580,"0.#"),1)=".",FALSE,TRUE)</formula>
    </cfRule>
    <cfRule type="expression" dxfId="1125" priority="1127">
      <formula>IF(RIGHT(TEXT(I580,"0.#"),1)=".",TRUE,FALSE)</formula>
    </cfRule>
  </conditionalFormatting>
  <conditionalFormatting sqref="L580">
    <cfRule type="expression" dxfId="1124" priority="1124">
      <formula>IF(RIGHT(TEXT(L580,"0.#"),1)=".",FALSE,TRUE)</formula>
    </cfRule>
    <cfRule type="expression" dxfId="1123" priority="1125">
      <formula>IF(RIGHT(TEXT(L580,"0.#"),1)=".",TRUE,FALSE)</formula>
    </cfRule>
  </conditionalFormatting>
  <conditionalFormatting sqref="F580">
    <cfRule type="expression" dxfId="1122" priority="1123">
      <formula>AND($E580&lt;&gt;"",$F580="")</formula>
    </cfRule>
  </conditionalFormatting>
  <conditionalFormatting sqref="J580">
    <cfRule type="expression" dxfId="1121" priority="1122">
      <formula>AND($I580&gt;0,$J580="")</formula>
    </cfRule>
  </conditionalFormatting>
  <conditionalFormatting sqref="M580">
    <cfRule type="expression" dxfId="1120" priority="1121">
      <formula>AND($L580&gt;0,$M580="")</formula>
    </cfRule>
  </conditionalFormatting>
  <conditionalFormatting sqref="I579">
    <cfRule type="expression" dxfId="1119" priority="1119">
      <formula>IF(RIGHT(TEXT(I579,"0.#"),1)=".",FALSE,TRUE)</formula>
    </cfRule>
    <cfRule type="expression" dxfId="1118" priority="1120">
      <formula>IF(RIGHT(TEXT(I579,"0.#"),1)=".",TRUE,FALSE)</formula>
    </cfRule>
  </conditionalFormatting>
  <conditionalFormatting sqref="L579">
    <cfRule type="expression" dxfId="1117" priority="1117">
      <formula>IF(RIGHT(TEXT(L579,"0.#"),1)=".",FALSE,TRUE)</formula>
    </cfRule>
    <cfRule type="expression" dxfId="1116" priority="1118">
      <formula>IF(RIGHT(TEXT(L579,"0.#"),1)=".",TRUE,FALSE)</formula>
    </cfRule>
  </conditionalFormatting>
  <conditionalFormatting sqref="F579">
    <cfRule type="expression" dxfId="1115" priority="1116">
      <formula>AND($E579&lt;&gt;"",$F579="")</formula>
    </cfRule>
  </conditionalFormatting>
  <conditionalFormatting sqref="J579">
    <cfRule type="expression" dxfId="1114" priority="1115">
      <formula>AND($I579&gt;0,$J579="")</formula>
    </cfRule>
  </conditionalFormatting>
  <conditionalFormatting sqref="M579">
    <cfRule type="expression" dxfId="1113" priority="1114">
      <formula>AND($L579&gt;0,$M579="")</formula>
    </cfRule>
  </conditionalFormatting>
  <conditionalFormatting sqref="I571:I578">
    <cfRule type="expression" dxfId="1112" priority="1112">
      <formula>IF(RIGHT(TEXT(I571,"0.#"),1)=".",FALSE,TRUE)</formula>
    </cfRule>
    <cfRule type="expression" dxfId="1111" priority="1113">
      <formula>IF(RIGHT(TEXT(I571,"0.#"),1)=".",TRUE,FALSE)</formula>
    </cfRule>
  </conditionalFormatting>
  <conditionalFormatting sqref="L571:L578">
    <cfRule type="expression" dxfId="1110" priority="1110">
      <formula>IF(RIGHT(TEXT(L571,"0.#"),1)=".",FALSE,TRUE)</formula>
    </cfRule>
    <cfRule type="expression" dxfId="1109" priority="1111">
      <formula>IF(RIGHT(TEXT(L571,"0.#"),1)=".",TRUE,FALSE)</formula>
    </cfRule>
  </conditionalFormatting>
  <conditionalFormatting sqref="F571:F578">
    <cfRule type="expression" dxfId="1108" priority="1109">
      <formula>AND($E571&lt;&gt;"",$F571="")</formula>
    </cfRule>
  </conditionalFormatting>
  <conditionalFormatting sqref="J571:J578">
    <cfRule type="expression" dxfId="1107" priority="1108">
      <formula>AND($I571&gt;0,$J571="")</formula>
    </cfRule>
  </conditionalFormatting>
  <conditionalFormatting sqref="M571:M578">
    <cfRule type="expression" dxfId="1106" priority="1107">
      <formula>AND($L571&gt;0,$M571="")</formula>
    </cfRule>
  </conditionalFormatting>
  <conditionalFormatting sqref="I570">
    <cfRule type="expression" dxfId="1105" priority="1105">
      <formula>IF(RIGHT(TEXT(I570,"0.#"),1)=".",FALSE,TRUE)</formula>
    </cfRule>
    <cfRule type="expression" dxfId="1104" priority="1106">
      <formula>IF(RIGHT(TEXT(I570,"0.#"),1)=".",TRUE,FALSE)</formula>
    </cfRule>
  </conditionalFormatting>
  <conditionalFormatting sqref="L570">
    <cfRule type="expression" dxfId="1103" priority="1103">
      <formula>IF(RIGHT(TEXT(L570,"0.#"),1)=".",FALSE,TRUE)</formula>
    </cfRule>
    <cfRule type="expression" dxfId="1102" priority="1104">
      <formula>IF(RIGHT(TEXT(L570,"0.#"),1)=".",TRUE,FALSE)</formula>
    </cfRule>
  </conditionalFormatting>
  <conditionalFormatting sqref="F570">
    <cfRule type="expression" dxfId="1101" priority="1102">
      <formula>AND($E570&lt;&gt;"",$F570="")</formula>
    </cfRule>
  </conditionalFormatting>
  <conditionalFormatting sqref="J570">
    <cfRule type="expression" dxfId="1100" priority="1101">
      <formula>AND($I570&gt;0,$J570="")</formula>
    </cfRule>
  </conditionalFormatting>
  <conditionalFormatting sqref="M570">
    <cfRule type="expression" dxfId="1099" priority="1100">
      <formula>AND($L570&gt;0,$M570="")</formula>
    </cfRule>
  </conditionalFormatting>
  <conditionalFormatting sqref="I569">
    <cfRule type="expression" dxfId="1098" priority="1098">
      <formula>IF(RIGHT(TEXT(I569,"0.#"),1)=".",FALSE,TRUE)</formula>
    </cfRule>
    <cfRule type="expression" dxfId="1097" priority="1099">
      <formula>IF(RIGHT(TEXT(I569,"0.#"),1)=".",TRUE,FALSE)</formula>
    </cfRule>
  </conditionalFormatting>
  <conditionalFormatting sqref="L569">
    <cfRule type="expression" dxfId="1096" priority="1096">
      <formula>IF(RIGHT(TEXT(L569,"0.#"),1)=".",FALSE,TRUE)</formula>
    </cfRule>
    <cfRule type="expression" dxfId="1095" priority="1097">
      <formula>IF(RIGHT(TEXT(L569,"0.#"),1)=".",TRUE,FALSE)</formula>
    </cfRule>
  </conditionalFormatting>
  <conditionalFormatting sqref="F569">
    <cfRule type="expression" dxfId="1094" priority="1095">
      <formula>AND($E569&lt;&gt;"",$F569="")</formula>
    </cfRule>
  </conditionalFormatting>
  <conditionalFormatting sqref="J569">
    <cfRule type="expression" dxfId="1093" priority="1094">
      <formula>AND($I569&gt;0,$J569="")</formula>
    </cfRule>
  </conditionalFormatting>
  <conditionalFormatting sqref="M569">
    <cfRule type="expression" dxfId="1092" priority="1093">
      <formula>AND($L569&gt;0,$M569="")</formula>
    </cfRule>
  </conditionalFormatting>
  <conditionalFormatting sqref="I561:I568">
    <cfRule type="expression" dxfId="1091" priority="1091">
      <formula>IF(RIGHT(TEXT(I561,"0.#"),1)=".",FALSE,TRUE)</formula>
    </cfRule>
    <cfRule type="expression" dxfId="1090" priority="1092">
      <formula>IF(RIGHT(TEXT(I561,"0.#"),1)=".",TRUE,FALSE)</formula>
    </cfRule>
  </conditionalFormatting>
  <conditionalFormatting sqref="L561:L568">
    <cfRule type="expression" dxfId="1089" priority="1089">
      <formula>IF(RIGHT(TEXT(L561,"0.#"),1)=".",FALSE,TRUE)</formula>
    </cfRule>
    <cfRule type="expression" dxfId="1088" priority="1090">
      <formula>IF(RIGHT(TEXT(L561,"0.#"),1)=".",TRUE,FALSE)</formula>
    </cfRule>
  </conditionalFormatting>
  <conditionalFormatting sqref="F561:F568">
    <cfRule type="expression" dxfId="1087" priority="1088">
      <formula>AND($E561&lt;&gt;"",$F561="")</formula>
    </cfRule>
  </conditionalFormatting>
  <conditionalFormatting sqref="J561:J568">
    <cfRule type="expression" dxfId="1086" priority="1087">
      <formula>AND($I561&gt;0,$J561="")</formula>
    </cfRule>
  </conditionalFormatting>
  <conditionalFormatting sqref="M561:M568">
    <cfRule type="expression" dxfId="1085" priority="1086">
      <formula>AND($L561&gt;0,$M561="")</formula>
    </cfRule>
  </conditionalFormatting>
  <conditionalFormatting sqref="I560">
    <cfRule type="expression" dxfId="1084" priority="1084">
      <formula>IF(RIGHT(TEXT(I560,"0.#"),1)=".",FALSE,TRUE)</formula>
    </cfRule>
    <cfRule type="expression" dxfId="1083" priority="1085">
      <formula>IF(RIGHT(TEXT(I560,"0.#"),1)=".",TRUE,FALSE)</formula>
    </cfRule>
  </conditionalFormatting>
  <conditionalFormatting sqref="L560">
    <cfRule type="expression" dxfId="1082" priority="1082">
      <formula>IF(RIGHT(TEXT(L560,"0.#"),1)=".",FALSE,TRUE)</formula>
    </cfRule>
    <cfRule type="expression" dxfId="1081" priority="1083">
      <formula>IF(RIGHT(TEXT(L560,"0.#"),1)=".",TRUE,FALSE)</formula>
    </cfRule>
  </conditionalFormatting>
  <conditionalFormatting sqref="F560">
    <cfRule type="expression" dxfId="1080" priority="1081">
      <formula>AND($E560&lt;&gt;"",$F560="")</formula>
    </cfRule>
  </conditionalFormatting>
  <conditionalFormatting sqref="J560">
    <cfRule type="expression" dxfId="1079" priority="1080">
      <formula>AND($I560&gt;0,$J560="")</formula>
    </cfRule>
  </conditionalFormatting>
  <conditionalFormatting sqref="M560">
    <cfRule type="expression" dxfId="1078" priority="1079">
      <formula>AND($L560&gt;0,$M560="")</formula>
    </cfRule>
  </conditionalFormatting>
  <conditionalFormatting sqref="I559">
    <cfRule type="expression" dxfId="1077" priority="1077">
      <formula>IF(RIGHT(TEXT(I559,"0.#"),1)=".",FALSE,TRUE)</formula>
    </cfRule>
    <cfRule type="expression" dxfId="1076" priority="1078">
      <formula>IF(RIGHT(TEXT(I559,"0.#"),1)=".",TRUE,FALSE)</formula>
    </cfRule>
  </conditionalFormatting>
  <conditionalFormatting sqref="L559">
    <cfRule type="expression" dxfId="1075" priority="1075">
      <formula>IF(RIGHT(TEXT(L559,"0.#"),1)=".",FALSE,TRUE)</formula>
    </cfRule>
    <cfRule type="expression" dxfId="1074" priority="1076">
      <formula>IF(RIGHT(TEXT(L559,"0.#"),1)=".",TRUE,FALSE)</formula>
    </cfRule>
  </conditionalFormatting>
  <conditionalFormatting sqref="F559">
    <cfRule type="expression" dxfId="1073" priority="1074">
      <formula>AND($E559&lt;&gt;"",$F559="")</formula>
    </cfRule>
  </conditionalFormatting>
  <conditionalFormatting sqref="J559">
    <cfRule type="expression" dxfId="1072" priority="1073">
      <formula>AND($I559&gt;0,$J559="")</formula>
    </cfRule>
  </conditionalFormatting>
  <conditionalFormatting sqref="M559">
    <cfRule type="expression" dxfId="1071" priority="1072">
      <formula>AND($L559&gt;0,$M559="")</formula>
    </cfRule>
  </conditionalFormatting>
  <conditionalFormatting sqref="I551:I558">
    <cfRule type="expression" dxfId="1070" priority="1070">
      <formula>IF(RIGHT(TEXT(I551,"0.#"),1)=".",FALSE,TRUE)</formula>
    </cfRule>
    <cfRule type="expression" dxfId="1069" priority="1071">
      <formula>IF(RIGHT(TEXT(I551,"0.#"),1)=".",TRUE,FALSE)</formula>
    </cfRule>
  </conditionalFormatting>
  <conditionalFormatting sqref="L551:L558">
    <cfRule type="expression" dxfId="1068" priority="1068">
      <formula>IF(RIGHT(TEXT(L551,"0.#"),1)=".",FALSE,TRUE)</formula>
    </cfRule>
    <cfRule type="expression" dxfId="1067" priority="1069">
      <formula>IF(RIGHT(TEXT(L551,"0.#"),1)=".",TRUE,FALSE)</formula>
    </cfRule>
  </conditionalFormatting>
  <conditionalFormatting sqref="F551:F558">
    <cfRule type="expression" dxfId="1066" priority="1067">
      <formula>AND($E551&lt;&gt;"",$F551="")</formula>
    </cfRule>
  </conditionalFormatting>
  <conditionalFormatting sqref="J551:J558">
    <cfRule type="expression" dxfId="1065" priority="1066">
      <formula>AND($I551&gt;0,$J551="")</formula>
    </cfRule>
  </conditionalFormatting>
  <conditionalFormatting sqref="M551:M558">
    <cfRule type="expression" dxfId="1064" priority="1065">
      <formula>AND($L551&gt;0,$M551="")</formula>
    </cfRule>
  </conditionalFormatting>
  <conditionalFormatting sqref="I550">
    <cfRule type="expression" dxfId="1063" priority="1063">
      <formula>IF(RIGHT(TEXT(I550,"0.#"),1)=".",FALSE,TRUE)</formula>
    </cfRule>
    <cfRule type="expression" dxfId="1062" priority="1064">
      <formula>IF(RIGHT(TEXT(I550,"0.#"),1)=".",TRUE,FALSE)</formula>
    </cfRule>
  </conditionalFormatting>
  <conditionalFormatting sqref="L550">
    <cfRule type="expression" dxfId="1061" priority="1061">
      <formula>IF(RIGHT(TEXT(L550,"0.#"),1)=".",FALSE,TRUE)</formula>
    </cfRule>
    <cfRule type="expression" dxfId="1060" priority="1062">
      <formula>IF(RIGHT(TEXT(L550,"0.#"),1)=".",TRUE,FALSE)</formula>
    </cfRule>
  </conditionalFormatting>
  <conditionalFormatting sqref="F550">
    <cfRule type="expression" dxfId="1059" priority="1060">
      <formula>AND($E550&lt;&gt;"",$F550="")</formula>
    </cfRule>
  </conditionalFormatting>
  <conditionalFormatting sqref="J550">
    <cfRule type="expression" dxfId="1058" priority="1059">
      <formula>AND($I550&gt;0,$J550="")</formula>
    </cfRule>
  </conditionalFormatting>
  <conditionalFormatting sqref="M550">
    <cfRule type="expression" dxfId="1057" priority="1058">
      <formula>AND($L550&gt;0,$M550="")</formula>
    </cfRule>
  </conditionalFormatting>
  <conditionalFormatting sqref="I549">
    <cfRule type="expression" dxfId="1056" priority="1056">
      <formula>IF(RIGHT(TEXT(I549,"0.#"),1)=".",FALSE,TRUE)</formula>
    </cfRule>
    <cfRule type="expression" dxfId="1055" priority="1057">
      <formula>IF(RIGHT(TEXT(I549,"0.#"),1)=".",TRUE,FALSE)</formula>
    </cfRule>
  </conditionalFormatting>
  <conditionalFormatting sqref="L549">
    <cfRule type="expression" dxfId="1054" priority="1054">
      <formula>IF(RIGHT(TEXT(L549,"0.#"),1)=".",FALSE,TRUE)</formula>
    </cfRule>
    <cfRule type="expression" dxfId="1053" priority="1055">
      <formula>IF(RIGHT(TEXT(L549,"0.#"),1)=".",TRUE,FALSE)</formula>
    </cfRule>
  </conditionalFormatting>
  <conditionalFormatting sqref="F549">
    <cfRule type="expression" dxfId="1052" priority="1053">
      <formula>AND($E549&lt;&gt;"",$F549="")</formula>
    </cfRule>
  </conditionalFormatting>
  <conditionalFormatting sqref="J549">
    <cfRule type="expression" dxfId="1051" priority="1052">
      <formula>AND($I549&gt;0,$J549="")</formula>
    </cfRule>
  </conditionalFormatting>
  <conditionalFormatting sqref="M549">
    <cfRule type="expression" dxfId="1050" priority="1051">
      <formula>AND($L549&gt;0,$M549="")</formula>
    </cfRule>
  </conditionalFormatting>
  <conditionalFormatting sqref="I541:I548">
    <cfRule type="expression" dxfId="1049" priority="1049">
      <formula>IF(RIGHT(TEXT(I541,"0.#"),1)=".",FALSE,TRUE)</formula>
    </cfRule>
    <cfRule type="expression" dxfId="1048" priority="1050">
      <formula>IF(RIGHT(TEXT(I541,"0.#"),1)=".",TRUE,FALSE)</formula>
    </cfRule>
  </conditionalFormatting>
  <conditionalFormatting sqref="L541:L548">
    <cfRule type="expression" dxfId="1047" priority="1047">
      <formula>IF(RIGHT(TEXT(L541,"0.#"),1)=".",FALSE,TRUE)</formula>
    </cfRule>
    <cfRule type="expression" dxfId="1046" priority="1048">
      <formula>IF(RIGHT(TEXT(L541,"0.#"),1)=".",TRUE,FALSE)</formula>
    </cfRule>
  </conditionalFormatting>
  <conditionalFormatting sqref="F541:F548">
    <cfRule type="expression" dxfId="1045" priority="1046">
      <formula>AND($E541&lt;&gt;"",$F541="")</formula>
    </cfRule>
  </conditionalFormatting>
  <conditionalFormatting sqref="J541:J548">
    <cfRule type="expression" dxfId="1044" priority="1045">
      <formula>AND($I541&gt;0,$J541="")</formula>
    </cfRule>
  </conditionalFormatting>
  <conditionalFormatting sqref="M541:M548">
    <cfRule type="expression" dxfId="1043" priority="1044">
      <formula>AND($L541&gt;0,$M541="")</formula>
    </cfRule>
  </conditionalFormatting>
  <conditionalFormatting sqref="I540">
    <cfRule type="expression" dxfId="1042" priority="1042">
      <formula>IF(RIGHT(TEXT(I540,"0.#"),1)=".",FALSE,TRUE)</formula>
    </cfRule>
    <cfRule type="expression" dxfId="1041" priority="1043">
      <formula>IF(RIGHT(TEXT(I540,"0.#"),1)=".",TRUE,FALSE)</formula>
    </cfRule>
  </conditionalFormatting>
  <conditionalFormatting sqref="L540">
    <cfRule type="expression" dxfId="1040" priority="1040">
      <formula>IF(RIGHT(TEXT(L540,"0.#"),1)=".",FALSE,TRUE)</formula>
    </cfRule>
    <cfRule type="expression" dxfId="1039" priority="1041">
      <formula>IF(RIGHT(TEXT(L540,"0.#"),1)=".",TRUE,FALSE)</formula>
    </cfRule>
  </conditionalFormatting>
  <conditionalFormatting sqref="F540">
    <cfRule type="expression" dxfId="1038" priority="1039">
      <formula>AND($E540&lt;&gt;"",$F540="")</formula>
    </cfRule>
  </conditionalFormatting>
  <conditionalFormatting sqref="J540">
    <cfRule type="expression" dxfId="1037" priority="1038">
      <formula>AND($I540&gt;0,$J540="")</formula>
    </cfRule>
  </conditionalFormatting>
  <conditionalFormatting sqref="M540">
    <cfRule type="expression" dxfId="1036" priority="1037">
      <formula>AND($L540&gt;0,$M540="")</formula>
    </cfRule>
  </conditionalFormatting>
  <conditionalFormatting sqref="I539">
    <cfRule type="expression" dxfId="1035" priority="1035">
      <formula>IF(RIGHT(TEXT(I539,"0.#"),1)=".",FALSE,TRUE)</formula>
    </cfRule>
    <cfRule type="expression" dxfId="1034" priority="1036">
      <formula>IF(RIGHT(TEXT(I539,"0.#"),1)=".",TRUE,FALSE)</formula>
    </cfRule>
  </conditionalFormatting>
  <conditionalFormatting sqref="L539">
    <cfRule type="expression" dxfId="1033" priority="1033">
      <formula>IF(RIGHT(TEXT(L539,"0.#"),1)=".",FALSE,TRUE)</formula>
    </cfRule>
    <cfRule type="expression" dxfId="1032" priority="1034">
      <formula>IF(RIGHT(TEXT(L539,"0.#"),1)=".",TRUE,FALSE)</formula>
    </cfRule>
  </conditionalFormatting>
  <conditionalFormatting sqref="F539">
    <cfRule type="expression" dxfId="1031" priority="1032">
      <formula>AND($E539&lt;&gt;"",$F539="")</formula>
    </cfRule>
  </conditionalFormatting>
  <conditionalFormatting sqref="J539">
    <cfRule type="expression" dxfId="1030" priority="1031">
      <formula>AND($I539&gt;0,$J539="")</formula>
    </cfRule>
  </conditionalFormatting>
  <conditionalFormatting sqref="M539">
    <cfRule type="expression" dxfId="1029" priority="1030">
      <formula>AND($L539&gt;0,$M539="")</formula>
    </cfRule>
  </conditionalFormatting>
  <conditionalFormatting sqref="I531:I538">
    <cfRule type="expression" dxfId="1028" priority="1028">
      <formula>IF(RIGHT(TEXT(I531,"0.#"),1)=".",FALSE,TRUE)</formula>
    </cfRule>
    <cfRule type="expression" dxfId="1027" priority="1029">
      <formula>IF(RIGHT(TEXT(I531,"0.#"),1)=".",TRUE,FALSE)</formula>
    </cfRule>
  </conditionalFormatting>
  <conditionalFormatting sqref="L531:L538">
    <cfRule type="expression" dxfId="1026" priority="1026">
      <formula>IF(RIGHT(TEXT(L531,"0.#"),1)=".",FALSE,TRUE)</formula>
    </cfRule>
    <cfRule type="expression" dxfId="1025" priority="1027">
      <formula>IF(RIGHT(TEXT(L531,"0.#"),1)=".",TRUE,FALSE)</formula>
    </cfRule>
  </conditionalFormatting>
  <conditionalFormatting sqref="F531:F538">
    <cfRule type="expression" dxfId="1024" priority="1025">
      <formula>AND($E531&lt;&gt;"",$F531="")</formula>
    </cfRule>
  </conditionalFormatting>
  <conditionalFormatting sqref="J531:J538">
    <cfRule type="expression" dxfId="1023" priority="1024">
      <formula>AND($I531&gt;0,$J531="")</formula>
    </cfRule>
  </conditionalFormatting>
  <conditionalFormatting sqref="M531:M538">
    <cfRule type="expression" dxfId="1022" priority="1023">
      <formula>AND($L531&gt;0,$M531="")</formula>
    </cfRule>
  </conditionalFormatting>
  <conditionalFormatting sqref="I530">
    <cfRule type="expression" dxfId="1021" priority="1021">
      <formula>IF(RIGHT(TEXT(I530,"0.#"),1)=".",FALSE,TRUE)</formula>
    </cfRule>
    <cfRule type="expression" dxfId="1020" priority="1022">
      <formula>IF(RIGHT(TEXT(I530,"0.#"),1)=".",TRUE,FALSE)</formula>
    </cfRule>
  </conditionalFormatting>
  <conditionalFormatting sqref="L530">
    <cfRule type="expression" dxfId="1019" priority="1019">
      <formula>IF(RIGHT(TEXT(L530,"0.#"),1)=".",FALSE,TRUE)</formula>
    </cfRule>
    <cfRule type="expression" dxfId="1018" priority="1020">
      <formula>IF(RIGHT(TEXT(L530,"0.#"),1)=".",TRUE,FALSE)</formula>
    </cfRule>
  </conditionalFormatting>
  <conditionalFormatting sqref="F530">
    <cfRule type="expression" dxfId="1017" priority="1018">
      <formula>AND($E530&lt;&gt;"",$F530="")</formula>
    </cfRule>
  </conditionalFormatting>
  <conditionalFormatting sqref="J530">
    <cfRule type="expression" dxfId="1016" priority="1017">
      <formula>AND($I530&gt;0,$J530="")</formula>
    </cfRule>
  </conditionalFormatting>
  <conditionalFormatting sqref="M530">
    <cfRule type="expression" dxfId="1015" priority="1016">
      <formula>AND($L530&gt;0,$M530="")</formula>
    </cfRule>
  </conditionalFormatting>
  <conditionalFormatting sqref="I529">
    <cfRule type="expression" dxfId="1014" priority="1014">
      <formula>IF(RIGHT(TEXT(I529,"0.#"),1)=".",FALSE,TRUE)</formula>
    </cfRule>
    <cfRule type="expression" dxfId="1013" priority="1015">
      <formula>IF(RIGHT(TEXT(I529,"0.#"),1)=".",TRUE,FALSE)</formula>
    </cfRule>
  </conditionalFormatting>
  <conditionalFormatting sqref="L529">
    <cfRule type="expression" dxfId="1012" priority="1012">
      <formula>IF(RIGHT(TEXT(L529,"0.#"),1)=".",FALSE,TRUE)</formula>
    </cfRule>
    <cfRule type="expression" dxfId="1011" priority="1013">
      <formula>IF(RIGHT(TEXT(L529,"0.#"),1)=".",TRUE,FALSE)</formula>
    </cfRule>
  </conditionalFormatting>
  <conditionalFormatting sqref="F529">
    <cfRule type="expression" dxfId="1010" priority="1011">
      <formula>AND($E529&lt;&gt;"",$F529="")</formula>
    </cfRule>
  </conditionalFormatting>
  <conditionalFormatting sqref="J529">
    <cfRule type="expression" dxfId="1009" priority="1010">
      <formula>AND($I529&gt;0,$J529="")</formula>
    </cfRule>
  </conditionalFormatting>
  <conditionalFormatting sqref="M529">
    <cfRule type="expression" dxfId="1008" priority="1009">
      <formula>AND($L529&gt;0,$M529="")</formula>
    </cfRule>
  </conditionalFormatting>
  <conditionalFormatting sqref="I523:I528">
    <cfRule type="expression" dxfId="1007" priority="1007">
      <formula>IF(RIGHT(TEXT(I523,"0.#"),1)=".",FALSE,TRUE)</formula>
    </cfRule>
    <cfRule type="expression" dxfId="1006" priority="1008">
      <formula>IF(RIGHT(TEXT(I523,"0.#"),1)=".",TRUE,FALSE)</formula>
    </cfRule>
  </conditionalFormatting>
  <conditionalFormatting sqref="L523:L528">
    <cfRule type="expression" dxfId="1005" priority="1005">
      <formula>IF(RIGHT(TEXT(L523,"0.#"),1)=".",FALSE,TRUE)</formula>
    </cfRule>
    <cfRule type="expression" dxfId="1004" priority="1006">
      <formula>IF(RIGHT(TEXT(L523,"0.#"),1)=".",TRUE,FALSE)</formula>
    </cfRule>
  </conditionalFormatting>
  <conditionalFormatting sqref="F523:F528">
    <cfRule type="expression" dxfId="1003" priority="1004">
      <formula>AND($E523&lt;&gt;"",$F523="")</formula>
    </cfRule>
  </conditionalFormatting>
  <conditionalFormatting sqref="J523:J528">
    <cfRule type="expression" dxfId="1002" priority="1003">
      <formula>AND($I523&gt;0,$J523="")</formula>
    </cfRule>
  </conditionalFormatting>
  <conditionalFormatting sqref="M523:M528">
    <cfRule type="expression" dxfId="1001" priority="1002">
      <formula>AND($L523&gt;0,$M523="")</formula>
    </cfRule>
  </conditionalFormatting>
  <conditionalFormatting sqref="I522">
    <cfRule type="expression" dxfId="1000" priority="1000">
      <formula>IF(RIGHT(TEXT(I522,"0.#"),1)=".",FALSE,TRUE)</formula>
    </cfRule>
    <cfRule type="expression" dxfId="999" priority="1001">
      <formula>IF(RIGHT(TEXT(I522,"0.#"),1)=".",TRUE,FALSE)</formula>
    </cfRule>
  </conditionalFormatting>
  <conditionalFormatting sqref="L522">
    <cfRule type="expression" dxfId="998" priority="998">
      <formula>IF(RIGHT(TEXT(L522,"0.#"),1)=".",FALSE,TRUE)</formula>
    </cfRule>
    <cfRule type="expression" dxfId="997" priority="999">
      <formula>IF(RIGHT(TEXT(L522,"0.#"),1)=".",TRUE,FALSE)</formula>
    </cfRule>
  </conditionalFormatting>
  <conditionalFormatting sqref="F522">
    <cfRule type="expression" dxfId="996" priority="997">
      <formula>AND($E522&lt;&gt;"",$F522="")</formula>
    </cfRule>
  </conditionalFormatting>
  <conditionalFormatting sqref="J522">
    <cfRule type="expression" dxfId="995" priority="996">
      <formula>AND($I522&gt;0,$J522="")</formula>
    </cfRule>
  </conditionalFormatting>
  <conditionalFormatting sqref="M522">
    <cfRule type="expression" dxfId="994" priority="995">
      <formula>AND($L522&gt;0,$M522="")</formula>
    </cfRule>
  </conditionalFormatting>
  <conditionalFormatting sqref="I521">
    <cfRule type="expression" dxfId="993" priority="993">
      <formula>IF(RIGHT(TEXT(I521,"0.#"),1)=".",FALSE,TRUE)</formula>
    </cfRule>
    <cfRule type="expression" dxfId="992" priority="994">
      <formula>IF(RIGHT(TEXT(I521,"0.#"),1)=".",TRUE,FALSE)</formula>
    </cfRule>
  </conditionalFormatting>
  <conditionalFormatting sqref="L521">
    <cfRule type="expression" dxfId="991" priority="991">
      <formula>IF(RIGHT(TEXT(L521,"0.#"),1)=".",FALSE,TRUE)</formula>
    </cfRule>
    <cfRule type="expression" dxfId="990" priority="992">
      <formula>IF(RIGHT(TEXT(L521,"0.#"),1)=".",TRUE,FALSE)</formula>
    </cfRule>
  </conditionalFormatting>
  <conditionalFormatting sqref="F521">
    <cfRule type="expression" dxfId="989" priority="990">
      <formula>AND($E521&lt;&gt;"",$F521="")</formula>
    </cfRule>
  </conditionalFormatting>
  <conditionalFormatting sqref="J521">
    <cfRule type="expression" dxfId="988" priority="989">
      <formula>AND($I521&gt;0,$J521="")</formula>
    </cfRule>
  </conditionalFormatting>
  <conditionalFormatting sqref="M521">
    <cfRule type="expression" dxfId="987" priority="988">
      <formula>AND($L521&gt;0,$M521="")</formula>
    </cfRule>
  </conditionalFormatting>
  <conditionalFormatting sqref="I519:I520">
    <cfRule type="expression" dxfId="986" priority="986">
      <formula>IF(RIGHT(TEXT(I519,"0.#"),1)=".",FALSE,TRUE)</formula>
    </cfRule>
    <cfRule type="expression" dxfId="985" priority="987">
      <formula>IF(RIGHT(TEXT(I519,"0.#"),1)=".",TRUE,FALSE)</formula>
    </cfRule>
  </conditionalFormatting>
  <conditionalFormatting sqref="L519:L520">
    <cfRule type="expression" dxfId="984" priority="984">
      <formula>IF(RIGHT(TEXT(L519,"0.#"),1)=".",FALSE,TRUE)</formula>
    </cfRule>
    <cfRule type="expression" dxfId="983" priority="985">
      <formula>IF(RIGHT(TEXT(L519,"0.#"),1)=".",TRUE,FALSE)</formula>
    </cfRule>
  </conditionalFormatting>
  <conditionalFormatting sqref="F519:F520">
    <cfRule type="expression" dxfId="982" priority="983">
      <formula>AND($E519&lt;&gt;"",$F519="")</formula>
    </cfRule>
  </conditionalFormatting>
  <conditionalFormatting sqref="J519:J520">
    <cfRule type="expression" dxfId="981" priority="982">
      <formula>AND($I519&gt;0,$J519="")</formula>
    </cfRule>
  </conditionalFormatting>
  <conditionalFormatting sqref="M519:M520">
    <cfRule type="expression" dxfId="980" priority="981">
      <formula>AND($L519&gt;0,$M519="")</formula>
    </cfRule>
  </conditionalFormatting>
  <conditionalFormatting sqref="I701:I708">
    <cfRule type="expression" dxfId="979" priority="979">
      <formula>IF(RIGHT(TEXT(I701,"0.#"),1)=".",FALSE,TRUE)</formula>
    </cfRule>
    <cfRule type="expression" dxfId="978" priority="980">
      <formula>IF(RIGHT(TEXT(I701,"0.#"),1)=".",TRUE,FALSE)</formula>
    </cfRule>
  </conditionalFormatting>
  <conditionalFormatting sqref="L701:L708">
    <cfRule type="expression" dxfId="977" priority="977">
      <formula>IF(RIGHT(TEXT(L701,"0.#"),1)=".",FALSE,TRUE)</formula>
    </cfRule>
    <cfRule type="expression" dxfId="976" priority="978">
      <formula>IF(RIGHT(TEXT(L701,"0.#"),1)=".",TRUE,FALSE)</formula>
    </cfRule>
  </conditionalFormatting>
  <conditionalFormatting sqref="F701:F708">
    <cfRule type="expression" dxfId="975" priority="976">
      <formula>AND($E701&lt;&gt;"",$F701="")</formula>
    </cfRule>
  </conditionalFormatting>
  <conditionalFormatting sqref="J701:J708">
    <cfRule type="expression" dxfId="974" priority="975">
      <formula>AND($I701&gt;0,$J701="")</formula>
    </cfRule>
  </conditionalFormatting>
  <conditionalFormatting sqref="M701:M708">
    <cfRule type="expression" dxfId="973" priority="974">
      <formula>AND($L701&gt;0,$M701="")</formula>
    </cfRule>
  </conditionalFormatting>
  <conditionalFormatting sqref="I700">
    <cfRule type="expression" dxfId="972" priority="972">
      <formula>IF(RIGHT(TEXT(I700,"0.#"),1)=".",FALSE,TRUE)</formula>
    </cfRule>
    <cfRule type="expression" dxfId="971" priority="973">
      <formula>IF(RIGHT(TEXT(I700,"0.#"),1)=".",TRUE,FALSE)</formula>
    </cfRule>
  </conditionalFormatting>
  <conditionalFormatting sqref="L700">
    <cfRule type="expression" dxfId="970" priority="970">
      <formula>IF(RIGHT(TEXT(L700,"0.#"),1)=".",FALSE,TRUE)</formula>
    </cfRule>
    <cfRule type="expression" dxfId="969" priority="971">
      <formula>IF(RIGHT(TEXT(L700,"0.#"),1)=".",TRUE,FALSE)</formula>
    </cfRule>
  </conditionalFormatting>
  <conditionalFormatting sqref="F700">
    <cfRule type="expression" dxfId="968" priority="969">
      <formula>AND($E700&lt;&gt;"",$F700="")</formula>
    </cfRule>
  </conditionalFormatting>
  <conditionalFormatting sqref="J700">
    <cfRule type="expression" dxfId="967" priority="968">
      <formula>AND($I700&gt;0,$J700="")</formula>
    </cfRule>
  </conditionalFormatting>
  <conditionalFormatting sqref="M700">
    <cfRule type="expression" dxfId="966" priority="967">
      <formula>AND($L700&gt;0,$M700="")</formula>
    </cfRule>
  </conditionalFormatting>
  <conditionalFormatting sqref="I699">
    <cfRule type="expression" dxfId="965" priority="965">
      <formula>IF(RIGHT(TEXT(I699,"0.#"),1)=".",FALSE,TRUE)</formula>
    </cfRule>
    <cfRule type="expression" dxfId="964" priority="966">
      <formula>IF(RIGHT(TEXT(I699,"0.#"),1)=".",TRUE,FALSE)</formula>
    </cfRule>
  </conditionalFormatting>
  <conditionalFormatting sqref="L699">
    <cfRule type="expression" dxfId="963" priority="963">
      <formula>IF(RIGHT(TEXT(L699,"0.#"),1)=".",FALSE,TRUE)</formula>
    </cfRule>
    <cfRule type="expression" dxfId="962" priority="964">
      <formula>IF(RIGHT(TEXT(L699,"0.#"),1)=".",TRUE,FALSE)</formula>
    </cfRule>
  </conditionalFormatting>
  <conditionalFormatting sqref="F699">
    <cfRule type="expression" dxfId="961" priority="962">
      <formula>AND($E699&lt;&gt;"",$F699="")</formula>
    </cfRule>
  </conditionalFormatting>
  <conditionalFormatting sqref="J699">
    <cfRule type="expression" dxfId="960" priority="961">
      <formula>AND($I699&gt;0,$J699="")</formula>
    </cfRule>
  </conditionalFormatting>
  <conditionalFormatting sqref="M699">
    <cfRule type="expression" dxfId="959" priority="960">
      <formula>AND($L699&gt;0,$M699="")</formula>
    </cfRule>
  </conditionalFormatting>
  <conditionalFormatting sqref="I691:I698">
    <cfRule type="expression" dxfId="958" priority="958">
      <formula>IF(RIGHT(TEXT(I691,"0.#"),1)=".",FALSE,TRUE)</formula>
    </cfRule>
    <cfRule type="expression" dxfId="957" priority="959">
      <formula>IF(RIGHT(TEXT(I691,"0.#"),1)=".",TRUE,FALSE)</formula>
    </cfRule>
  </conditionalFormatting>
  <conditionalFormatting sqref="L691:L698">
    <cfRule type="expression" dxfId="956" priority="956">
      <formula>IF(RIGHT(TEXT(L691,"0.#"),1)=".",FALSE,TRUE)</formula>
    </cfRule>
    <cfRule type="expression" dxfId="955" priority="957">
      <formula>IF(RIGHT(TEXT(L691,"0.#"),1)=".",TRUE,FALSE)</formula>
    </cfRule>
  </conditionalFormatting>
  <conditionalFormatting sqref="F691:F698">
    <cfRule type="expression" dxfId="954" priority="955">
      <formula>AND($E691&lt;&gt;"",$F691="")</formula>
    </cfRule>
  </conditionalFormatting>
  <conditionalFormatting sqref="J691:J698">
    <cfRule type="expression" dxfId="953" priority="954">
      <formula>AND($I691&gt;0,$J691="")</formula>
    </cfRule>
  </conditionalFormatting>
  <conditionalFormatting sqref="M691:M698">
    <cfRule type="expression" dxfId="952" priority="953">
      <formula>AND($L691&gt;0,$M691="")</formula>
    </cfRule>
  </conditionalFormatting>
  <conditionalFormatting sqref="I690">
    <cfRule type="expression" dxfId="951" priority="951">
      <formula>IF(RIGHT(TEXT(I690,"0.#"),1)=".",FALSE,TRUE)</formula>
    </cfRule>
    <cfRule type="expression" dxfId="950" priority="952">
      <formula>IF(RIGHT(TEXT(I690,"0.#"),1)=".",TRUE,FALSE)</formula>
    </cfRule>
  </conditionalFormatting>
  <conditionalFormatting sqref="L690">
    <cfRule type="expression" dxfId="949" priority="949">
      <formula>IF(RIGHT(TEXT(L690,"0.#"),1)=".",FALSE,TRUE)</formula>
    </cfRule>
    <cfRule type="expression" dxfId="948" priority="950">
      <formula>IF(RIGHT(TEXT(L690,"0.#"),1)=".",TRUE,FALSE)</formula>
    </cfRule>
  </conditionalFormatting>
  <conditionalFormatting sqref="F690">
    <cfRule type="expression" dxfId="947" priority="948">
      <formula>AND($E690&lt;&gt;"",$F690="")</formula>
    </cfRule>
  </conditionalFormatting>
  <conditionalFormatting sqref="J690">
    <cfRule type="expression" dxfId="946" priority="947">
      <formula>AND($I690&gt;0,$J690="")</formula>
    </cfRule>
  </conditionalFormatting>
  <conditionalFormatting sqref="M690">
    <cfRule type="expression" dxfId="945" priority="946">
      <formula>AND($L690&gt;0,$M690="")</formula>
    </cfRule>
  </conditionalFormatting>
  <conditionalFormatting sqref="I689">
    <cfRule type="expression" dxfId="944" priority="944">
      <formula>IF(RIGHT(TEXT(I689,"0.#"),1)=".",FALSE,TRUE)</formula>
    </cfRule>
    <cfRule type="expression" dxfId="943" priority="945">
      <formula>IF(RIGHT(TEXT(I689,"0.#"),1)=".",TRUE,FALSE)</formula>
    </cfRule>
  </conditionalFormatting>
  <conditionalFormatting sqref="L689">
    <cfRule type="expression" dxfId="942" priority="942">
      <formula>IF(RIGHT(TEXT(L689,"0.#"),1)=".",FALSE,TRUE)</formula>
    </cfRule>
    <cfRule type="expression" dxfId="941" priority="943">
      <formula>IF(RIGHT(TEXT(L689,"0.#"),1)=".",TRUE,FALSE)</formula>
    </cfRule>
  </conditionalFormatting>
  <conditionalFormatting sqref="F689">
    <cfRule type="expression" dxfId="940" priority="941">
      <formula>AND($E689&lt;&gt;"",$F689="")</formula>
    </cfRule>
  </conditionalFormatting>
  <conditionalFormatting sqref="J689">
    <cfRule type="expression" dxfId="939" priority="940">
      <formula>AND($I689&gt;0,$J689="")</formula>
    </cfRule>
  </conditionalFormatting>
  <conditionalFormatting sqref="M689">
    <cfRule type="expression" dxfId="938" priority="939">
      <formula>AND($L689&gt;0,$M689="")</formula>
    </cfRule>
  </conditionalFormatting>
  <conditionalFormatting sqref="I681:I688">
    <cfRule type="expression" dxfId="937" priority="937">
      <formula>IF(RIGHT(TEXT(I681,"0.#"),1)=".",FALSE,TRUE)</formula>
    </cfRule>
    <cfRule type="expression" dxfId="936" priority="938">
      <formula>IF(RIGHT(TEXT(I681,"0.#"),1)=".",TRUE,FALSE)</formula>
    </cfRule>
  </conditionalFormatting>
  <conditionalFormatting sqref="L681:L688">
    <cfRule type="expression" dxfId="935" priority="935">
      <formula>IF(RIGHT(TEXT(L681,"0.#"),1)=".",FALSE,TRUE)</formula>
    </cfRule>
    <cfRule type="expression" dxfId="934" priority="936">
      <formula>IF(RIGHT(TEXT(L681,"0.#"),1)=".",TRUE,FALSE)</formula>
    </cfRule>
  </conditionalFormatting>
  <conditionalFormatting sqref="F681:F688">
    <cfRule type="expression" dxfId="933" priority="934">
      <formula>AND($E681&lt;&gt;"",$F681="")</formula>
    </cfRule>
  </conditionalFormatting>
  <conditionalFormatting sqref="J681:J688">
    <cfRule type="expression" dxfId="932" priority="933">
      <formula>AND($I681&gt;0,$J681="")</formula>
    </cfRule>
  </conditionalFormatting>
  <conditionalFormatting sqref="M681:M688">
    <cfRule type="expression" dxfId="931" priority="932">
      <formula>AND($L681&gt;0,$M681="")</formula>
    </cfRule>
  </conditionalFormatting>
  <conditionalFormatting sqref="I680">
    <cfRule type="expression" dxfId="930" priority="930">
      <formula>IF(RIGHT(TEXT(I680,"0.#"),1)=".",FALSE,TRUE)</formula>
    </cfRule>
    <cfRule type="expression" dxfId="929" priority="931">
      <formula>IF(RIGHT(TEXT(I680,"0.#"),1)=".",TRUE,FALSE)</formula>
    </cfRule>
  </conditionalFormatting>
  <conditionalFormatting sqref="L680">
    <cfRule type="expression" dxfId="928" priority="928">
      <formula>IF(RIGHT(TEXT(L680,"0.#"),1)=".",FALSE,TRUE)</formula>
    </cfRule>
    <cfRule type="expression" dxfId="927" priority="929">
      <formula>IF(RIGHT(TEXT(L680,"0.#"),1)=".",TRUE,FALSE)</formula>
    </cfRule>
  </conditionalFormatting>
  <conditionalFormatting sqref="F680">
    <cfRule type="expression" dxfId="926" priority="927">
      <formula>AND($E680&lt;&gt;"",$F680="")</formula>
    </cfRule>
  </conditionalFormatting>
  <conditionalFormatting sqref="J680">
    <cfRule type="expression" dxfId="925" priority="926">
      <formula>AND($I680&gt;0,$J680="")</formula>
    </cfRule>
  </conditionalFormatting>
  <conditionalFormatting sqref="M680">
    <cfRule type="expression" dxfId="924" priority="925">
      <formula>AND($L680&gt;0,$M680="")</formula>
    </cfRule>
  </conditionalFormatting>
  <conditionalFormatting sqref="I679">
    <cfRule type="expression" dxfId="923" priority="923">
      <formula>IF(RIGHT(TEXT(I679,"0.#"),1)=".",FALSE,TRUE)</formula>
    </cfRule>
    <cfRule type="expression" dxfId="922" priority="924">
      <formula>IF(RIGHT(TEXT(I679,"0.#"),1)=".",TRUE,FALSE)</formula>
    </cfRule>
  </conditionalFormatting>
  <conditionalFormatting sqref="L679">
    <cfRule type="expression" dxfId="921" priority="921">
      <formula>IF(RIGHT(TEXT(L679,"0.#"),1)=".",FALSE,TRUE)</formula>
    </cfRule>
    <cfRule type="expression" dxfId="920" priority="922">
      <formula>IF(RIGHT(TEXT(L679,"0.#"),1)=".",TRUE,FALSE)</formula>
    </cfRule>
  </conditionalFormatting>
  <conditionalFormatting sqref="F679">
    <cfRule type="expression" dxfId="919" priority="920">
      <formula>AND($E679&lt;&gt;"",$F679="")</formula>
    </cfRule>
  </conditionalFormatting>
  <conditionalFormatting sqref="J679">
    <cfRule type="expression" dxfId="918" priority="919">
      <formula>AND($I679&gt;0,$J679="")</formula>
    </cfRule>
  </conditionalFormatting>
  <conditionalFormatting sqref="M679">
    <cfRule type="expression" dxfId="917" priority="918">
      <formula>AND($L679&gt;0,$M679="")</formula>
    </cfRule>
  </conditionalFormatting>
  <conditionalFormatting sqref="I671:I678">
    <cfRule type="expression" dxfId="916" priority="916">
      <formula>IF(RIGHT(TEXT(I671,"0.#"),1)=".",FALSE,TRUE)</formula>
    </cfRule>
    <cfRule type="expression" dxfId="915" priority="917">
      <formula>IF(RIGHT(TEXT(I671,"0.#"),1)=".",TRUE,FALSE)</formula>
    </cfRule>
  </conditionalFormatting>
  <conditionalFormatting sqref="L671:L678">
    <cfRule type="expression" dxfId="914" priority="914">
      <formula>IF(RIGHT(TEXT(L671,"0.#"),1)=".",FALSE,TRUE)</formula>
    </cfRule>
    <cfRule type="expression" dxfId="913" priority="915">
      <formula>IF(RIGHT(TEXT(L671,"0.#"),1)=".",TRUE,FALSE)</formula>
    </cfRule>
  </conditionalFormatting>
  <conditionalFormatting sqref="F671:F678">
    <cfRule type="expression" dxfId="912" priority="913">
      <formula>AND($E671&lt;&gt;"",$F671="")</formula>
    </cfRule>
  </conditionalFormatting>
  <conditionalFormatting sqref="J671:J678">
    <cfRule type="expression" dxfId="911" priority="912">
      <formula>AND($I671&gt;0,$J671="")</formula>
    </cfRule>
  </conditionalFormatting>
  <conditionalFormatting sqref="M671:M678">
    <cfRule type="expression" dxfId="910" priority="911">
      <formula>AND($L671&gt;0,$M671="")</formula>
    </cfRule>
  </conditionalFormatting>
  <conditionalFormatting sqref="I670">
    <cfRule type="expression" dxfId="909" priority="909">
      <formula>IF(RIGHT(TEXT(I670,"0.#"),1)=".",FALSE,TRUE)</formula>
    </cfRule>
    <cfRule type="expression" dxfId="908" priority="910">
      <formula>IF(RIGHT(TEXT(I670,"0.#"),1)=".",TRUE,FALSE)</formula>
    </cfRule>
  </conditionalFormatting>
  <conditionalFormatting sqref="L670">
    <cfRule type="expression" dxfId="907" priority="907">
      <formula>IF(RIGHT(TEXT(L670,"0.#"),1)=".",FALSE,TRUE)</formula>
    </cfRule>
    <cfRule type="expression" dxfId="906" priority="908">
      <formula>IF(RIGHT(TEXT(L670,"0.#"),1)=".",TRUE,FALSE)</formula>
    </cfRule>
  </conditionalFormatting>
  <conditionalFormatting sqref="F670">
    <cfRule type="expression" dxfId="905" priority="906">
      <formula>AND($E670&lt;&gt;"",$F670="")</formula>
    </cfRule>
  </conditionalFormatting>
  <conditionalFormatting sqref="J670">
    <cfRule type="expression" dxfId="904" priority="905">
      <formula>AND($I670&gt;0,$J670="")</formula>
    </cfRule>
  </conditionalFormatting>
  <conditionalFormatting sqref="M670">
    <cfRule type="expression" dxfId="903" priority="904">
      <formula>AND($L670&gt;0,$M670="")</formula>
    </cfRule>
  </conditionalFormatting>
  <conditionalFormatting sqref="I669">
    <cfRule type="expression" dxfId="902" priority="902">
      <formula>IF(RIGHT(TEXT(I669,"0.#"),1)=".",FALSE,TRUE)</formula>
    </cfRule>
    <cfRule type="expression" dxfId="901" priority="903">
      <formula>IF(RIGHT(TEXT(I669,"0.#"),1)=".",TRUE,FALSE)</formula>
    </cfRule>
  </conditionalFormatting>
  <conditionalFormatting sqref="L669">
    <cfRule type="expression" dxfId="900" priority="900">
      <formula>IF(RIGHT(TEXT(L669,"0.#"),1)=".",FALSE,TRUE)</formula>
    </cfRule>
    <cfRule type="expression" dxfId="899" priority="901">
      <formula>IF(RIGHT(TEXT(L669,"0.#"),1)=".",TRUE,FALSE)</formula>
    </cfRule>
  </conditionalFormatting>
  <conditionalFormatting sqref="F669">
    <cfRule type="expression" dxfId="898" priority="899">
      <formula>AND($E669&lt;&gt;"",$F669="")</formula>
    </cfRule>
  </conditionalFormatting>
  <conditionalFormatting sqref="J669">
    <cfRule type="expression" dxfId="897" priority="898">
      <formula>AND($I669&gt;0,$J669="")</formula>
    </cfRule>
  </conditionalFormatting>
  <conditionalFormatting sqref="M669">
    <cfRule type="expression" dxfId="896" priority="897">
      <formula>AND($L669&gt;0,$M669="")</formula>
    </cfRule>
  </conditionalFormatting>
  <conditionalFormatting sqref="I661:I668">
    <cfRule type="expression" dxfId="895" priority="895">
      <formula>IF(RIGHT(TEXT(I661,"0.#"),1)=".",FALSE,TRUE)</formula>
    </cfRule>
    <cfRule type="expression" dxfId="894" priority="896">
      <formula>IF(RIGHT(TEXT(I661,"0.#"),1)=".",TRUE,FALSE)</formula>
    </cfRule>
  </conditionalFormatting>
  <conditionalFormatting sqref="L661:L668">
    <cfRule type="expression" dxfId="893" priority="893">
      <formula>IF(RIGHT(TEXT(L661,"0.#"),1)=".",FALSE,TRUE)</formula>
    </cfRule>
    <cfRule type="expression" dxfId="892" priority="894">
      <formula>IF(RIGHT(TEXT(L661,"0.#"),1)=".",TRUE,FALSE)</formula>
    </cfRule>
  </conditionalFormatting>
  <conditionalFormatting sqref="F661:F668">
    <cfRule type="expression" dxfId="891" priority="892">
      <formula>AND($E661&lt;&gt;"",$F661="")</formula>
    </cfRule>
  </conditionalFormatting>
  <conditionalFormatting sqref="J661:J668">
    <cfRule type="expression" dxfId="890" priority="891">
      <formula>AND($I661&gt;0,$J661="")</formula>
    </cfRule>
  </conditionalFormatting>
  <conditionalFormatting sqref="M661:M668">
    <cfRule type="expression" dxfId="889" priority="890">
      <formula>AND($L661&gt;0,$M661="")</formula>
    </cfRule>
  </conditionalFormatting>
  <conditionalFormatting sqref="I660">
    <cfRule type="expression" dxfId="888" priority="888">
      <formula>IF(RIGHT(TEXT(I660,"0.#"),1)=".",FALSE,TRUE)</formula>
    </cfRule>
    <cfRule type="expression" dxfId="887" priority="889">
      <formula>IF(RIGHT(TEXT(I660,"0.#"),1)=".",TRUE,FALSE)</formula>
    </cfRule>
  </conditionalFormatting>
  <conditionalFormatting sqref="L660">
    <cfRule type="expression" dxfId="886" priority="886">
      <formula>IF(RIGHT(TEXT(L660,"0.#"),1)=".",FALSE,TRUE)</formula>
    </cfRule>
    <cfRule type="expression" dxfId="885" priority="887">
      <formula>IF(RIGHT(TEXT(L660,"0.#"),1)=".",TRUE,FALSE)</formula>
    </cfRule>
  </conditionalFormatting>
  <conditionalFormatting sqref="F660">
    <cfRule type="expression" dxfId="884" priority="885">
      <formula>AND($E660&lt;&gt;"",$F660="")</formula>
    </cfRule>
  </conditionalFormatting>
  <conditionalFormatting sqref="J660">
    <cfRule type="expression" dxfId="883" priority="884">
      <formula>AND($I660&gt;0,$J660="")</formula>
    </cfRule>
  </conditionalFormatting>
  <conditionalFormatting sqref="M660">
    <cfRule type="expression" dxfId="882" priority="883">
      <formula>AND($L660&gt;0,$M660="")</formula>
    </cfRule>
  </conditionalFormatting>
  <conditionalFormatting sqref="I659">
    <cfRule type="expression" dxfId="881" priority="881">
      <formula>IF(RIGHT(TEXT(I659,"0.#"),1)=".",FALSE,TRUE)</formula>
    </cfRule>
    <cfRule type="expression" dxfId="880" priority="882">
      <formula>IF(RIGHT(TEXT(I659,"0.#"),1)=".",TRUE,FALSE)</formula>
    </cfRule>
  </conditionalFormatting>
  <conditionalFormatting sqref="L659">
    <cfRule type="expression" dxfId="879" priority="879">
      <formula>IF(RIGHT(TEXT(L659,"0.#"),1)=".",FALSE,TRUE)</formula>
    </cfRule>
    <cfRule type="expression" dxfId="878" priority="880">
      <formula>IF(RIGHT(TEXT(L659,"0.#"),1)=".",TRUE,FALSE)</formula>
    </cfRule>
  </conditionalFormatting>
  <conditionalFormatting sqref="F659">
    <cfRule type="expression" dxfId="877" priority="878">
      <formula>AND($E659&lt;&gt;"",$F659="")</formula>
    </cfRule>
  </conditionalFormatting>
  <conditionalFormatting sqref="J659">
    <cfRule type="expression" dxfId="876" priority="877">
      <formula>AND($I659&gt;0,$J659="")</formula>
    </cfRule>
  </conditionalFormatting>
  <conditionalFormatting sqref="M659">
    <cfRule type="expression" dxfId="875" priority="876">
      <formula>AND($L659&gt;0,$M659="")</formula>
    </cfRule>
  </conditionalFormatting>
  <conditionalFormatting sqref="I651:I658">
    <cfRule type="expression" dxfId="874" priority="874">
      <formula>IF(RIGHT(TEXT(I651,"0.#"),1)=".",FALSE,TRUE)</formula>
    </cfRule>
    <cfRule type="expression" dxfId="873" priority="875">
      <formula>IF(RIGHT(TEXT(I651,"0.#"),1)=".",TRUE,FALSE)</formula>
    </cfRule>
  </conditionalFormatting>
  <conditionalFormatting sqref="L651:L658">
    <cfRule type="expression" dxfId="872" priority="872">
      <formula>IF(RIGHT(TEXT(L651,"0.#"),1)=".",FALSE,TRUE)</formula>
    </cfRule>
    <cfRule type="expression" dxfId="871" priority="873">
      <formula>IF(RIGHT(TEXT(L651,"0.#"),1)=".",TRUE,FALSE)</formula>
    </cfRule>
  </conditionalFormatting>
  <conditionalFormatting sqref="F651:F658">
    <cfRule type="expression" dxfId="870" priority="871">
      <formula>AND($E651&lt;&gt;"",$F651="")</formula>
    </cfRule>
  </conditionalFormatting>
  <conditionalFormatting sqref="J651:J658">
    <cfRule type="expression" dxfId="869" priority="870">
      <formula>AND($I651&gt;0,$J651="")</formula>
    </cfRule>
  </conditionalFormatting>
  <conditionalFormatting sqref="M651:M658">
    <cfRule type="expression" dxfId="868" priority="869">
      <formula>AND($L651&gt;0,$M651="")</formula>
    </cfRule>
  </conditionalFormatting>
  <conditionalFormatting sqref="I650">
    <cfRule type="expression" dxfId="867" priority="867">
      <formula>IF(RIGHT(TEXT(I650,"0.#"),1)=".",FALSE,TRUE)</formula>
    </cfRule>
    <cfRule type="expression" dxfId="866" priority="868">
      <formula>IF(RIGHT(TEXT(I650,"0.#"),1)=".",TRUE,FALSE)</formula>
    </cfRule>
  </conditionalFormatting>
  <conditionalFormatting sqref="L650">
    <cfRule type="expression" dxfId="865" priority="865">
      <formula>IF(RIGHT(TEXT(L650,"0.#"),1)=".",FALSE,TRUE)</formula>
    </cfRule>
    <cfRule type="expression" dxfId="864" priority="866">
      <formula>IF(RIGHT(TEXT(L650,"0.#"),1)=".",TRUE,FALSE)</formula>
    </cfRule>
  </conditionalFormatting>
  <conditionalFormatting sqref="F650">
    <cfRule type="expression" dxfId="863" priority="864">
      <formula>AND($E650&lt;&gt;"",$F650="")</formula>
    </cfRule>
  </conditionalFormatting>
  <conditionalFormatting sqref="J650">
    <cfRule type="expression" dxfId="862" priority="863">
      <formula>AND($I650&gt;0,$J650="")</formula>
    </cfRule>
  </conditionalFormatting>
  <conditionalFormatting sqref="M650">
    <cfRule type="expression" dxfId="861" priority="862">
      <formula>AND($L650&gt;0,$M650="")</formula>
    </cfRule>
  </conditionalFormatting>
  <conditionalFormatting sqref="I649">
    <cfRule type="expression" dxfId="860" priority="860">
      <formula>IF(RIGHT(TEXT(I649,"0.#"),1)=".",FALSE,TRUE)</formula>
    </cfRule>
    <cfRule type="expression" dxfId="859" priority="861">
      <formula>IF(RIGHT(TEXT(I649,"0.#"),1)=".",TRUE,FALSE)</formula>
    </cfRule>
  </conditionalFormatting>
  <conditionalFormatting sqref="L649">
    <cfRule type="expression" dxfId="858" priority="858">
      <formula>IF(RIGHT(TEXT(L649,"0.#"),1)=".",FALSE,TRUE)</formula>
    </cfRule>
    <cfRule type="expression" dxfId="857" priority="859">
      <formula>IF(RIGHT(TEXT(L649,"0.#"),1)=".",TRUE,FALSE)</formula>
    </cfRule>
  </conditionalFormatting>
  <conditionalFormatting sqref="F649">
    <cfRule type="expression" dxfId="856" priority="857">
      <formula>AND($E649&lt;&gt;"",$F649="")</formula>
    </cfRule>
  </conditionalFormatting>
  <conditionalFormatting sqref="J649">
    <cfRule type="expression" dxfId="855" priority="856">
      <formula>AND($I649&gt;0,$J649="")</formula>
    </cfRule>
  </conditionalFormatting>
  <conditionalFormatting sqref="M649">
    <cfRule type="expression" dxfId="854" priority="855">
      <formula>AND($L649&gt;0,$M649="")</formula>
    </cfRule>
  </conditionalFormatting>
  <conditionalFormatting sqref="I641:I648">
    <cfRule type="expression" dxfId="853" priority="853">
      <formula>IF(RIGHT(TEXT(I641,"0.#"),1)=".",FALSE,TRUE)</formula>
    </cfRule>
    <cfRule type="expression" dxfId="852" priority="854">
      <formula>IF(RIGHT(TEXT(I641,"0.#"),1)=".",TRUE,FALSE)</formula>
    </cfRule>
  </conditionalFormatting>
  <conditionalFormatting sqref="L641:L648">
    <cfRule type="expression" dxfId="851" priority="851">
      <formula>IF(RIGHT(TEXT(L641,"0.#"),1)=".",FALSE,TRUE)</formula>
    </cfRule>
    <cfRule type="expression" dxfId="850" priority="852">
      <formula>IF(RIGHT(TEXT(L641,"0.#"),1)=".",TRUE,FALSE)</formula>
    </cfRule>
  </conditionalFormatting>
  <conditionalFormatting sqref="F641:F648">
    <cfRule type="expression" dxfId="849" priority="850">
      <formula>AND($E641&lt;&gt;"",$F641="")</formula>
    </cfRule>
  </conditionalFormatting>
  <conditionalFormatting sqref="J641:J648">
    <cfRule type="expression" dxfId="848" priority="849">
      <formula>AND($I641&gt;0,$J641="")</formula>
    </cfRule>
  </conditionalFormatting>
  <conditionalFormatting sqref="M641:M648">
    <cfRule type="expression" dxfId="847" priority="848">
      <formula>AND($L641&gt;0,$M641="")</formula>
    </cfRule>
  </conditionalFormatting>
  <conditionalFormatting sqref="I640">
    <cfRule type="expression" dxfId="846" priority="846">
      <formula>IF(RIGHT(TEXT(I640,"0.#"),1)=".",FALSE,TRUE)</formula>
    </cfRule>
    <cfRule type="expression" dxfId="845" priority="847">
      <formula>IF(RIGHT(TEXT(I640,"0.#"),1)=".",TRUE,FALSE)</formula>
    </cfRule>
  </conditionalFormatting>
  <conditionalFormatting sqref="L640">
    <cfRule type="expression" dxfId="844" priority="844">
      <formula>IF(RIGHT(TEXT(L640,"0.#"),1)=".",FALSE,TRUE)</formula>
    </cfRule>
    <cfRule type="expression" dxfId="843" priority="845">
      <formula>IF(RIGHT(TEXT(L640,"0.#"),1)=".",TRUE,FALSE)</formula>
    </cfRule>
  </conditionalFormatting>
  <conditionalFormatting sqref="F640">
    <cfRule type="expression" dxfId="842" priority="843">
      <formula>AND($E640&lt;&gt;"",$F640="")</formula>
    </cfRule>
  </conditionalFormatting>
  <conditionalFormatting sqref="J640">
    <cfRule type="expression" dxfId="841" priority="842">
      <formula>AND($I640&gt;0,$J640="")</formula>
    </cfRule>
  </conditionalFormatting>
  <conditionalFormatting sqref="M640">
    <cfRule type="expression" dxfId="840" priority="841">
      <formula>AND($L640&gt;0,$M640="")</formula>
    </cfRule>
  </conditionalFormatting>
  <conditionalFormatting sqref="I639">
    <cfRule type="expression" dxfId="839" priority="839">
      <formula>IF(RIGHT(TEXT(I639,"0.#"),1)=".",FALSE,TRUE)</formula>
    </cfRule>
    <cfRule type="expression" dxfId="838" priority="840">
      <formula>IF(RIGHT(TEXT(I639,"0.#"),1)=".",TRUE,FALSE)</formula>
    </cfRule>
  </conditionalFormatting>
  <conditionalFormatting sqref="L639">
    <cfRule type="expression" dxfId="837" priority="837">
      <formula>IF(RIGHT(TEXT(L639,"0.#"),1)=".",FALSE,TRUE)</formula>
    </cfRule>
    <cfRule type="expression" dxfId="836" priority="838">
      <formula>IF(RIGHT(TEXT(L639,"0.#"),1)=".",TRUE,FALSE)</formula>
    </cfRule>
  </conditionalFormatting>
  <conditionalFormatting sqref="F639">
    <cfRule type="expression" dxfId="835" priority="836">
      <formula>AND($E639&lt;&gt;"",$F639="")</formula>
    </cfRule>
  </conditionalFormatting>
  <conditionalFormatting sqref="J639">
    <cfRule type="expression" dxfId="834" priority="835">
      <formula>AND($I639&gt;0,$J639="")</formula>
    </cfRule>
  </conditionalFormatting>
  <conditionalFormatting sqref="M639">
    <cfRule type="expression" dxfId="833" priority="834">
      <formula>AND($L639&gt;0,$M639="")</formula>
    </cfRule>
  </conditionalFormatting>
  <conditionalFormatting sqref="I631:I638">
    <cfRule type="expression" dxfId="832" priority="832">
      <formula>IF(RIGHT(TEXT(I631,"0.#"),1)=".",FALSE,TRUE)</formula>
    </cfRule>
    <cfRule type="expression" dxfId="831" priority="833">
      <formula>IF(RIGHT(TEXT(I631,"0.#"),1)=".",TRUE,FALSE)</formula>
    </cfRule>
  </conditionalFormatting>
  <conditionalFormatting sqref="L631:L638">
    <cfRule type="expression" dxfId="830" priority="830">
      <formula>IF(RIGHT(TEXT(L631,"0.#"),1)=".",FALSE,TRUE)</formula>
    </cfRule>
    <cfRule type="expression" dxfId="829" priority="831">
      <formula>IF(RIGHT(TEXT(L631,"0.#"),1)=".",TRUE,FALSE)</formula>
    </cfRule>
  </conditionalFormatting>
  <conditionalFormatting sqref="F631:F638">
    <cfRule type="expression" dxfId="828" priority="829">
      <formula>AND($E631&lt;&gt;"",$F631="")</formula>
    </cfRule>
  </conditionalFormatting>
  <conditionalFormatting sqref="J631:J638">
    <cfRule type="expression" dxfId="827" priority="828">
      <formula>AND($I631&gt;0,$J631="")</formula>
    </cfRule>
  </conditionalFormatting>
  <conditionalFormatting sqref="M631:M638">
    <cfRule type="expression" dxfId="826" priority="827">
      <formula>AND($L631&gt;0,$M631="")</formula>
    </cfRule>
  </conditionalFormatting>
  <conditionalFormatting sqref="I630">
    <cfRule type="expression" dxfId="825" priority="825">
      <formula>IF(RIGHT(TEXT(I630,"0.#"),1)=".",FALSE,TRUE)</formula>
    </cfRule>
    <cfRule type="expression" dxfId="824" priority="826">
      <formula>IF(RIGHT(TEXT(I630,"0.#"),1)=".",TRUE,FALSE)</formula>
    </cfRule>
  </conditionalFormatting>
  <conditionalFormatting sqref="L630">
    <cfRule type="expression" dxfId="823" priority="823">
      <formula>IF(RIGHT(TEXT(L630,"0.#"),1)=".",FALSE,TRUE)</formula>
    </cfRule>
    <cfRule type="expression" dxfId="822" priority="824">
      <formula>IF(RIGHT(TEXT(L630,"0.#"),1)=".",TRUE,FALSE)</formula>
    </cfRule>
  </conditionalFormatting>
  <conditionalFormatting sqref="F630">
    <cfRule type="expression" dxfId="821" priority="822">
      <formula>AND($E630&lt;&gt;"",$F630="")</formula>
    </cfRule>
  </conditionalFormatting>
  <conditionalFormatting sqref="J630">
    <cfRule type="expression" dxfId="820" priority="821">
      <formula>AND($I630&gt;0,$J630="")</formula>
    </cfRule>
  </conditionalFormatting>
  <conditionalFormatting sqref="M630">
    <cfRule type="expression" dxfId="819" priority="820">
      <formula>AND($L630&gt;0,$M630="")</formula>
    </cfRule>
  </conditionalFormatting>
  <conditionalFormatting sqref="I629">
    <cfRule type="expression" dxfId="818" priority="818">
      <formula>IF(RIGHT(TEXT(I629,"0.#"),1)=".",FALSE,TRUE)</formula>
    </cfRule>
    <cfRule type="expression" dxfId="817" priority="819">
      <formula>IF(RIGHT(TEXT(I629,"0.#"),1)=".",TRUE,FALSE)</formula>
    </cfRule>
  </conditionalFormatting>
  <conditionalFormatting sqref="L629">
    <cfRule type="expression" dxfId="816" priority="816">
      <formula>IF(RIGHT(TEXT(L629,"0.#"),1)=".",FALSE,TRUE)</formula>
    </cfRule>
    <cfRule type="expression" dxfId="815" priority="817">
      <formula>IF(RIGHT(TEXT(L629,"0.#"),1)=".",TRUE,FALSE)</formula>
    </cfRule>
  </conditionalFormatting>
  <conditionalFormatting sqref="F629">
    <cfRule type="expression" dxfId="814" priority="815">
      <formula>AND($E629&lt;&gt;"",$F629="")</formula>
    </cfRule>
  </conditionalFormatting>
  <conditionalFormatting sqref="J629">
    <cfRule type="expression" dxfId="813" priority="814">
      <formula>AND($I629&gt;0,$J629="")</formula>
    </cfRule>
  </conditionalFormatting>
  <conditionalFormatting sqref="M629">
    <cfRule type="expression" dxfId="812" priority="813">
      <formula>AND($L629&gt;0,$M629="")</formula>
    </cfRule>
  </conditionalFormatting>
  <conditionalFormatting sqref="I623:I628">
    <cfRule type="expression" dxfId="811" priority="811">
      <formula>IF(RIGHT(TEXT(I623,"0.#"),1)=".",FALSE,TRUE)</formula>
    </cfRule>
    <cfRule type="expression" dxfId="810" priority="812">
      <formula>IF(RIGHT(TEXT(I623,"0.#"),1)=".",TRUE,FALSE)</formula>
    </cfRule>
  </conditionalFormatting>
  <conditionalFormatting sqref="L623:L628">
    <cfRule type="expression" dxfId="809" priority="809">
      <formula>IF(RIGHT(TEXT(L623,"0.#"),1)=".",FALSE,TRUE)</formula>
    </cfRule>
    <cfRule type="expression" dxfId="808" priority="810">
      <formula>IF(RIGHT(TEXT(L623,"0.#"),1)=".",TRUE,FALSE)</formula>
    </cfRule>
  </conditionalFormatting>
  <conditionalFormatting sqref="F623:F628">
    <cfRule type="expression" dxfId="807" priority="808">
      <formula>AND($E623&lt;&gt;"",$F623="")</formula>
    </cfRule>
  </conditionalFormatting>
  <conditionalFormatting sqref="J623:J628">
    <cfRule type="expression" dxfId="806" priority="807">
      <formula>AND($I623&gt;0,$J623="")</formula>
    </cfRule>
  </conditionalFormatting>
  <conditionalFormatting sqref="M623:M628">
    <cfRule type="expression" dxfId="805" priority="806">
      <formula>AND($L623&gt;0,$M623="")</formula>
    </cfRule>
  </conditionalFormatting>
  <conditionalFormatting sqref="I622">
    <cfRule type="expression" dxfId="804" priority="804">
      <formula>IF(RIGHT(TEXT(I622,"0.#"),1)=".",FALSE,TRUE)</formula>
    </cfRule>
    <cfRule type="expression" dxfId="803" priority="805">
      <formula>IF(RIGHT(TEXT(I622,"0.#"),1)=".",TRUE,FALSE)</formula>
    </cfRule>
  </conditionalFormatting>
  <conditionalFormatting sqref="L622">
    <cfRule type="expression" dxfId="802" priority="802">
      <formula>IF(RIGHT(TEXT(L622,"0.#"),1)=".",FALSE,TRUE)</formula>
    </cfRule>
    <cfRule type="expression" dxfId="801" priority="803">
      <formula>IF(RIGHT(TEXT(L622,"0.#"),1)=".",TRUE,FALSE)</formula>
    </cfRule>
  </conditionalFormatting>
  <conditionalFormatting sqref="F622">
    <cfRule type="expression" dxfId="800" priority="801">
      <formula>AND($E622&lt;&gt;"",$F622="")</formula>
    </cfRule>
  </conditionalFormatting>
  <conditionalFormatting sqref="J622">
    <cfRule type="expression" dxfId="799" priority="800">
      <formula>AND($I622&gt;0,$J622="")</formula>
    </cfRule>
  </conditionalFormatting>
  <conditionalFormatting sqref="M622">
    <cfRule type="expression" dxfId="798" priority="799">
      <formula>AND($L622&gt;0,$M622="")</formula>
    </cfRule>
  </conditionalFormatting>
  <conditionalFormatting sqref="I621">
    <cfRule type="expression" dxfId="797" priority="797">
      <formula>IF(RIGHT(TEXT(I621,"0.#"),1)=".",FALSE,TRUE)</formula>
    </cfRule>
    <cfRule type="expression" dxfId="796" priority="798">
      <formula>IF(RIGHT(TEXT(I621,"0.#"),1)=".",TRUE,FALSE)</formula>
    </cfRule>
  </conditionalFormatting>
  <conditionalFormatting sqref="L621">
    <cfRule type="expression" dxfId="795" priority="795">
      <formula>IF(RIGHT(TEXT(L621,"0.#"),1)=".",FALSE,TRUE)</formula>
    </cfRule>
    <cfRule type="expression" dxfId="794" priority="796">
      <formula>IF(RIGHT(TEXT(L621,"0.#"),1)=".",TRUE,FALSE)</formula>
    </cfRule>
  </conditionalFormatting>
  <conditionalFormatting sqref="F621">
    <cfRule type="expression" dxfId="793" priority="794">
      <formula>AND($E621&lt;&gt;"",$F621="")</formula>
    </cfRule>
  </conditionalFormatting>
  <conditionalFormatting sqref="J621">
    <cfRule type="expression" dxfId="792" priority="793">
      <formula>AND($I621&gt;0,$J621="")</formula>
    </cfRule>
  </conditionalFormatting>
  <conditionalFormatting sqref="M621">
    <cfRule type="expression" dxfId="791" priority="792">
      <formula>AND($L621&gt;0,$M621="")</formula>
    </cfRule>
  </conditionalFormatting>
  <conditionalFormatting sqref="I619:I620">
    <cfRule type="expression" dxfId="790" priority="790">
      <formula>IF(RIGHT(TEXT(I619,"0.#"),1)=".",FALSE,TRUE)</formula>
    </cfRule>
    <cfRule type="expression" dxfId="789" priority="791">
      <formula>IF(RIGHT(TEXT(I619,"0.#"),1)=".",TRUE,FALSE)</formula>
    </cfRule>
  </conditionalFormatting>
  <conditionalFormatting sqref="L619:L620">
    <cfRule type="expression" dxfId="788" priority="788">
      <formula>IF(RIGHT(TEXT(L619,"0.#"),1)=".",FALSE,TRUE)</formula>
    </cfRule>
    <cfRule type="expression" dxfId="787" priority="789">
      <formula>IF(RIGHT(TEXT(L619,"0.#"),1)=".",TRUE,FALSE)</formula>
    </cfRule>
  </conditionalFormatting>
  <conditionalFormatting sqref="F619:F620">
    <cfRule type="expression" dxfId="786" priority="787">
      <formula>AND($E619&lt;&gt;"",$F619="")</formula>
    </cfRule>
  </conditionalFormatting>
  <conditionalFormatting sqref="J619:J620">
    <cfRule type="expression" dxfId="785" priority="786">
      <formula>AND($I619&gt;0,$J619="")</formula>
    </cfRule>
  </conditionalFormatting>
  <conditionalFormatting sqref="M619:M620">
    <cfRule type="expression" dxfId="784" priority="785">
      <formula>AND($L619&gt;0,$M619="")</formula>
    </cfRule>
  </conditionalFormatting>
  <conditionalFormatting sqref="I801:I808">
    <cfRule type="expression" dxfId="783" priority="783">
      <formula>IF(RIGHT(TEXT(I801,"0.#"),1)=".",FALSE,TRUE)</formula>
    </cfRule>
    <cfRule type="expression" dxfId="782" priority="784">
      <formula>IF(RIGHT(TEXT(I801,"0.#"),1)=".",TRUE,FALSE)</formula>
    </cfRule>
  </conditionalFormatting>
  <conditionalFormatting sqref="L801:L808">
    <cfRule type="expression" dxfId="781" priority="781">
      <formula>IF(RIGHT(TEXT(L801,"0.#"),1)=".",FALSE,TRUE)</formula>
    </cfRule>
    <cfRule type="expression" dxfId="780" priority="782">
      <formula>IF(RIGHT(TEXT(L801,"0.#"),1)=".",TRUE,FALSE)</formula>
    </cfRule>
  </conditionalFormatting>
  <conditionalFormatting sqref="F801:F808">
    <cfRule type="expression" dxfId="779" priority="780">
      <formula>AND($E801&lt;&gt;"",$F801="")</formula>
    </cfRule>
  </conditionalFormatting>
  <conditionalFormatting sqref="J801:J808">
    <cfRule type="expression" dxfId="778" priority="779">
      <formula>AND($I801&gt;0,$J801="")</formula>
    </cfRule>
  </conditionalFormatting>
  <conditionalFormatting sqref="M801:M808">
    <cfRule type="expression" dxfId="777" priority="778">
      <formula>AND($L801&gt;0,$M801="")</formula>
    </cfRule>
  </conditionalFormatting>
  <conditionalFormatting sqref="I800">
    <cfRule type="expression" dxfId="776" priority="776">
      <formula>IF(RIGHT(TEXT(I800,"0.#"),1)=".",FALSE,TRUE)</formula>
    </cfRule>
    <cfRule type="expression" dxfId="775" priority="777">
      <formula>IF(RIGHT(TEXT(I800,"0.#"),1)=".",TRUE,FALSE)</formula>
    </cfRule>
  </conditionalFormatting>
  <conditionalFormatting sqref="L800">
    <cfRule type="expression" dxfId="774" priority="774">
      <formula>IF(RIGHT(TEXT(L800,"0.#"),1)=".",FALSE,TRUE)</formula>
    </cfRule>
    <cfRule type="expression" dxfId="773" priority="775">
      <formula>IF(RIGHT(TEXT(L800,"0.#"),1)=".",TRUE,FALSE)</formula>
    </cfRule>
  </conditionalFormatting>
  <conditionalFormatting sqref="F800">
    <cfRule type="expression" dxfId="772" priority="773">
      <formula>AND($E800&lt;&gt;"",$F800="")</formula>
    </cfRule>
  </conditionalFormatting>
  <conditionalFormatting sqref="J800">
    <cfRule type="expression" dxfId="771" priority="772">
      <formula>AND($I800&gt;0,$J800="")</formula>
    </cfRule>
  </conditionalFormatting>
  <conditionalFormatting sqref="M800">
    <cfRule type="expression" dxfId="770" priority="771">
      <formula>AND($L800&gt;0,$M800="")</formula>
    </cfRule>
  </conditionalFormatting>
  <conditionalFormatting sqref="I799">
    <cfRule type="expression" dxfId="769" priority="769">
      <formula>IF(RIGHT(TEXT(I799,"0.#"),1)=".",FALSE,TRUE)</formula>
    </cfRule>
    <cfRule type="expression" dxfId="768" priority="770">
      <formula>IF(RIGHT(TEXT(I799,"0.#"),1)=".",TRUE,FALSE)</formula>
    </cfRule>
  </conditionalFormatting>
  <conditionalFormatting sqref="L799">
    <cfRule type="expression" dxfId="767" priority="767">
      <formula>IF(RIGHT(TEXT(L799,"0.#"),1)=".",FALSE,TRUE)</formula>
    </cfRule>
    <cfRule type="expression" dxfId="766" priority="768">
      <formula>IF(RIGHT(TEXT(L799,"0.#"),1)=".",TRUE,FALSE)</formula>
    </cfRule>
  </conditionalFormatting>
  <conditionalFormatting sqref="F799">
    <cfRule type="expression" dxfId="765" priority="766">
      <formula>AND($E799&lt;&gt;"",$F799="")</formula>
    </cfRule>
  </conditionalFormatting>
  <conditionalFormatting sqref="J799">
    <cfRule type="expression" dxfId="764" priority="765">
      <formula>AND($I799&gt;0,$J799="")</formula>
    </cfRule>
  </conditionalFormatting>
  <conditionalFormatting sqref="M799">
    <cfRule type="expression" dxfId="763" priority="764">
      <formula>AND($L799&gt;0,$M799="")</formula>
    </cfRule>
  </conditionalFormatting>
  <conditionalFormatting sqref="I791:I798">
    <cfRule type="expression" dxfId="762" priority="762">
      <formula>IF(RIGHT(TEXT(I791,"0.#"),1)=".",FALSE,TRUE)</formula>
    </cfRule>
    <cfRule type="expression" dxfId="761" priority="763">
      <formula>IF(RIGHT(TEXT(I791,"0.#"),1)=".",TRUE,FALSE)</formula>
    </cfRule>
  </conditionalFormatting>
  <conditionalFormatting sqref="L791:L798">
    <cfRule type="expression" dxfId="760" priority="760">
      <formula>IF(RIGHT(TEXT(L791,"0.#"),1)=".",FALSE,TRUE)</formula>
    </cfRule>
    <cfRule type="expression" dxfId="759" priority="761">
      <formula>IF(RIGHT(TEXT(L791,"0.#"),1)=".",TRUE,FALSE)</formula>
    </cfRule>
  </conditionalFormatting>
  <conditionalFormatting sqref="F791:F798">
    <cfRule type="expression" dxfId="758" priority="759">
      <formula>AND($E791&lt;&gt;"",$F791="")</formula>
    </cfRule>
  </conditionalFormatting>
  <conditionalFormatting sqref="J791:J798">
    <cfRule type="expression" dxfId="757" priority="758">
      <formula>AND($I791&gt;0,$J791="")</formula>
    </cfRule>
  </conditionalFormatting>
  <conditionalFormatting sqref="M791:M798">
    <cfRule type="expression" dxfId="756" priority="757">
      <formula>AND($L791&gt;0,$M791="")</formula>
    </cfRule>
  </conditionalFormatting>
  <conditionalFormatting sqref="I790">
    <cfRule type="expression" dxfId="755" priority="755">
      <formula>IF(RIGHT(TEXT(I790,"0.#"),1)=".",FALSE,TRUE)</formula>
    </cfRule>
    <cfRule type="expression" dxfId="754" priority="756">
      <formula>IF(RIGHT(TEXT(I790,"0.#"),1)=".",TRUE,FALSE)</formula>
    </cfRule>
  </conditionalFormatting>
  <conditionalFormatting sqref="L790">
    <cfRule type="expression" dxfId="753" priority="753">
      <formula>IF(RIGHT(TEXT(L790,"0.#"),1)=".",FALSE,TRUE)</formula>
    </cfRule>
    <cfRule type="expression" dxfId="752" priority="754">
      <formula>IF(RIGHT(TEXT(L790,"0.#"),1)=".",TRUE,FALSE)</formula>
    </cfRule>
  </conditionalFormatting>
  <conditionalFormatting sqref="F790">
    <cfRule type="expression" dxfId="751" priority="752">
      <formula>AND($E790&lt;&gt;"",$F790="")</formula>
    </cfRule>
  </conditionalFormatting>
  <conditionalFormatting sqref="J790">
    <cfRule type="expression" dxfId="750" priority="751">
      <formula>AND($I790&gt;0,$J790="")</formula>
    </cfRule>
  </conditionalFormatting>
  <conditionalFormatting sqref="M790">
    <cfRule type="expression" dxfId="749" priority="750">
      <formula>AND($L790&gt;0,$M790="")</formula>
    </cfRule>
  </conditionalFormatting>
  <conditionalFormatting sqref="I789">
    <cfRule type="expression" dxfId="748" priority="748">
      <formula>IF(RIGHT(TEXT(I789,"0.#"),1)=".",FALSE,TRUE)</formula>
    </cfRule>
    <cfRule type="expression" dxfId="747" priority="749">
      <formula>IF(RIGHT(TEXT(I789,"0.#"),1)=".",TRUE,FALSE)</formula>
    </cfRule>
  </conditionalFormatting>
  <conditionalFormatting sqref="L789">
    <cfRule type="expression" dxfId="746" priority="746">
      <formula>IF(RIGHT(TEXT(L789,"0.#"),1)=".",FALSE,TRUE)</formula>
    </cfRule>
    <cfRule type="expression" dxfId="745" priority="747">
      <formula>IF(RIGHT(TEXT(L789,"0.#"),1)=".",TRUE,FALSE)</formula>
    </cfRule>
  </conditionalFormatting>
  <conditionalFormatting sqref="F789">
    <cfRule type="expression" dxfId="744" priority="745">
      <formula>AND($E789&lt;&gt;"",$F789="")</formula>
    </cfRule>
  </conditionalFormatting>
  <conditionalFormatting sqref="J789">
    <cfRule type="expression" dxfId="743" priority="744">
      <formula>AND($I789&gt;0,$J789="")</formula>
    </cfRule>
  </conditionalFormatting>
  <conditionalFormatting sqref="M789">
    <cfRule type="expression" dxfId="742" priority="743">
      <formula>AND($L789&gt;0,$M789="")</formula>
    </cfRule>
  </conditionalFormatting>
  <conditionalFormatting sqref="I781:I788">
    <cfRule type="expression" dxfId="741" priority="741">
      <formula>IF(RIGHT(TEXT(I781,"0.#"),1)=".",FALSE,TRUE)</formula>
    </cfRule>
    <cfRule type="expression" dxfId="740" priority="742">
      <formula>IF(RIGHT(TEXT(I781,"0.#"),1)=".",TRUE,FALSE)</formula>
    </cfRule>
  </conditionalFormatting>
  <conditionalFormatting sqref="L781:L788">
    <cfRule type="expression" dxfId="739" priority="739">
      <formula>IF(RIGHT(TEXT(L781,"0.#"),1)=".",FALSE,TRUE)</formula>
    </cfRule>
    <cfRule type="expression" dxfId="738" priority="740">
      <formula>IF(RIGHT(TEXT(L781,"0.#"),1)=".",TRUE,FALSE)</formula>
    </cfRule>
  </conditionalFormatting>
  <conditionalFormatting sqref="F781:F788">
    <cfRule type="expression" dxfId="737" priority="738">
      <formula>AND($E781&lt;&gt;"",$F781="")</formula>
    </cfRule>
  </conditionalFormatting>
  <conditionalFormatting sqref="J781:J788">
    <cfRule type="expression" dxfId="736" priority="737">
      <formula>AND($I781&gt;0,$J781="")</formula>
    </cfRule>
  </conditionalFormatting>
  <conditionalFormatting sqref="M781:M788">
    <cfRule type="expression" dxfId="735" priority="736">
      <formula>AND($L781&gt;0,$M781="")</formula>
    </cfRule>
  </conditionalFormatting>
  <conditionalFormatting sqref="I780">
    <cfRule type="expression" dxfId="734" priority="734">
      <formula>IF(RIGHT(TEXT(I780,"0.#"),1)=".",FALSE,TRUE)</formula>
    </cfRule>
    <cfRule type="expression" dxfId="733" priority="735">
      <formula>IF(RIGHT(TEXT(I780,"0.#"),1)=".",TRUE,FALSE)</formula>
    </cfRule>
  </conditionalFormatting>
  <conditionalFormatting sqref="L780">
    <cfRule type="expression" dxfId="732" priority="732">
      <formula>IF(RIGHT(TEXT(L780,"0.#"),1)=".",FALSE,TRUE)</formula>
    </cfRule>
    <cfRule type="expression" dxfId="731" priority="733">
      <formula>IF(RIGHT(TEXT(L780,"0.#"),1)=".",TRUE,FALSE)</formula>
    </cfRule>
  </conditionalFormatting>
  <conditionalFormatting sqref="F780">
    <cfRule type="expression" dxfId="730" priority="731">
      <formula>AND($E780&lt;&gt;"",$F780="")</formula>
    </cfRule>
  </conditionalFormatting>
  <conditionalFormatting sqref="J780">
    <cfRule type="expression" dxfId="729" priority="730">
      <formula>AND($I780&gt;0,$J780="")</formula>
    </cfRule>
  </conditionalFormatting>
  <conditionalFormatting sqref="M780">
    <cfRule type="expression" dxfId="728" priority="729">
      <formula>AND($L780&gt;0,$M780="")</formula>
    </cfRule>
  </conditionalFormatting>
  <conditionalFormatting sqref="I779">
    <cfRule type="expression" dxfId="727" priority="727">
      <formula>IF(RIGHT(TEXT(I779,"0.#"),1)=".",FALSE,TRUE)</formula>
    </cfRule>
    <cfRule type="expression" dxfId="726" priority="728">
      <formula>IF(RIGHT(TEXT(I779,"0.#"),1)=".",TRUE,FALSE)</formula>
    </cfRule>
  </conditionalFormatting>
  <conditionalFormatting sqref="L779">
    <cfRule type="expression" dxfId="725" priority="725">
      <formula>IF(RIGHT(TEXT(L779,"0.#"),1)=".",FALSE,TRUE)</formula>
    </cfRule>
    <cfRule type="expression" dxfId="724" priority="726">
      <formula>IF(RIGHT(TEXT(L779,"0.#"),1)=".",TRUE,FALSE)</formula>
    </cfRule>
  </conditionalFormatting>
  <conditionalFormatting sqref="F779">
    <cfRule type="expression" dxfId="723" priority="724">
      <formula>AND($E779&lt;&gt;"",$F779="")</formula>
    </cfRule>
  </conditionalFormatting>
  <conditionalFormatting sqref="J779">
    <cfRule type="expression" dxfId="722" priority="723">
      <formula>AND($I779&gt;0,$J779="")</formula>
    </cfRule>
  </conditionalFormatting>
  <conditionalFormatting sqref="M779">
    <cfRule type="expression" dxfId="721" priority="722">
      <formula>AND($L779&gt;0,$M779="")</formula>
    </cfRule>
  </conditionalFormatting>
  <conditionalFormatting sqref="I771:I778">
    <cfRule type="expression" dxfId="720" priority="720">
      <formula>IF(RIGHT(TEXT(I771,"0.#"),1)=".",FALSE,TRUE)</formula>
    </cfRule>
    <cfRule type="expression" dxfId="719" priority="721">
      <formula>IF(RIGHT(TEXT(I771,"0.#"),1)=".",TRUE,FALSE)</formula>
    </cfRule>
  </conditionalFormatting>
  <conditionalFormatting sqref="L771:L778">
    <cfRule type="expression" dxfId="718" priority="718">
      <formula>IF(RIGHT(TEXT(L771,"0.#"),1)=".",FALSE,TRUE)</formula>
    </cfRule>
    <cfRule type="expression" dxfId="717" priority="719">
      <formula>IF(RIGHT(TEXT(L771,"0.#"),1)=".",TRUE,FALSE)</formula>
    </cfRule>
  </conditionalFormatting>
  <conditionalFormatting sqref="F771:F778">
    <cfRule type="expression" dxfId="716" priority="717">
      <formula>AND($E771&lt;&gt;"",$F771="")</formula>
    </cfRule>
  </conditionalFormatting>
  <conditionalFormatting sqref="J771:J778">
    <cfRule type="expression" dxfId="715" priority="716">
      <formula>AND($I771&gt;0,$J771="")</formula>
    </cfRule>
  </conditionalFormatting>
  <conditionalFormatting sqref="M771:M778">
    <cfRule type="expression" dxfId="714" priority="715">
      <formula>AND($L771&gt;0,$M771="")</formula>
    </cfRule>
  </conditionalFormatting>
  <conditionalFormatting sqref="I770">
    <cfRule type="expression" dxfId="713" priority="713">
      <formula>IF(RIGHT(TEXT(I770,"0.#"),1)=".",FALSE,TRUE)</formula>
    </cfRule>
    <cfRule type="expression" dxfId="712" priority="714">
      <formula>IF(RIGHT(TEXT(I770,"0.#"),1)=".",TRUE,FALSE)</formula>
    </cfRule>
  </conditionalFormatting>
  <conditionalFormatting sqref="L770">
    <cfRule type="expression" dxfId="711" priority="711">
      <formula>IF(RIGHT(TEXT(L770,"0.#"),1)=".",FALSE,TRUE)</formula>
    </cfRule>
    <cfRule type="expression" dxfId="710" priority="712">
      <formula>IF(RIGHT(TEXT(L770,"0.#"),1)=".",TRUE,FALSE)</formula>
    </cfRule>
  </conditionalFormatting>
  <conditionalFormatting sqref="F770">
    <cfRule type="expression" dxfId="709" priority="710">
      <formula>AND($E770&lt;&gt;"",$F770="")</formula>
    </cfRule>
  </conditionalFormatting>
  <conditionalFormatting sqref="J770">
    <cfRule type="expression" dxfId="708" priority="709">
      <formula>AND($I770&gt;0,$J770="")</formula>
    </cfRule>
  </conditionalFormatting>
  <conditionalFormatting sqref="M770">
    <cfRule type="expression" dxfId="707" priority="708">
      <formula>AND($L770&gt;0,$M770="")</formula>
    </cfRule>
  </conditionalFormatting>
  <conditionalFormatting sqref="I769">
    <cfRule type="expression" dxfId="706" priority="706">
      <formula>IF(RIGHT(TEXT(I769,"0.#"),1)=".",FALSE,TRUE)</formula>
    </cfRule>
    <cfRule type="expression" dxfId="705" priority="707">
      <formula>IF(RIGHT(TEXT(I769,"0.#"),1)=".",TRUE,FALSE)</formula>
    </cfRule>
  </conditionalFormatting>
  <conditionalFormatting sqref="L769">
    <cfRule type="expression" dxfId="704" priority="704">
      <formula>IF(RIGHT(TEXT(L769,"0.#"),1)=".",FALSE,TRUE)</formula>
    </cfRule>
    <cfRule type="expression" dxfId="703" priority="705">
      <formula>IF(RIGHT(TEXT(L769,"0.#"),1)=".",TRUE,FALSE)</formula>
    </cfRule>
  </conditionalFormatting>
  <conditionalFormatting sqref="F769">
    <cfRule type="expression" dxfId="702" priority="703">
      <formula>AND($E769&lt;&gt;"",$F769="")</formula>
    </cfRule>
  </conditionalFormatting>
  <conditionalFormatting sqref="J769">
    <cfRule type="expression" dxfId="701" priority="702">
      <formula>AND($I769&gt;0,$J769="")</formula>
    </cfRule>
  </conditionalFormatting>
  <conditionalFormatting sqref="M769">
    <cfRule type="expression" dxfId="700" priority="701">
      <formula>AND($L769&gt;0,$M769="")</formula>
    </cfRule>
  </conditionalFormatting>
  <conditionalFormatting sqref="I761:I768">
    <cfRule type="expression" dxfId="699" priority="699">
      <formula>IF(RIGHT(TEXT(I761,"0.#"),1)=".",FALSE,TRUE)</formula>
    </cfRule>
    <cfRule type="expression" dxfId="698" priority="700">
      <formula>IF(RIGHT(TEXT(I761,"0.#"),1)=".",TRUE,FALSE)</formula>
    </cfRule>
  </conditionalFormatting>
  <conditionalFormatting sqref="L761:L768">
    <cfRule type="expression" dxfId="697" priority="697">
      <formula>IF(RIGHT(TEXT(L761,"0.#"),1)=".",FALSE,TRUE)</formula>
    </cfRule>
    <cfRule type="expression" dxfId="696" priority="698">
      <formula>IF(RIGHT(TEXT(L761,"0.#"),1)=".",TRUE,FALSE)</formula>
    </cfRule>
  </conditionalFormatting>
  <conditionalFormatting sqref="F761:F768">
    <cfRule type="expression" dxfId="695" priority="696">
      <formula>AND($E761&lt;&gt;"",$F761="")</formula>
    </cfRule>
  </conditionalFormatting>
  <conditionalFormatting sqref="J761:J768">
    <cfRule type="expression" dxfId="694" priority="695">
      <formula>AND($I761&gt;0,$J761="")</formula>
    </cfRule>
  </conditionalFormatting>
  <conditionalFormatting sqref="M761:M768">
    <cfRule type="expression" dxfId="693" priority="694">
      <formula>AND($L761&gt;0,$M761="")</formula>
    </cfRule>
  </conditionalFormatting>
  <conditionalFormatting sqref="I760">
    <cfRule type="expression" dxfId="692" priority="692">
      <formula>IF(RIGHT(TEXT(I760,"0.#"),1)=".",FALSE,TRUE)</formula>
    </cfRule>
    <cfRule type="expression" dxfId="691" priority="693">
      <formula>IF(RIGHT(TEXT(I760,"0.#"),1)=".",TRUE,FALSE)</formula>
    </cfRule>
  </conditionalFormatting>
  <conditionalFormatting sqref="L760">
    <cfRule type="expression" dxfId="690" priority="690">
      <formula>IF(RIGHT(TEXT(L760,"0.#"),1)=".",FALSE,TRUE)</formula>
    </cfRule>
    <cfRule type="expression" dxfId="689" priority="691">
      <formula>IF(RIGHT(TEXT(L760,"0.#"),1)=".",TRUE,FALSE)</formula>
    </cfRule>
  </conditionalFormatting>
  <conditionalFormatting sqref="F760">
    <cfRule type="expression" dxfId="688" priority="689">
      <formula>AND($E760&lt;&gt;"",$F760="")</formula>
    </cfRule>
  </conditionalFormatting>
  <conditionalFormatting sqref="J760">
    <cfRule type="expression" dxfId="687" priority="688">
      <formula>AND($I760&gt;0,$J760="")</formula>
    </cfRule>
  </conditionalFormatting>
  <conditionalFormatting sqref="M760">
    <cfRule type="expression" dxfId="686" priority="687">
      <formula>AND($L760&gt;0,$M760="")</formula>
    </cfRule>
  </conditionalFormatting>
  <conditionalFormatting sqref="I759">
    <cfRule type="expression" dxfId="685" priority="685">
      <formula>IF(RIGHT(TEXT(I759,"0.#"),1)=".",FALSE,TRUE)</formula>
    </cfRule>
    <cfRule type="expression" dxfId="684" priority="686">
      <formula>IF(RIGHT(TEXT(I759,"0.#"),1)=".",TRUE,FALSE)</formula>
    </cfRule>
  </conditionalFormatting>
  <conditionalFormatting sqref="L759">
    <cfRule type="expression" dxfId="683" priority="683">
      <formula>IF(RIGHT(TEXT(L759,"0.#"),1)=".",FALSE,TRUE)</formula>
    </cfRule>
    <cfRule type="expression" dxfId="682" priority="684">
      <formula>IF(RIGHT(TEXT(L759,"0.#"),1)=".",TRUE,FALSE)</formula>
    </cfRule>
  </conditionalFormatting>
  <conditionalFormatting sqref="F759">
    <cfRule type="expression" dxfId="681" priority="682">
      <formula>AND($E759&lt;&gt;"",$F759="")</formula>
    </cfRule>
  </conditionalFormatting>
  <conditionalFormatting sqref="J759">
    <cfRule type="expression" dxfId="680" priority="681">
      <formula>AND($I759&gt;0,$J759="")</formula>
    </cfRule>
  </conditionalFormatting>
  <conditionalFormatting sqref="M759">
    <cfRule type="expression" dxfId="679" priority="680">
      <formula>AND($L759&gt;0,$M759="")</formula>
    </cfRule>
  </conditionalFormatting>
  <conditionalFormatting sqref="I751:I758">
    <cfRule type="expression" dxfId="678" priority="678">
      <formula>IF(RIGHT(TEXT(I751,"0.#"),1)=".",FALSE,TRUE)</formula>
    </cfRule>
    <cfRule type="expression" dxfId="677" priority="679">
      <formula>IF(RIGHT(TEXT(I751,"0.#"),1)=".",TRUE,FALSE)</formula>
    </cfRule>
  </conditionalFormatting>
  <conditionalFormatting sqref="L751:L758">
    <cfRule type="expression" dxfId="676" priority="676">
      <formula>IF(RIGHT(TEXT(L751,"0.#"),1)=".",FALSE,TRUE)</formula>
    </cfRule>
    <cfRule type="expression" dxfId="675" priority="677">
      <formula>IF(RIGHT(TEXT(L751,"0.#"),1)=".",TRUE,FALSE)</formula>
    </cfRule>
  </conditionalFormatting>
  <conditionalFormatting sqref="F751:F758">
    <cfRule type="expression" dxfId="674" priority="675">
      <formula>AND($E751&lt;&gt;"",$F751="")</formula>
    </cfRule>
  </conditionalFormatting>
  <conditionalFormatting sqref="J751:J758">
    <cfRule type="expression" dxfId="673" priority="674">
      <formula>AND($I751&gt;0,$J751="")</formula>
    </cfRule>
  </conditionalFormatting>
  <conditionalFormatting sqref="M751:M758">
    <cfRule type="expression" dxfId="672" priority="673">
      <formula>AND($L751&gt;0,$M751="")</formula>
    </cfRule>
  </conditionalFormatting>
  <conditionalFormatting sqref="I750">
    <cfRule type="expression" dxfId="671" priority="671">
      <formula>IF(RIGHT(TEXT(I750,"0.#"),1)=".",FALSE,TRUE)</formula>
    </cfRule>
    <cfRule type="expression" dxfId="670" priority="672">
      <formula>IF(RIGHT(TEXT(I750,"0.#"),1)=".",TRUE,FALSE)</formula>
    </cfRule>
  </conditionalFormatting>
  <conditionalFormatting sqref="L750">
    <cfRule type="expression" dxfId="669" priority="669">
      <formula>IF(RIGHT(TEXT(L750,"0.#"),1)=".",FALSE,TRUE)</formula>
    </cfRule>
    <cfRule type="expression" dxfId="668" priority="670">
      <formula>IF(RIGHT(TEXT(L750,"0.#"),1)=".",TRUE,FALSE)</formula>
    </cfRule>
  </conditionalFormatting>
  <conditionalFormatting sqref="F750">
    <cfRule type="expression" dxfId="667" priority="668">
      <formula>AND($E750&lt;&gt;"",$F750="")</formula>
    </cfRule>
  </conditionalFormatting>
  <conditionalFormatting sqref="J750">
    <cfRule type="expression" dxfId="666" priority="667">
      <formula>AND($I750&gt;0,$J750="")</formula>
    </cfRule>
  </conditionalFormatting>
  <conditionalFormatting sqref="M750">
    <cfRule type="expression" dxfId="665" priority="666">
      <formula>AND($L750&gt;0,$M750="")</formula>
    </cfRule>
  </conditionalFormatting>
  <conditionalFormatting sqref="I749">
    <cfRule type="expression" dxfId="664" priority="664">
      <formula>IF(RIGHT(TEXT(I749,"0.#"),1)=".",FALSE,TRUE)</formula>
    </cfRule>
    <cfRule type="expression" dxfId="663" priority="665">
      <formula>IF(RIGHT(TEXT(I749,"0.#"),1)=".",TRUE,FALSE)</formula>
    </cfRule>
  </conditionalFormatting>
  <conditionalFormatting sqref="L749">
    <cfRule type="expression" dxfId="662" priority="662">
      <formula>IF(RIGHT(TEXT(L749,"0.#"),1)=".",FALSE,TRUE)</formula>
    </cfRule>
    <cfRule type="expression" dxfId="661" priority="663">
      <formula>IF(RIGHT(TEXT(L749,"0.#"),1)=".",TRUE,FALSE)</formula>
    </cfRule>
  </conditionalFormatting>
  <conditionalFormatting sqref="F749">
    <cfRule type="expression" dxfId="660" priority="661">
      <formula>AND($E749&lt;&gt;"",$F749="")</formula>
    </cfRule>
  </conditionalFormatting>
  <conditionalFormatting sqref="J749">
    <cfRule type="expression" dxfId="659" priority="660">
      <formula>AND($I749&gt;0,$J749="")</formula>
    </cfRule>
  </conditionalFormatting>
  <conditionalFormatting sqref="M749">
    <cfRule type="expression" dxfId="658" priority="659">
      <formula>AND($L749&gt;0,$M749="")</formula>
    </cfRule>
  </conditionalFormatting>
  <conditionalFormatting sqref="I741:I748">
    <cfRule type="expression" dxfId="657" priority="657">
      <formula>IF(RIGHT(TEXT(I741,"0.#"),1)=".",FALSE,TRUE)</formula>
    </cfRule>
    <cfRule type="expression" dxfId="656" priority="658">
      <formula>IF(RIGHT(TEXT(I741,"0.#"),1)=".",TRUE,FALSE)</formula>
    </cfRule>
  </conditionalFormatting>
  <conditionalFormatting sqref="L741:L748">
    <cfRule type="expression" dxfId="655" priority="655">
      <formula>IF(RIGHT(TEXT(L741,"0.#"),1)=".",FALSE,TRUE)</formula>
    </cfRule>
    <cfRule type="expression" dxfId="654" priority="656">
      <formula>IF(RIGHT(TEXT(L741,"0.#"),1)=".",TRUE,FALSE)</formula>
    </cfRule>
  </conditionalFormatting>
  <conditionalFormatting sqref="F741:F748">
    <cfRule type="expression" dxfId="653" priority="654">
      <formula>AND($E741&lt;&gt;"",$F741="")</formula>
    </cfRule>
  </conditionalFormatting>
  <conditionalFormatting sqref="J741:J748">
    <cfRule type="expression" dxfId="652" priority="653">
      <formula>AND($I741&gt;0,$J741="")</formula>
    </cfRule>
  </conditionalFormatting>
  <conditionalFormatting sqref="M741:M748">
    <cfRule type="expression" dxfId="651" priority="652">
      <formula>AND($L741&gt;0,$M741="")</formula>
    </cfRule>
  </conditionalFormatting>
  <conditionalFormatting sqref="I740">
    <cfRule type="expression" dxfId="650" priority="650">
      <formula>IF(RIGHT(TEXT(I740,"0.#"),1)=".",FALSE,TRUE)</formula>
    </cfRule>
    <cfRule type="expression" dxfId="649" priority="651">
      <formula>IF(RIGHT(TEXT(I740,"0.#"),1)=".",TRUE,FALSE)</formula>
    </cfRule>
  </conditionalFormatting>
  <conditionalFormatting sqref="L740">
    <cfRule type="expression" dxfId="648" priority="648">
      <formula>IF(RIGHT(TEXT(L740,"0.#"),1)=".",FALSE,TRUE)</formula>
    </cfRule>
    <cfRule type="expression" dxfId="647" priority="649">
      <formula>IF(RIGHT(TEXT(L740,"0.#"),1)=".",TRUE,FALSE)</formula>
    </cfRule>
  </conditionalFormatting>
  <conditionalFormatting sqref="F740">
    <cfRule type="expression" dxfId="646" priority="647">
      <formula>AND($E740&lt;&gt;"",$F740="")</formula>
    </cfRule>
  </conditionalFormatting>
  <conditionalFormatting sqref="J740">
    <cfRule type="expression" dxfId="645" priority="646">
      <formula>AND($I740&gt;0,$J740="")</formula>
    </cfRule>
  </conditionalFormatting>
  <conditionalFormatting sqref="M740">
    <cfRule type="expression" dxfId="644" priority="645">
      <formula>AND($L740&gt;0,$M740="")</formula>
    </cfRule>
  </conditionalFormatting>
  <conditionalFormatting sqref="I739">
    <cfRule type="expression" dxfId="643" priority="643">
      <formula>IF(RIGHT(TEXT(I739,"0.#"),1)=".",FALSE,TRUE)</formula>
    </cfRule>
    <cfRule type="expression" dxfId="642" priority="644">
      <formula>IF(RIGHT(TEXT(I739,"0.#"),1)=".",TRUE,FALSE)</formula>
    </cfRule>
  </conditionalFormatting>
  <conditionalFormatting sqref="L739">
    <cfRule type="expression" dxfId="641" priority="641">
      <formula>IF(RIGHT(TEXT(L739,"0.#"),1)=".",FALSE,TRUE)</formula>
    </cfRule>
    <cfRule type="expression" dxfId="640" priority="642">
      <formula>IF(RIGHT(TEXT(L739,"0.#"),1)=".",TRUE,FALSE)</formula>
    </cfRule>
  </conditionalFormatting>
  <conditionalFormatting sqref="F739">
    <cfRule type="expression" dxfId="639" priority="640">
      <formula>AND($E739&lt;&gt;"",$F739="")</formula>
    </cfRule>
  </conditionalFormatting>
  <conditionalFormatting sqref="J739">
    <cfRule type="expression" dxfId="638" priority="639">
      <formula>AND($I739&gt;0,$J739="")</formula>
    </cfRule>
  </conditionalFormatting>
  <conditionalFormatting sqref="M739">
    <cfRule type="expression" dxfId="637" priority="638">
      <formula>AND($L739&gt;0,$M739="")</formula>
    </cfRule>
  </conditionalFormatting>
  <conditionalFormatting sqref="I731:I738">
    <cfRule type="expression" dxfId="636" priority="636">
      <formula>IF(RIGHT(TEXT(I731,"0.#"),1)=".",FALSE,TRUE)</formula>
    </cfRule>
    <cfRule type="expression" dxfId="635" priority="637">
      <formula>IF(RIGHT(TEXT(I731,"0.#"),1)=".",TRUE,FALSE)</formula>
    </cfRule>
  </conditionalFormatting>
  <conditionalFormatting sqref="L731:L738">
    <cfRule type="expression" dxfId="634" priority="634">
      <formula>IF(RIGHT(TEXT(L731,"0.#"),1)=".",FALSE,TRUE)</formula>
    </cfRule>
    <cfRule type="expression" dxfId="633" priority="635">
      <formula>IF(RIGHT(TEXT(L731,"0.#"),1)=".",TRUE,FALSE)</formula>
    </cfRule>
  </conditionalFormatting>
  <conditionalFormatting sqref="F731:F738">
    <cfRule type="expression" dxfId="632" priority="633">
      <formula>AND($E731&lt;&gt;"",$F731="")</formula>
    </cfRule>
  </conditionalFormatting>
  <conditionalFormatting sqref="J731:J738">
    <cfRule type="expression" dxfId="631" priority="632">
      <formula>AND($I731&gt;0,$J731="")</formula>
    </cfRule>
  </conditionalFormatting>
  <conditionalFormatting sqref="M731:M738">
    <cfRule type="expression" dxfId="630" priority="631">
      <formula>AND($L731&gt;0,$M731="")</formula>
    </cfRule>
  </conditionalFormatting>
  <conditionalFormatting sqref="I730">
    <cfRule type="expression" dxfId="629" priority="629">
      <formula>IF(RIGHT(TEXT(I730,"0.#"),1)=".",FALSE,TRUE)</formula>
    </cfRule>
    <cfRule type="expression" dxfId="628" priority="630">
      <formula>IF(RIGHT(TEXT(I730,"0.#"),1)=".",TRUE,FALSE)</formula>
    </cfRule>
  </conditionalFormatting>
  <conditionalFormatting sqref="L730">
    <cfRule type="expression" dxfId="627" priority="627">
      <formula>IF(RIGHT(TEXT(L730,"0.#"),1)=".",FALSE,TRUE)</formula>
    </cfRule>
    <cfRule type="expression" dxfId="626" priority="628">
      <formula>IF(RIGHT(TEXT(L730,"0.#"),1)=".",TRUE,FALSE)</formula>
    </cfRule>
  </conditionalFormatting>
  <conditionalFormatting sqref="F730">
    <cfRule type="expression" dxfId="625" priority="626">
      <formula>AND($E730&lt;&gt;"",$F730="")</formula>
    </cfRule>
  </conditionalFormatting>
  <conditionalFormatting sqref="J730">
    <cfRule type="expression" dxfId="624" priority="625">
      <formula>AND($I730&gt;0,$J730="")</formula>
    </cfRule>
  </conditionalFormatting>
  <conditionalFormatting sqref="M730">
    <cfRule type="expression" dxfId="623" priority="624">
      <formula>AND($L730&gt;0,$M730="")</formula>
    </cfRule>
  </conditionalFormatting>
  <conditionalFormatting sqref="I729">
    <cfRule type="expression" dxfId="622" priority="622">
      <formula>IF(RIGHT(TEXT(I729,"0.#"),1)=".",FALSE,TRUE)</formula>
    </cfRule>
    <cfRule type="expression" dxfId="621" priority="623">
      <formula>IF(RIGHT(TEXT(I729,"0.#"),1)=".",TRUE,FALSE)</formula>
    </cfRule>
  </conditionalFormatting>
  <conditionalFormatting sqref="L729">
    <cfRule type="expression" dxfId="620" priority="620">
      <formula>IF(RIGHT(TEXT(L729,"0.#"),1)=".",FALSE,TRUE)</formula>
    </cfRule>
    <cfRule type="expression" dxfId="619" priority="621">
      <formula>IF(RIGHT(TEXT(L729,"0.#"),1)=".",TRUE,FALSE)</formula>
    </cfRule>
  </conditionalFormatting>
  <conditionalFormatting sqref="F729">
    <cfRule type="expression" dxfId="618" priority="619">
      <formula>AND($E729&lt;&gt;"",$F729="")</formula>
    </cfRule>
  </conditionalFormatting>
  <conditionalFormatting sqref="J729">
    <cfRule type="expression" dxfId="617" priority="618">
      <formula>AND($I729&gt;0,$J729="")</formula>
    </cfRule>
  </conditionalFormatting>
  <conditionalFormatting sqref="M729">
    <cfRule type="expression" dxfId="616" priority="617">
      <formula>AND($L729&gt;0,$M729="")</formula>
    </cfRule>
  </conditionalFormatting>
  <conditionalFormatting sqref="I723:I728">
    <cfRule type="expression" dxfId="615" priority="615">
      <formula>IF(RIGHT(TEXT(I723,"0.#"),1)=".",FALSE,TRUE)</formula>
    </cfRule>
    <cfRule type="expression" dxfId="614" priority="616">
      <formula>IF(RIGHT(TEXT(I723,"0.#"),1)=".",TRUE,FALSE)</formula>
    </cfRule>
  </conditionalFormatting>
  <conditionalFormatting sqref="L723:L728">
    <cfRule type="expression" dxfId="613" priority="613">
      <formula>IF(RIGHT(TEXT(L723,"0.#"),1)=".",FALSE,TRUE)</formula>
    </cfRule>
    <cfRule type="expression" dxfId="612" priority="614">
      <formula>IF(RIGHT(TEXT(L723,"0.#"),1)=".",TRUE,FALSE)</formula>
    </cfRule>
  </conditionalFormatting>
  <conditionalFormatting sqref="F723:F728">
    <cfRule type="expression" dxfId="611" priority="612">
      <formula>AND($E723&lt;&gt;"",$F723="")</formula>
    </cfRule>
  </conditionalFormatting>
  <conditionalFormatting sqref="J723:J728">
    <cfRule type="expression" dxfId="610" priority="611">
      <formula>AND($I723&gt;0,$J723="")</formula>
    </cfRule>
  </conditionalFormatting>
  <conditionalFormatting sqref="M723:M728">
    <cfRule type="expression" dxfId="609" priority="610">
      <formula>AND($L723&gt;0,$M723="")</formula>
    </cfRule>
  </conditionalFormatting>
  <conditionalFormatting sqref="I722">
    <cfRule type="expression" dxfId="608" priority="608">
      <formula>IF(RIGHT(TEXT(I722,"0.#"),1)=".",FALSE,TRUE)</formula>
    </cfRule>
    <cfRule type="expression" dxfId="607" priority="609">
      <formula>IF(RIGHT(TEXT(I722,"0.#"),1)=".",TRUE,FALSE)</formula>
    </cfRule>
  </conditionalFormatting>
  <conditionalFormatting sqref="L722">
    <cfRule type="expression" dxfId="606" priority="606">
      <formula>IF(RIGHT(TEXT(L722,"0.#"),1)=".",FALSE,TRUE)</formula>
    </cfRule>
    <cfRule type="expression" dxfId="605" priority="607">
      <formula>IF(RIGHT(TEXT(L722,"0.#"),1)=".",TRUE,FALSE)</formula>
    </cfRule>
  </conditionalFormatting>
  <conditionalFormatting sqref="F722">
    <cfRule type="expression" dxfId="604" priority="605">
      <formula>AND($E722&lt;&gt;"",$F722="")</formula>
    </cfRule>
  </conditionalFormatting>
  <conditionalFormatting sqref="J722">
    <cfRule type="expression" dxfId="603" priority="604">
      <formula>AND($I722&gt;0,$J722="")</formula>
    </cfRule>
  </conditionalFormatting>
  <conditionalFormatting sqref="M722">
    <cfRule type="expression" dxfId="602" priority="603">
      <formula>AND($L722&gt;0,$M722="")</formula>
    </cfRule>
  </conditionalFormatting>
  <conditionalFormatting sqref="I721">
    <cfRule type="expression" dxfId="601" priority="601">
      <formula>IF(RIGHT(TEXT(I721,"0.#"),1)=".",FALSE,TRUE)</formula>
    </cfRule>
    <cfRule type="expression" dxfId="600" priority="602">
      <formula>IF(RIGHT(TEXT(I721,"0.#"),1)=".",TRUE,FALSE)</formula>
    </cfRule>
  </conditionalFormatting>
  <conditionalFormatting sqref="L721">
    <cfRule type="expression" dxfId="599" priority="599">
      <formula>IF(RIGHT(TEXT(L721,"0.#"),1)=".",FALSE,TRUE)</formula>
    </cfRule>
    <cfRule type="expression" dxfId="598" priority="600">
      <formula>IF(RIGHT(TEXT(L721,"0.#"),1)=".",TRUE,FALSE)</formula>
    </cfRule>
  </conditionalFormatting>
  <conditionalFormatting sqref="F721">
    <cfRule type="expression" dxfId="597" priority="598">
      <formula>AND($E721&lt;&gt;"",$F721="")</formula>
    </cfRule>
  </conditionalFormatting>
  <conditionalFormatting sqref="J721">
    <cfRule type="expression" dxfId="596" priority="597">
      <formula>AND($I721&gt;0,$J721="")</formula>
    </cfRule>
  </conditionalFormatting>
  <conditionalFormatting sqref="M721">
    <cfRule type="expression" dxfId="595" priority="596">
      <formula>AND($L721&gt;0,$M721="")</formula>
    </cfRule>
  </conditionalFormatting>
  <conditionalFormatting sqref="I719:I720">
    <cfRule type="expression" dxfId="594" priority="594">
      <formula>IF(RIGHT(TEXT(I719,"0.#"),1)=".",FALSE,TRUE)</formula>
    </cfRule>
    <cfRule type="expression" dxfId="593" priority="595">
      <formula>IF(RIGHT(TEXT(I719,"0.#"),1)=".",TRUE,FALSE)</formula>
    </cfRule>
  </conditionalFormatting>
  <conditionalFormatting sqref="L719:L720">
    <cfRule type="expression" dxfId="592" priority="592">
      <formula>IF(RIGHT(TEXT(L719,"0.#"),1)=".",FALSE,TRUE)</formula>
    </cfRule>
    <cfRule type="expression" dxfId="591" priority="593">
      <formula>IF(RIGHT(TEXT(L719,"0.#"),1)=".",TRUE,FALSE)</formula>
    </cfRule>
  </conditionalFormatting>
  <conditionalFormatting sqref="F719:F720">
    <cfRule type="expression" dxfId="590" priority="591">
      <formula>AND($E719&lt;&gt;"",$F719="")</formula>
    </cfRule>
  </conditionalFormatting>
  <conditionalFormatting sqref="J719:J720">
    <cfRule type="expression" dxfId="589" priority="590">
      <formula>AND($I719&gt;0,$J719="")</formula>
    </cfRule>
  </conditionalFormatting>
  <conditionalFormatting sqref="M719:M720">
    <cfRule type="expression" dxfId="588" priority="589">
      <formula>AND($L719&gt;0,$M719="")</formula>
    </cfRule>
  </conditionalFormatting>
  <conditionalFormatting sqref="I901:I908">
    <cfRule type="expression" dxfId="587" priority="587">
      <formula>IF(RIGHT(TEXT(I901,"0.#"),1)=".",FALSE,TRUE)</formula>
    </cfRule>
    <cfRule type="expression" dxfId="586" priority="588">
      <formula>IF(RIGHT(TEXT(I901,"0.#"),1)=".",TRUE,FALSE)</formula>
    </cfRule>
  </conditionalFormatting>
  <conditionalFormatting sqref="L901:L908">
    <cfRule type="expression" dxfId="585" priority="585">
      <formula>IF(RIGHT(TEXT(L901,"0.#"),1)=".",FALSE,TRUE)</formula>
    </cfRule>
    <cfRule type="expression" dxfId="584" priority="586">
      <formula>IF(RIGHT(TEXT(L901,"0.#"),1)=".",TRUE,FALSE)</formula>
    </cfRule>
  </conditionalFormatting>
  <conditionalFormatting sqref="F901:F908">
    <cfRule type="expression" dxfId="583" priority="584">
      <formula>AND($E901&lt;&gt;"",$F901="")</formula>
    </cfRule>
  </conditionalFormatting>
  <conditionalFormatting sqref="J901:J908">
    <cfRule type="expression" dxfId="582" priority="583">
      <formula>AND($I901&gt;0,$J901="")</formula>
    </cfRule>
  </conditionalFormatting>
  <conditionalFormatting sqref="M901:M908">
    <cfRule type="expression" dxfId="581" priority="582">
      <formula>AND($L901&gt;0,$M901="")</formula>
    </cfRule>
  </conditionalFormatting>
  <conditionalFormatting sqref="I900">
    <cfRule type="expression" dxfId="580" priority="580">
      <formula>IF(RIGHT(TEXT(I900,"0.#"),1)=".",FALSE,TRUE)</formula>
    </cfRule>
    <cfRule type="expression" dxfId="579" priority="581">
      <formula>IF(RIGHT(TEXT(I900,"0.#"),1)=".",TRUE,FALSE)</formula>
    </cfRule>
  </conditionalFormatting>
  <conditionalFormatting sqref="L900">
    <cfRule type="expression" dxfId="578" priority="578">
      <formula>IF(RIGHT(TEXT(L900,"0.#"),1)=".",FALSE,TRUE)</formula>
    </cfRule>
    <cfRule type="expression" dxfId="577" priority="579">
      <formula>IF(RIGHT(TEXT(L900,"0.#"),1)=".",TRUE,FALSE)</formula>
    </cfRule>
  </conditionalFormatting>
  <conditionalFormatting sqref="F900">
    <cfRule type="expression" dxfId="576" priority="577">
      <formula>AND($E900&lt;&gt;"",$F900="")</formula>
    </cfRule>
  </conditionalFormatting>
  <conditionalFormatting sqref="J900">
    <cfRule type="expression" dxfId="575" priority="576">
      <formula>AND($I900&gt;0,$J900="")</formula>
    </cfRule>
  </conditionalFormatting>
  <conditionalFormatting sqref="M900">
    <cfRule type="expression" dxfId="574" priority="575">
      <formula>AND($L900&gt;0,$M900="")</formula>
    </cfRule>
  </conditionalFormatting>
  <conditionalFormatting sqref="I899">
    <cfRule type="expression" dxfId="573" priority="573">
      <formula>IF(RIGHT(TEXT(I899,"0.#"),1)=".",FALSE,TRUE)</formula>
    </cfRule>
    <cfRule type="expression" dxfId="572" priority="574">
      <formula>IF(RIGHT(TEXT(I899,"0.#"),1)=".",TRUE,FALSE)</formula>
    </cfRule>
  </conditionalFormatting>
  <conditionalFormatting sqref="L899">
    <cfRule type="expression" dxfId="571" priority="571">
      <formula>IF(RIGHT(TEXT(L899,"0.#"),1)=".",FALSE,TRUE)</formula>
    </cfRule>
    <cfRule type="expression" dxfId="570" priority="572">
      <formula>IF(RIGHT(TEXT(L899,"0.#"),1)=".",TRUE,FALSE)</formula>
    </cfRule>
  </conditionalFormatting>
  <conditionalFormatting sqref="F899">
    <cfRule type="expression" dxfId="569" priority="570">
      <formula>AND($E899&lt;&gt;"",$F899="")</formula>
    </cfRule>
  </conditionalFormatting>
  <conditionalFormatting sqref="J899">
    <cfRule type="expression" dxfId="568" priority="569">
      <formula>AND($I899&gt;0,$J899="")</formula>
    </cfRule>
  </conditionalFormatting>
  <conditionalFormatting sqref="M899">
    <cfRule type="expression" dxfId="567" priority="568">
      <formula>AND($L899&gt;0,$M899="")</formula>
    </cfRule>
  </conditionalFormatting>
  <conditionalFormatting sqref="I891:I898">
    <cfRule type="expression" dxfId="566" priority="566">
      <formula>IF(RIGHT(TEXT(I891,"0.#"),1)=".",FALSE,TRUE)</formula>
    </cfRule>
    <cfRule type="expression" dxfId="565" priority="567">
      <formula>IF(RIGHT(TEXT(I891,"0.#"),1)=".",TRUE,FALSE)</formula>
    </cfRule>
  </conditionalFormatting>
  <conditionalFormatting sqref="L891:L898">
    <cfRule type="expression" dxfId="564" priority="564">
      <formula>IF(RIGHT(TEXT(L891,"0.#"),1)=".",FALSE,TRUE)</formula>
    </cfRule>
    <cfRule type="expression" dxfId="563" priority="565">
      <formula>IF(RIGHT(TEXT(L891,"0.#"),1)=".",TRUE,FALSE)</formula>
    </cfRule>
  </conditionalFormatting>
  <conditionalFormatting sqref="F891:F898">
    <cfRule type="expression" dxfId="562" priority="563">
      <formula>AND($E891&lt;&gt;"",$F891="")</formula>
    </cfRule>
  </conditionalFormatting>
  <conditionalFormatting sqref="J891:J898">
    <cfRule type="expression" dxfId="561" priority="562">
      <formula>AND($I891&gt;0,$J891="")</formula>
    </cfRule>
  </conditionalFormatting>
  <conditionalFormatting sqref="M891:M898">
    <cfRule type="expression" dxfId="560" priority="561">
      <formula>AND($L891&gt;0,$M891="")</formula>
    </cfRule>
  </conditionalFormatting>
  <conditionalFormatting sqref="I890">
    <cfRule type="expression" dxfId="559" priority="559">
      <formula>IF(RIGHT(TEXT(I890,"0.#"),1)=".",FALSE,TRUE)</formula>
    </cfRule>
    <cfRule type="expression" dxfId="558" priority="560">
      <formula>IF(RIGHT(TEXT(I890,"0.#"),1)=".",TRUE,FALSE)</formula>
    </cfRule>
  </conditionalFormatting>
  <conditionalFormatting sqref="L890">
    <cfRule type="expression" dxfId="557" priority="557">
      <formula>IF(RIGHT(TEXT(L890,"0.#"),1)=".",FALSE,TRUE)</formula>
    </cfRule>
    <cfRule type="expression" dxfId="556" priority="558">
      <formula>IF(RIGHT(TEXT(L890,"0.#"),1)=".",TRUE,FALSE)</formula>
    </cfRule>
  </conditionalFormatting>
  <conditionalFormatting sqref="F890">
    <cfRule type="expression" dxfId="555" priority="556">
      <formula>AND($E890&lt;&gt;"",$F890="")</formula>
    </cfRule>
  </conditionalFormatting>
  <conditionalFormatting sqref="J890">
    <cfRule type="expression" dxfId="554" priority="555">
      <formula>AND($I890&gt;0,$J890="")</formula>
    </cfRule>
  </conditionalFormatting>
  <conditionalFormatting sqref="M890">
    <cfRule type="expression" dxfId="553" priority="554">
      <formula>AND($L890&gt;0,$M890="")</formula>
    </cfRule>
  </conditionalFormatting>
  <conditionalFormatting sqref="I889">
    <cfRule type="expression" dxfId="552" priority="552">
      <formula>IF(RIGHT(TEXT(I889,"0.#"),1)=".",FALSE,TRUE)</formula>
    </cfRule>
    <cfRule type="expression" dxfId="551" priority="553">
      <formula>IF(RIGHT(TEXT(I889,"0.#"),1)=".",TRUE,FALSE)</formula>
    </cfRule>
  </conditionalFormatting>
  <conditionalFormatting sqref="L889">
    <cfRule type="expression" dxfId="550" priority="550">
      <formula>IF(RIGHT(TEXT(L889,"0.#"),1)=".",FALSE,TRUE)</formula>
    </cfRule>
    <cfRule type="expression" dxfId="549" priority="551">
      <formula>IF(RIGHT(TEXT(L889,"0.#"),1)=".",TRUE,FALSE)</formula>
    </cfRule>
  </conditionalFormatting>
  <conditionalFormatting sqref="F889">
    <cfRule type="expression" dxfId="548" priority="549">
      <formula>AND($E889&lt;&gt;"",$F889="")</formula>
    </cfRule>
  </conditionalFormatting>
  <conditionalFormatting sqref="J889">
    <cfRule type="expression" dxfId="547" priority="548">
      <formula>AND($I889&gt;0,$J889="")</formula>
    </cfRule>
  </conditionalFormatting>
  <conditionalFormatting sqref="M889">
    <cfRule type="expression" dxfId="546" priority="547">
      <formula>AND($L889&gt;0,$M889="")</formula>
    </cfRule>
  </conditionalFormatting>
  <conditionalFormatting sqref="I881:I888">
    <cfRule type="expression" dxfId="545" priority="545">
      <formula>IF(RIGHT(TEXT(I881,"0.#"),1)=".",FALSE,TRUE)</formula>
    </cfRule>
    <cfRule type="expression" dxfId="544" priority="546">
      <formula>IF(RIGHT(TEXT(I881,"0.#"),1)=".",TRUE,FALSE)</formula>
    </cfRule>
  </conditionalFormatting>
  <conditionalFormatting sqref="L881:L888">
    <cfRule type="expression" dxfId="543" priority="543">
      <formula>IF(RIGHT(TEXT(L881,"0.#"),1)=".",FALSE,TRUE)</formula>
    </cfRule>
    <cfRule type="expression" dxfId="542" priority="544">
      <formula>IF(RIGHT(TEXT(L881,"0.#"),1)=".",TRUE,FALSE)</formula>
    </cfRule>
  </conditionalFormatting>
  <conditionalFormatting sqref="F881:F888">
    <cfRule type="expression" dxfId="541" priority="542">
      <formula>AND($E881&lt;&gt;"",$F881="")</formula>
    </cfRule>
  </conditionalFormatting>
  <conditionalFormatting sqref="J881:J888">
    <cfRule type="expression" dxfId="540" priority="541">
      <formula>AND($I881&gt;0,$J881="")</formula>
    </cfRule>
  </conditionalFormatting>
  <conditionalFormatting sqref="M881:M888">
    <cfRule type="expression" dxfId="539" priority="540">
      <formula>AND($L881&gt;0,$M881="")</formula>
    </cfRule>
  </conditionalFormatting>
  <conditionalFormatting sqref="I880">
    <cfRule type="expression" dxfId="538" priority="538">
      <formula>IF(RIGHT(TEXT(I880,"0.#"),1)=".",FALSE,TRUE)</formula>
    </cfRule>
    <cfRule type="expression" dxfId="537" priority="539">
      <formula>IF(RIGHT(TEXT(I880,"0.#"),1)=".",TRUE,FALSE)</formula>
    </cfRule>
  </conditionalFormatting>
  <conditionalFormatting sqref="L880">
    <cfRule type="expression" dxfId="536" priority="536">
      <formula>IF(RIGHT(TEXT(L880,"0.#"),1)=".",FALSE,TRUE)</formula>
    </cfRule>
    <cfRule type="expression" dxfId="535" priority="537">
      <formula>IF(RIGHT(TEXT(L880,"0.#"),1)=".",TRUE,FALSE)</formula>
    </cfRule>
  </conditionalFormatting>
  <conditionalFormatting sqref="F880">
    <cfRule type="expression" dxfId="534" priority="535">
      <formula>AND($E880&lt;&gt;"",$F880="")</formula>
    </cfRule>
  </conditionalFormatting>
  <conditionalFormatting sqref="J880">
    <cfRule type="expression" dxfId="533" priority="534">
      <formula>AND($I880&gt;0,$J880="")</formula>
    </cfRule>
  </conditionalFormatting>
  <conditionalFormatting sqref="M880">
    <cfRule type="expression" dxfId="532" priority="533">
      <formula>AND($L880&gt;0,$M880="")</formula>
    </cfRule>
  </conditionalFormatting>
  <conditionalFormatting sqref="I879">
    <cfRule type="expression" dxfId="531" priority="531">
      <formula>IF(RIGHT(TEXT(I879,"0.#"),1)=".",FALSE,TRUE)</formula>
    </cfRule>
    <cfRule type="expression" dxfId="530" priority="532">
      <formula>IF(RIGHT(TEXT(I879,"0.#"),1)=".",TRUE,FALSE)</formula>
    </cfRule>
  </conditionalFormatting>
  <conditionalFormatting sqref="L879">
    <cfRule type="expression" dxfId="529" priority="529">
      <formula>IF(RIGHT(TEXT(L879,"0.#"),1)=".",FALSE,TRUE)</formula>
    </cfRule>
    <cfRule type="expression" dxfId="528" priority="530">
      <formula>IF(RIGHT(TEXT(L879,"0.#"),1)=".",TRUE,FALSE)</formula>
    </cfRule>
  </conditionalFormatting>
  <conditionalFormatting sqref="F879">
    <cfRule type="expression" dxfId="527" priority="528">
      <formula>AND($E879&lt;&gt;"",$F879="")</formula>
    </cfRule>
  </conditionalFormatting>
  <conditionalFormatting sqref="J879">
    <cfRule type="expression" dxfId="526" priority="527">
      <formula>AND($I879&gt;0,$J879="")</formula>
    </cfRule>
  </conditionalFormatting>
  <conditionalFormatting sqref="M879">
    <cfRule type="expression" dxfId="525" priority="526">
      <formula>AND($L879&gt;0,$M879="")</formula>
    </cfRule>
  </conditionalFormatting>
  <conditionalFormatting sqref="I871:I878">
    <cfRule type="expression" dxfId="524" priority="524">
      <formula>IF(RIGHT(TEXT(I871,"0.#"),1)=".",FALSE,TRUE)</formula>
    </cfRule>
    <cfRule type="expression" dxfId="523" priority="525">
      <formula>IF(RIGHT(TEXT(I871,"0.#"),1)=".",TRUE,FALSE)</formula>
    </cfRule>
  </conditionalFormatting>
  <conditionalFormatting sqref="L871:L878">
    <cfRule type="expression" dxfId="522" priority="522">
      <formula>IF(RIGHT(TEXT(L871,"0.#"),1)=".",FALSE,TRUE)</formula>
    </cfRule>
    <cfRule type="expression" dxfId="521" priority="523">
      <formula>IF(RIGHT(TEXT(L871,"0.#"),1)=".",TRUE,FALSE)</formula>
    </cfRule>
  </conditionalFormatting>
  <conditionalFormatting sqref="F871:F878">
    <cfRule type="expression" dxfId="520" priority="521">
      <formula>AND($E871&lt;&gt;"",$F871="")</formula>
    </cfRule>
  </conditionalFormatting>
  <conditionalFormatting sqref="J871:J878">
    <cfRule type="expression" dxfId="519" priority="520">
      <formula>AND($I871&gt;0,$J871="")</formula>
    </cfRule>
  </conditionalFormatting>
  <conditionalFormatting sqref="M871:M878">
    <cfRule type="expression" dxfId="518" priority="519">
      <formula>AND($L871&gt;0,$M871="")</formula>
    </cfRule>
  </conditionalFormatting>
  <conditionalFormatting sqref="I870">
    <cfRule type="expression" dxfId="517" priority="517">
      <formula>IF(RIGHT(TEXT(I870,"0.#"),1)=".",FALSE,TRUE)</formula>
    </cfRule>
    <cfRule type="expression" dxfId="516" priority="518">
      <formula>IF(RIGHT(TEXT(I870,"0.#"),1)=".",TRUE,FALSE)</formula>
    </cfRule>
  </conditionalFormatting>
  <conditionalFormatting sqref="L870">
    <cfRule type="expression" dxfId="515" priority="515">
      <formula>IF(RIGHT(TEXT(L870,"0.#"),1)=".",FALSE,TRUE)</formula>
    </cfRule>
    <cfRule type="expression" dxfId="514" priority="516">
      <formula>IF(RIGHT(TEXT(L870,"0.#"),1)=".",TRUE,FALSE)</formula>
    </cfRule>
  </conditionalFormatting>
  <conditionalFormatting sqref="F870">
    <cfRule type="expression" dxfId="513" priority="514">
      <formula>AND($E870&lt;&gt;"",$F870="")</formula>
    </cfRule>
  </conditionalFormatting>
  <conditionalFormatting sqref="J870">
    <cfRule type="expression" dxfId="512" priority="513">
      <formula>AND($I870&gt;0,$J870="")</formula>
    </cfRule>
  </conditionalFormatting>
  <conditionalFormatting sqref="M870">
    <cfRule type="expression" dxfId="511" priority="512">
      <formula>AND($L870&gt;0,$M870="")</formula>
    </cfRule>
  </conditionalFormatting>
  <conditionalFormatting sqref="I869">
    <cfRule type="expression" dxfId="510" priority="510">
      <formula>IF(RIGHT(TEXT(I869,"0.#"),1)=".",FALSE,TRUE)</formula>
    </cfRule>
    <cfRule type="expression" dxfId="509" priority="511">
      <formula>IF(RIGHT(TEXT(I869,"0.#"),1)=".",TRUE,FALSE)</formula>
    </cfRule>
  </conditionalFormatting>
  <conditionalFormatting sqref="L869">
    <cfRule type="expression" dxfId="508" priority="508">
      <formula>IF(RIGHT(TEXT(L869,"0.#"),1)=".",FALSE,TRUE)</formula>
    </cfRule>
    <cfRule type="expression" dxfId="507" priority="509">
      <formula>IF(RIGHT(TEXT(L869,"0.#"),1)=".",TRUE,FALSE)</formula>
    </cfRule>
  </conditionalFormatting>
  <conditionalFormatting sqref="F869">
    <cfRule type="expression" dxfId="506" priority="507">
      <formula>AND($E869&lt;&gt;"",$F869="")</formula>
    </cfRule>
  </conditionalFormatting>
  <conditionalFormatting sqref="J869">
    <cfRule type="expression" dxfId="505" priority="506">
      <formula>AND($I869&gt;0,$J869="")</formula>
    </cfRule>
  </conditionalFormatting>
  <conditionalFormatting sqref="M869">
    <cfRule type="expression" dxfId="504" priority="505">
      <formula>AND($L869&gt;0,$M869="")</formula>
    </cfRule>
  </conditionalFormatting>
  <conditionalFormatting sqref="I861:I868">
    <cfRule type="expression" dxfId="503" priority="503">
      <formula>IF(RIGHT(TEXT(I861,"0.#"),1)=".",FALSE,TRUE)</formula>
    </cfRule>
    <cfRule type="expression" dxfId="502" priority="504">
      <formula>IF(RIGHT(TEXT(I861,"0.#"),1)=".",TRUE,FALSE)</formula>
    </cfRule>
  </conditionalFormatting>
  <conditionalFormatting sqref="L861:L868">
    <cfRule type="expression" dxfId="501" priority="501">
      <formula>IF(RIGHT(TEXT(L861,"0.#"),1)=".",FALSE,TRUE)</formula>
    </cfRule>
    <cfRule type="expression" dxfId="500" priority="502">
      <formula>IF(RIGHT(TEXT(L861,"0.#"),1)=".",TRUE,FALSE)</formula>
    </cfRule>
  </conditionalFormatting>
  <conditionalFormatting sqref="F861:F868">
    <cfRule type="expression" dxfId="499" priority="500">
      <formula>AND($E861&lt;&gt;"",$F861="")</formula>
    </cfRule>
  </conditionalFormatting>
  <conditionalFormatting sqref="J861:J868">
    <cfRule type="expression" dxfId="498" priority="499">
      <formula>AND($I861&gt;0,$J861="")</formula>
    </cfRule>
  </conditionalFormatting>
  <conditionalFormatting sqref="M861:M868">
    <cfRule type="expression" dxfId="497" priority="498">
      <formula>AND($L861&gt;0,$M861="")</formula>
    </cfRule>
  </conditionalFormatting>
  <conditionalFormatting sqref="I860">
    <cfRule type="expression" dxfId="496" priority="496">
      <formula>IF(RIGHT(TEXT(I860,"0.#"),1)=".",FALSE,TRUE)</formula>
    </cfRule>
    <cfRule type="expression" dxfId="495" priority="497">
      <formula>IF(RIGHT(TEXT(I860,"0.#"),1)=".",TRUE,FALSE)</formula>
    </cfRule>
  </conditionalFormatting>
  <conditionalFormatting sqref="L860">
    <cfRule type="expression" dxfId="494" priority="494">
      <formula>IF(RIGHT(TEXT(L860,"0.#"),1)=".",FALSE,TRUE)</formula>
    </cfRule>
    <cfRule type="expression" dxfId="493" priority="495">
      <formula>IF(RIGHT(TEXT(L860,"0.#"),1)=".",TRUE,FALSE)</formula>
    </cfRule>
  </conditionalFormatting>
  <conditionalFormatting sqref="F860">
    <cfRule type="expression" dxfId="492" priority="493">
      <formula>AND($E860&lt;&gt;"",$F860="")</formula>
    </cfRule>
  </conditionalFormatting>
  <conditionalFormatting sqref="J860">
    <cfRule type="expression" dxfId="491" priority="492">
      <formula>AND($I860&gt;0,$J860="")</formula>
    </cfRule>
  </conditionalFormatting>
  <conditionalFormatting sqref="M860">
    <cfRule type="expression" dxfId="490" priority="491">
      <formula>AND($L860&gt;0,$M860="")</formula>
    </cfRule>
  </conditionalFormatting>
  <conditionalFormatting sqref="I859">
    <cfRule type="expression" dxfId="489" priority="489">
      <formula>IF(RIGHT(TEXT(I859,"0.#"),1)=".",FALSE,TRUE)</formula>
    </cfRule>
    <cfRule type="expression" dxfId="488" priority="490">
      <formula>IF(RIGHT(TEXT(I859,"0.#"),1)=".",TRUE,FALSE)</formula>
    </cfRule>
  </conditionalFormatting>
  <conditionalFormatting sqref="L859">
    <cfRule type="expression" dxfId="487" priority="487">
      <formula>IF(RIGHT(TEXT(L859,"0.#"),1)=".",FALSE,TRUE)</formula>
    </cfRule>
    <cfRule type="expression" dxfId="486" priority="488">
      <formula>IF(RIGHT(TEXT(L859,"0.#"),1)=".",TRUE,FALSE)</formula>
    </cfRule>
  </conditionalFormatting>
  <conditionalFormatting sqref="F859">
    <cfRule type="expression" dxfId="485" priority="486">
      <formula>AND($E859&lt;&gt;"",$F859="")</formula>
    </cfRule>
  </conditionalFormatting>
  <conditionalFormatting sqref="J859">
    <cfRule type="expression" dxfId="484" priority="485">
      <formula>AND($I859&gt;0,$J859="")</formula>
    </cfRule>
  </conditionalFormatting>
  <conditionalFormatting sqref="M859">
    <cfRule type="expression" dxfId="483" priority="484">
      <formula>AND($L859&gt;0,$M859="")</formula>
    </cfRule>
  </conditionalFormatting>
  <conditionalFormatting sqref="I851:I858">
    <cfRule type="expression" dxfId="482" priority="482">
      <formula>IF(RIGHT(TEXT(I851,"0.#"),1)=".",FALSE,TRUE)</formula>
    </cfRule>
    <cfRule type="expression" dxfId="481" priority="483">
      <formula>IF(RIGHT(TEXT(I851,"0.#"),1)=".",TRUE,FALSE)</formula>
    </cfRule>
  </conditionalFormatting>
  <conditionalFormatting sqref="L851:L858">
    <cfRule type="expression" dxfId="480" priority="480">
      <formula>IF(RIGHT(TEXT(L851,"0.#"),1)=".",FALSE,TRUE)</formula>
    </cfRule>
    <cfRule type="expression" dxfId="479" priority="481">
      <formula>IF(RIGHT(TEXT(L851,"0.#"),1)=".",TRUE,FALSE)</formula>
    </cfRule>
  </conditionalFormatting>
  <conditionalFormatting sqref="F851:F858">
    <cfRule type="expression" dxfId="478" priority="479">
      <formula>AND($E851&lt;&gt;"",$F851="")</formula>
    </cfRule>
  </conditionalFormatting>
  <conditionalFormatting sqref="J851:J858">
    <cfRule type="expression" dxfId="477" priority="478">
      <formula>AND($I851&gt;0,$J851="")</formula>
    </cfRule>
  </conditionalFormatting>
  <conditionalFormatting sqref="M851:M858">
    <cfRule type="expression" dxfId="476" priority="477">
      <formula>AND($L851&gt;0,$M851="")</formula>
    </cfRule>
  </conditionalFormatting>
  <conditionalFormatting sqref="I850">
    <cfRule type="expression" dxfId="475" priority="475">
      <formula>IF(RIGHT(TEXT(I850,"0.#"),1)=".",FALSE,TRUE)</formula>
    </cfRule>
    <cfRule type="expression" dxfId="474" priority="476">
      <formula>IF(RIGHT(TEXT(I850,"0.#"),1)=".",TRUE,FALSE)</formula>
    </cfRule>
  </conditionalFormatting>
  <conditionalFormatting sqref="L850">
    <cfRule type="expression" dxfId="473" priority="473">
      <formula>IF(RIGHT(TEXT(L850,"0.#"),1)=".",FALSE,TRUE)</formula>
    </cfRule>
    <cfRule type="expression" dxfId="472" priority="474">
      <formula>IF(RIGHT(TEXT(L850,"0.#"),1)=".",TRUE,FALSE)</formula>
    </cfRule>
  </conditionalFormatting>
  <conditionalFormatting sqref="F850">
    <cfRule type="expression" dxfId="471" priority="472">
      <formula>AND($E850&lt;&gt;"",$F850="")</formula>
    </cfRule>
  </conditionalFormatting>
  <conditionalFormatting sqref="J850">
    <cfRule type="expression" dxfId="470" priority="471">
      <formula>AND($I850&gt;0,$J850="")</formula>
    </cfRule>
  </conditionalFormatting>
  <conditionalFormatting sqref="M850">
    <cfRule type="expression" dxfId="469" priority="470">
      <formula>AND($L850&gt;0,$M850="")</formula>
    </cfRule>
  </conditionalFormatting>
  <conditionalFormatting sqref="I849">
    <cfRule type="expression" dxfId="468" priority="468">
      <formula>IF(RIGHT(TEXT(I849,"0.#"),1)=".",FALSE,TRUE)</formula>
    </cfRule>
    <cfRule type="expression" dxfId="467" priority="469">
      <formula>IF(RIGHT(TEXT(I849,"0.#"),1)=".",TRUE,FALSE)</formula>
    </cfRule>
  </conditionalFormatting>
  <conditionalFormatting sqref="L849">
    <cfRule type="expression" dxfId="466" priority="466">
      <formula>IF(RIGHT(TEXT(L849,"0.#"),1)=".",FALSE,TRUE)</formula>
    </cfRule>
    <cfRule type="expression" dxfId="465" priority="467">
      <formula>IF(RIGHT(TEXT(L849,"0.#"),1)=".",TRUE,FALSE)</formula>
    </cfRule>
  </conditionalFormatting>
  <conditionalFormatting sqref="F849">
    <cfRule type="expression" dxfId="464" priority="465">
      <formula>AND($E849&lt;&gt;"",$F849="")</formula>
    </cfRule>
  </conditionalFormatting>
  <conditionalFormatting sqref="J849">
    <cfRule type="expression" dxfId="463" priority="464">
      <formula>AND($I849&gt;0,$J849="")</formula>
    </cfRule>
  </conditionalFormatting>
  <conditionalFormatting sqref="M849">
    <cfRule type="expression" dxfId="462" priority="463">
      <formula>AND($L849&gt;0,$M849="")</formula>
    </cfRule>
  </conditionalFormatting>
  <conditionalFormatting sqref="I841:I848">
    <cfRule type="expression" dxfId="461" priority="461">
      <formula>IF(RIGHT(TEXT(I841,"0.#"),1)=".",FALSE,TRUE)</formula>
    </cfRule>
    <cfRule type="expression" dxfId="460" priority="462">
      <formula>IF(RIGHT(TEXT(I841,"0.#"),1)=".",TRUE,FALSE)</formula>
    </cfRule>
  </conditionalFormatting>
  <conditionalFormatting sqref="L841:L848">
    <cfRule type="expression" dxfId="459" priority="459">
      <formula>IF(RIGHT(TEXT(L841,"0.#"),1)=".",FALSE,TRUE)</formula>
    </cfRule>
    <cfRule type="expression" dxfId="458" priority="460">
      <formula>IF(RIGHT(TEXT(L841,"0.#"),1)=".",TRUE,FALSE)</formula>
    </cfRule>
  </conditionalFormatting>
  <conditionalFormatting sqref="F841:F848">
    <cfRule type="expression" dxfId="457" priority="458">
      <formula>AND($E841&lt;&gt;"",$F841="")</formula>
    </cfRule>
  </conditionalFormatting>
  <conditionalFormatting sqref="J841:J848">
    <cfRule type="expression" dxfId="456" priority="457">
      <formula>AND($I841&gt;0,$J841="")</formula>
    </cfRule>
  </conditionalFormatting>
  <conditionalFormatting sqref="M841:M848">
    <cfRule type="expression" dxfId="455" priority="456">
      <formula>AND($L841&gt;0,$M841="")</formula>
    </cfRule>
  </conditionalFormatting>
  <conditionalFormatting sqref="I840">
    <cfRule type="expression" dxfId="454" priority="454">
      <formula>IF(RIGHT(TEXT(I840,"0.#"),1)=".",FALSE,TRUE)</formula>
    </cfRule>
    <cfRule type="expression" dxfId="453" priority="455">
      <formula>IF(RIGHT(TEXT(I840,"0.#"),1)=".",TRUE,FALSE)</formula>
    </cfRule>
  </conditionalFormatting>
  <conditionalFormatting sqref="L840">
    <cfRule type="expression" dxfId="452" priority="452">
      <formula>IF(RIGHT(TEXT(L840,"0.#"),1)=".",FALSE,TRUE)</formula>
    </cfRule>
    <cfRule type="expression" dxfId="451" priority="453">
      <formula>IF(RIGHT(TEXT(L840,"0.#"),1)=".",TRUE,FALSE)</formula>
    </cfRule>
  </conditionalFormatting>
  <conditionalFormatting sqref="F840">
    <cfRule type="expression" dxfId="450" priority="451">
      <formula>AND($E840&lt;&gt;"",$F840="")</formula>
    </cfRule>
  </conditionalFormatting>
  <conditionalFormatting sqref="J840">
    <cfRule type="expression" dxfId="449" priority="450">
      <formula>AND($I840&gt;0,$J840="")</formula>
    </cfRule>
  </conditionalFormatting>
  <conditionalFormatting sqref="M840">
    <cfRule type="expression" dxfId="448" priority="449">
      <formula>AND($L840&gt;0,$M840="")</formula>
    </cfRule>
  </conditionalFormatting>
  <conditionalFormatting sqref="I839">
    <cfRule type="expression" dxfId="447" priority="447">
      <formula>IF(RIGHT(TEXT(I839,"0.#"),1)=".",FALSE,TRUE)</formula>
    </cfRule>
    <cfRule type="expression" dxfId="446" priority="448">
      <formula>IF(RIGHT(TEXT(I839,"0.#"),1)=".",TRUE,FALSE)</formula>
    </cfRule>
  </conditionalFormatting>
  <conditionalFormatting sqref="L839">
    <cfRule type="expression" dxfId="445" priority="445">
      <formula>IF(RIGHT(TEXT(L839,"0.#"),1)=".",FALSE,TRUE)</formula>
    </cfRule>
    <cfRule type="expression" dxfId="444" priority="446">
      <formula>IF(RIGHT(TEXT(L839,"0.#"),1)=".",TRUE,FALSE)</formula>
    </cfRule>
  </conditionalFormatting>
  <conditionalFormatting sqref="F839">
    <cfRule type="expression" dxfId="443" priority="444">
      <formula>AND($E839&lt;&gt;"",$F839="")</formula>
    </cfRule>
  </conditionalFormatting>
  <conditionalFormatting sqref="J839">
    <cfRule type="expression" dxfId="442" priority="443">
      <formula>AND($I839&gt;0,$J839="")</formula>
    </cfRule>
  </conditionalFormatting>
  <conditionalFormatting sqref="M839">
    <cfRule type="expression" dxfId="441" priority="442">
      <formula>AND($L839&gt;0,$M839="")</formula>
    </cfRule>
  </conditionalFormatting>
  <conditionalFormatting sqref="I831:I838">
    <cfRule type="expression" dxfId="440" priority="440">
      <formula>IF(RIGHT(TEXT(I831,"0.#"),1)=".",FALSE,TRUE)</formula>
    </cfRule>
    <cfRule type="expression" dxfId="439" priority="441">
      <formula>IF(RIGHT(TEXT(I831,"0.#"),1)=".",TRUE,FALSE)</formula>
    </cfRule>
  </conditionalFormatting>
  <conditionalFormatting sqref="L831:L838">
    <cfRule type="expression" dxfId="438" priority="438">
      <formula>IF(RIGHT(TEXT(L831,"0.#"),1)=".",FALSE,TRUE)</formula>
    </cfRule>
    <cfRule type="expression" dxfId="437" priority="439">
      <formula>IF(RIGHT(TEXT(L831,"0.#"),1)=".",TRUE,FALSE)</formula>
    </cfRule>
  </conditionalFormatting>
  <conditionalFormatting sqref="F831:F838">
    <cfRule type="expression" dxfId="436" priority="437">
      <formula>AND($E831&lt;&gt;"",$F831="")</formula>
    </cfRule>
  </conditionalFormatting>
  <conditionalFormatting sqref="J831:J838">
    <cfRule type="expression" dxfId="435" priority="436">
      <formula>AND($I831&gt;0,$J831="")</formula>
    </cfRule>
  </conditionalFormatting>
  <conditionalFormatting sqref="M831:M838">
    <cfRule type="expression" dxfId="434" priority="435">
      <formula>AND($L831&gt;0,$M831="")</formula>
    </cfRule>
  </conditionalFormatting>
  <conditionalFormatting sqref="I830">
    <cfRule type="expression" dxfId="433" priority="433">
      <formula>IF(RIGHT(TEXT(I830,"0.#"),1)=".",FALSE,TRUE)</formula>
    </cfRule>
    <cfRule type="expression" dxfId="432" priority="434">
      <formula>IF(RIGHT(TEXT(I830,"0.#"),1)=".",TRUE,FALSE)</formula>
    </cfRule>
  </conditionalFormatting>
  <conditionalFormatting sqref="L830">
    <cfRule type="expression" dxfId="431" priority="431">
      <formula>IF(RIGHT(TEXT(L830,"0.#"),1)=".",FALSE,TRUE)</formula>
    </cfRule>
    <cfRule type="expression" dxfId="430" priority="432">
      <formula>IF(RIGHT(TEXT(L830,"0.#"),1)=".",TRUE,FALSE)</formula>
    </cfRule>
  </conditionalFormatting>
  <conditionalFormatting sqref="F830">
    <cfRule type="expression" dxfId="429" priority="430">
      <formula>AND($E830&lt;&gt;"",$F830="")</formula>
    </cfRule>
  </conditionalFormatting>
  <conditionalFormatting sqref="J830">
    <cfRule type="expression" dxfId="428" priority="429">
      <formula>AND($I830&gt;0,$J830="")</formula>
    </cfRule>
  </conditionalFormatting>
  <conditionalFormatting sqref="M830">
    <cfRule type="expression" dxfId="427" priority="428">
      <formula>AND($L830&gt;0,$M830="")</formula>
    </cfRule>
  </conditionalFormatting>
  <conditionalFormatting sqref="I829">
    <cfRule type="expression" dxfId="426" priority="426">
      <formula>IF(RIGHT(TEXT(I829,"0.#"),1)=".",FALSE,TRUE)</formula>
    </cfRule>
    <cfRule type="expression" dxfId="425" priority="427">
      <formula>IF(RIGHT(TEXT(I829,"0.#"),1)=".",TRUE,FALSE)</formula>
    </cfRule>
  </conditionalFormatting>
  <conditionalFormatting sqref="L829">
    <cfRule type="expression" dxfId="424" priority="424">
      <formula>IF(RIGHT(TEXT(L829,"0.#"),1)=".",FALSE,TRUE)</formula>
    </cfRule>
    <cfRule type="expression" dxfId="423" priority="425">
      <formula>IF(RIGHT(TEXT(L829,"0.#"),1)=".",TRUE,FALSE)</formula>
    </cfRule>
  </conditionalFormatting>
  <conditionalFormatting sqref="F829">
    <cfRule type="expression" dxfId="422" priority="423">
      <formula>AND($E829&lt;&gt;"",$F829="")</formula>
    </cfRule>
  </conditionalFormatting>
  <conditionalFormatting sqref="J829">
    <cfRule type="expression" dxfId="421" priority="422">
      <formula>AND($I829&gt;0,$J829="")</formula>
    </cfRule>
  </conditionalFormatting>
  <conditionalFormatting sqref="M829">
    <cfRule type="expression" dxfId="420" priority="421">
      <formula>AND($L829&gt;0,$M829="")</formula>
    </cfRule>
  </conditionalFormatting>
  <conditionalFormatting sqref="I823:I828">
    <cfRule type="expression" dxfId="419" priority="419">
      <formula>IF(RIGHT(TEXT(I823,"0.#"),1)=".",FALSE,TRUE)</formula>
    </cfRule>
    <cfRule type="expression" dxfId="418" priority="420">
      <formula>IF(RIGHT(TEXT(I823,"0.#"),1)=".",TRUE,FALSE)</formula>
    </cfRule>
  </conditionalFormatting>
  <conditionalFormatting sqref="L823:L828">
    <cfRule type="expression" dxfId="417" priority="417">
      <formula>IF(RIGHT(TEXT(L823,"0.#"),1)=".",FALSE,TRUE)</formula>
    </cfRule>
    <cfRule type="expression" dxfId="416" priority="418">
      <formula>IF(RIGHT(TEXT(L823,"0.#"),1)=".",TRUE,FALSE)</formula>
    </cfRule>
  </conditionalFormatting>
  <conditionalFormatting sqref="F823:F828">
    <cfRule type="expression" dxfId="415" priority="416">
      <formula>AND($E823&lt;&gt;"",$F823="")</formula>
    </cfRule>
  </conditionalFormatting>
  <conditionalFormatting sqref="J823:J828">
    <cfRule type="expression" dxfId="414" priority="415">
      <formula>AND($I823&gt;0,$J823="")</formula>
    </cfRule>
  </conditionalFormatting>
  <conditionalFormatting sqref="M823:M828">
    <cfRule type="expression" dxfId="413" priority="414">
      <formula>AND($L823&gt;0,$M823="")</formula>
    </cfRule>
  </conditionalFormatting>
  <conditionalFormatting sqref="I822">
    <cfRule type="expression" dxfId="412" priority="412">
      <formula>IF(RIGHT(TEXT(I822,"0.#"),1)=".",FALSE,TRUE)</formula>
    </cfRule>
    <cfRule type="expression" dxfId="411" priority="413">
      <formula>IF(RIGHT(TEXT(I822,"0.#"),1)=".",TRUE,FALSE)</formula>
    </cfRule>
  </conditionalFormatting>
  <conditionalFormatting sqref="L822">
    <cfRule type="expression" dxfId="410" priority="410">
      <formula>IF(RIGHT(TEXT(L822,"0.#"),1)=".",FALSE,TRUE)</formula>
    </cfRule>
    <cfRule type="expression" dxfId="409" priority="411">
      <formula>IF(RIGHT(TEXT(L822,"0.#"),1)=".",TRUE,FALSE)</formula>
    </cfRule>
  </conditionalFormatting>
  <conditionalFormatting sqref="F822">
    <cfRule type="expression" dxfId="408" priority="409">
      <formula>AND($E822&lt;&gt;"",$F822="")</formula>
    </cfRule>
  </conditionalFormatting>
  <conditionalFormatting sqref="J822">
    <cfRule type="expression" dxfId="407" priority="408">
      <formula>AND($I822&gt;0,$J822="")</formula>
    </cfRule>
  </conditionalFormatting>
  <conditionalFormatting sqref="M822">
    <cfRule type="expression" dxfId="406" priority="407">
      <formula>AND($L822&gt;0,$M822="")</formula>
    </cfRule>
  </conditionalFormatting>
  <conditionalFormatting sqref="I821">
    <cfRule type="expression" dxfId="405" priority="405">
      <formula>IF(RIGHT(TEXT(I821,"0.#"),1)=".",FALSE,TRUE)</formula>
    </cfRule>
    <cfRule type="expression" dxfId="404" priority="406">
      <formula>IF(RIGHT(TEXT(I821,"0.#"),1)=".",TRUE,FALSE)</formula>
    </cfRule>
  </conditionalFormatting>
  <conditionalFormatting sqref="L821">
    <cfRule type="expression" dxfId="403" priority="403">
      <formula>IF(RIGHT(TEXT(L821,"0.#"),1)=".",FALSE,TRUE)</formula>
    </cfRule>
    <cfRule type="expression" dxfId="402" priority="404">
      <formula>IF(RIGHT(TEXT(L821,"0.#"),1)=".",TRUE,FALSE)</formula>
    </cfRule>
  </conditionalFormatting>
  <conditionalFormatting sqref="F821">
    <cfRule type="expression" dxfId="401" priority="402">
      <formula>AND($E821&lt;&gt;"",$F821="")</formula>
    </cfRule>
  </conditionalFormatting>
  <conditionalFormatting sqref="J821">
    <cfRule type="expression" dxfId="400" priority="401">
      <formula>AND($I821&gt;0,$J821="")</formula>
    </cfRule>
  </conditionalFormatting>
  <conditionalFormatting sqref="M821">
    <cfRule type="expression" dxfId="399" priority="400">
      <formula>AND($L821&gt;0,$M821="")</formula>
    </cfRule>
  </conditionalFormatting>
  <conditionalFormatting sqref="I819:I820">
    <cfRule type="expression" dxfId="398" priority="398">
      <formula>IF(RIGHT(TEXT(I819,"0.#"),1)=".",FALSE,TRUE)</formula>
    </cfRule>
    <cfRule type="expression" dxfId="397" priority="399">
      <formula>IF(RIGHT(TEXT(I819,"0.#"),1)=".",TRUE,FALSE)</formula>
    </cfRule>
  </conditionalFormatting>
  <conditionalFormatting sqref="L819:L820">
    <cfRule type="expression" dxfId="396" priority="396">
      <formula>IF(RIGHT(TEXT(L819,"0.#"),1)=".",FALSE,TRUE)</formula>
    </cfRule>
    <cfRule type="expression" dxfId="395" priority="397">
      <formula>IF(RIGHT(TEXT(L819,"0.#"),1)=".",TRUE,FALSE)</formula>
    </cfRule>
  </conditionalFormatting>
  <conditionalFormatting sqref="F819:F820">
    <cfRule type="expression" dxfId="394" priority="395">
      <formula>AND($E819&lt;&gt;"",$F819="")</formula>
    </cfRule>
  </conditionalFormatting>
  <conditionalFormatting sqref="J819:J820">
    <cfRule type="expression" dxfId="393" priority="394">
      <formula>AND($I819&gt;0,$J819="")</formula>
    </cfRule>
  </conditionalFormatting>
  <conditionalFormatting sqref="M819:M820">
    <cfRule type="expression" dxfId="392" priority="393">
      <formula>AND($L819&gt;0,$M819="")</formula>
    </cfRule>
  </conditionalFormatting>
  <conditionalFormatting sqref="I1001:I1008">
    <cfRule type="expression" dxfId="391" priority="391">
      <formula>IF(RIGHT(TEXT(I1001,"0.#"),1)=".",FALSE,TRUE)</formula>
    </cfRule>
    <cfRule type="expression" dxfId="390" priority="392">
      <formula>IF(RIGHT(TEXT(I1001,"0.#"),1)=".",TRUE,FALSE)</formula>
    </cfRule>
  </conditionalFormatting>
  <conditionalFormatting sqref="L1001:L1008">
    <cfRule type="expression" dxfId="389" priority="389">
      <formula>IF(RIGHT(TEXT(L1001,"0.#"),1)=".",FALSE,TRUE)</formula>
    </cfRule>
    <cfRule type="expression" dxfId="388" priority="390">
      <formula>IF(RIGHT(TEXT(L1001,"0.#"),1)=".",TRUE,FALSE)</formula>
    </cfRule>
  </conditionalFormatting>
  <conditionalFormatting sqref="F1001:F1008">
    <cfRule type="expression" dxfId="387" priority="388">
      <formula>AND($E1001&lt;&gt;"",$F1001="")</formula>
    </cfRule>
  </conditionalFormatting>
  <conditionalFormatting sqref="J1001:J1008">
    <cfRule type="expression" dxfId="386" priority="387">
      <formula>AND($I1001&gt;0,$J1001="")</formula>
    </cfRule>
  </conditionalFormatting>
  <conditionalFormatting sqref="M1001:M1008">
    <cfRule type="expression" dxfId="385" priority="386">
      <formula>AND($L1001&gt;0,$M1001="")</formula>
    </cfRule>
  </conditionalFormatting>
  <conditionalFormatting sqref="I1000">
    <cfRule type="expression" dxfId="384" priority="384">
      <formula>IF(RIGHT(TEXT(I1000,"0.#"),1)=".",FALSE,TRUE)</formula>
    </cfRule>
    <cfRule type="expression" dxfId="383" priority="385">
      <formula>IF(RIGHT(TEXT(I1000,"0.#"),1)=".",TRUE,FALSE)</formula>
    </cfRule>
  </conditionalFormatting>
  <conditionalFormatting sqref="L1000">
    <cfRule type="expression" dxfId="382" priority="382">
      <formula>IF(RIGHT(TEXT(L1000,"0.#"),1)=".",FALSE,TRUE)</formula>
    </cfRule>
    <cfRule type="expression" dxfId="381" priority="383">
      <formula>IF(RIGHT(TEXT(L1000,"0.#"),1)=".",TRUE,FALSE)</formula>
    </cfRule>
  </conditionalFormatting>
  <conditionalFormatting sqref="F1000">
    <cfRule type="expression" dxfId="380" priority="381">
      <formula>AND($E1000&lt;&gt;"",$F1000="")</formula>
    </cfRule>
  </conditionalFormatting>
  <conditionalFormatting sqref="J1000">
    <cfRule type="expression" dxfId="379" priority="380">
      <formula>AND($I1000&gt;0,$J1000="")</formula>
    </cfRule>
  </conditionalFormatting>
  <conditionalFormatting sqref="M1000">
    <cfRule type="expression" dxfId="378" priority="379">
      <formula>AND($L1000&gt;0,$M1000="")</formula>
    </cfRule>
  </conditionalFormatting>
  <conditionalFormatting sqref="I999">
    <cfRule type="expression" dxfId="377" priority="377">
      <formula>IF(RIGHT(TEXT(I999,"0.#"),1)=".",FALSE,TRUE)</formula>
    </cfRule>
    <cfRule type="expression" dxfId="376" priority="378">
      <formula>IF(RIGHT(TEXT(I999,"0.#"),1)=".",TRUE,FALSE)</formula>
    </cfRule>
  </conditionalFormatting>
  <conditionalFormatting sqref="L999">
    <cfRule type="expression" dxfId="375" priority="375">
      <formula>IF(RIGHT(TEXT(L999,"0.#"),1)=".",FALSE,TRUE)</formula>
    </cfRule>
    <cfRule type="expression" dxfId="374" priority="376">
      <formula>IF(RIGHT(TEXT(L999,"0.#"),1)=".",TRUE,FALSE)</formula>
    </cfRule>
  </conditionalFormatting>
  <conditionalFormatting sqref="F999">
    <cfRule type="expression" dxfId="373" priority="374">
      <formula>AND($E999&lt;&gt;"",$F999="")</formula>
    </cfRule>
  </conditionalFormatting>
  <conditionalFormatting sqref="J999">
    <cfRule type="expression" dxfId="372" priority="373">
      <formula>AND($I999&gt;0,$J999="")</formula>
    </cfRule>
  </conditionalFormatting>
  <conditionalFormatting sqref="M999">
    <cfRule type="expression" dxfId="371" priority="372">
      <formula>AND($L999&gt;0,$M999="")</formula>
    </cfRule>
  </conditionalFormatting>
  <conditionalFormatting sqref="I991:I998">
    <cfRule type="expression" dxfId="370" priority="370">
      <formula>IF(RIGHT(TEXT(I991,"0.#"),1)=".",FALSE,TRUE)</formula>
    </cfRule>
    <cfRule type="expression" dxfId="369" priority="371">
      <formula>IF(RIGHT(TEXT(I991,"0.#"),1)=".",TRUE,FALSE)</formula>
    </cfRule>
  </conditionalFormatting>
  <conditionalFormatting sqref="L991:L998">
    <cfRule type="expression" dxfId="368" priority="368">
      <formula>IF(RIGHT(TEXT(L991,"0.#"),1)=".",FALSE,TRUE)</formula>
    </cfRule>
    <cfRule type="expression" dxfId="367" priority="369">
      <formula>IF(RIGHT(TEXT(L991,"0.#"),1)=".",TRUE,FALSE)</formula>
    </cfRule>
  </conditionalFormatting>
  <conditionalFormatting sqref="F991:F998">
    <cfRule type="expression" dxfId="366" priority="367">
      <formula>AND($E991&lt;&gt;"",$F991="")</formula>
    </cfRule>
  </conditionalFormatting>
  <conditionalFormatting sqref="J991:J998">
    <cfRule type="expression" dxfId="365" priority="366">
      <formula>AND($I991&gt;0,$J991="")</formula>
    </cfRule>
  </conditionalFormatting>
  <conditionalFormatting sqref="M991:M998">
    <cfRule type="expression" dxfId="364" priority="365">
      <formula>AND($L991&gt;0,$M991="")</formula>
    </cfRule>
  </conditionalFormatting>
  <conditionalFormatting sqref="I990">
    <cfRule type="expression" dxfId="363" priority="363">
      <formula>IF(RIGHT(TEXT(I990,"0.#"),1)=".",FALSE,TRUE)</formula>
    </cfRule>
    <cfRule type="expression" dxfId="362" priority="364">
      <formula>IF(RIGHT(TEXT(I990,"0.#"),1)=".",TRUE,FALSE)</formula>
    </cfRule>
  </conditionalFormatting>
  <conditionalFormatting sqref="L990">
    <cfRule type="expression" dxfId="361" priority="361">
      <formula>IF(RIGHT(TEXT(L990,"0.#"),1)=".",FALSE,TRUE)</formula>
    </cfRule>
    <cfRule type="expression" dxfId="360" priority="362">
      <formula>IF(RIGHT(TEXT(L990,"0.#"),1)=".",TRUE,FALSE)</formula>
    </cfRule>
  </conditionalFormatting>
  <conditionalFormatting sqref="F990">
    <cfRule type="expression" dxfId="359" priority="360">
      <formula>AND($E990&lt;&gt;"",$F990="")</formula>
    </cfRule>
  </conditionalFormatting>
  <conditionalFormatting sqref="J990">
    <cfRule type="expression" dxfId="358" priority="359">
      <formula>AND($I990&gt;0,$J990="")</formula>
    </cfRule>
  </conditionalFormatting>
  <conditionalFormatting sqref="M990">
    <cfRule type="expression" dxfId="357" priority="358">
      <formula>AND($L990&gt;0,$M990="")</formula>
    </cfRule>
  </conditionalFormatting>
  <conditionalFormatting sqref="I989">
    <cfRule type="expression" dxfId="356" priority="356">
      <formula>IF(RIGHT(TEXT(I989,"0.#"),1)=".",FALSE,TRUE)</formula>
    </cfRule>
    <cfRule type="expression" dxfId="355" priority="357">
      <formula>IF(RIGHT(TEXT(I989,"0.#"),1)=".",TRUE,FALSE)</formula>
    </cfRule>
  </conditionalFormatting>
  <conditionalFormatting sqref="L989">
    <cfRule type="expression" dxfId="354" priority="354">
      <formula>IF(RIGHT(TEXT(L989,"0.#"),1)=".",FALSE,TRUE)</formula>
    </cfRule>
    <cfRule type="expression" dxfId="353" priority="355">
      <formula>IF(RIGHT(TEXT(L989,"0.#"),1)=".",TRUE,FALSE)</formula>
    </cfRule>
  </conditionalFormatting>
  <conditionalFormatting sqref="F989">
    <cfRule type="expression" dxfId="352" priority="353">
      <formula>AND($E989&lt;&gt;"",$F989="")</formula>
    </cfRule>
  </conditionalFormatting>
  <conditionalFormatting sqref="J989">
    <cfRule type="expression" dxfId="351" priority="352">
      <formula>AND($I989&gt;0,$J989="")</formula>
    </cfRule>
  </conditionalFormatting>
  <conditionalFormatting sqref="M989">
    <cfRule type="expression" dxfId="350" priority="351">
      <formula>AND($L989&gt;0,$M989="")</formula>
    </cfRule>
  </conditionalFormatting>
  <conditionalFormatting sqref="I981:I988">
    <cfRule type="expression" dxfId="349" priority="349">
      <formula>IF(RIGHT(TEXT(I981,"0.#"),1)=".",FALSE,TRUE)</formula>
    </cfRule>
    <cfRule type="expression" dxfId="348" priority="350">
      <formula>IF(RIGHT(TEXT(I981,"0.#"),1)=".",TRUE,FALSE)</formula>
    </cfRule>
  </conditionalFormatting>
  <conditionalFormatting sqref="L981:L988">
    <cfRule type="expression" dxfId="347" priority="347">
      <formula>IF(RIGHT(TEXT(L981,"0.#"),1)=".",FALSE,TRUE)</formula>
    </cfRule>
    <cfRule type="expression" dxfId="346" priority="348">
      <formula>IF(RIGHT(TEXT(L981,"0.#"),1)=".",TRUE,FALSE)</formula>
    </cfRule>
  </conditionalFormatting>
  <conditionalFormatting sqref="F981:F988">
    <cfRule type="expression" dxfId="345" priority="346">
      <formula>AND($E981&lt;&gt;"",$F981="")</formula>
    </cfRule>
  </conditionalFormatting>
  <conditionalFormatting sqref="J981:J988">
    <cfRule type="expression" dxfId="344" priority="345">
      <formula>AND($I981&gt;0,$J981="")</formula>
    </cfRule>
  </conditionalFormatting>
  <conditionalFormatting sqref="M981:M988">
    <cfRule type="expression" dxfId="343" priority="344">
      <formula>AND($L981&gt;0,$M981="")</formula>
    </cfRule>
  </conditionalFormatting>
  <conditionalFormatting sqref="I980">
    <cfRule type="expression" dxfId="342" priority="342">
      <formula>IF(RIGHT(TEXT(I980,"0.#"),1)=".",FALSE,TRUE)</formula>
    </cfRule>
    <cfRule type="expression" dxfId="341" priority="343">
      <formula>IF(RIGHT(TEXT(I980,"0.#"),1)=".",TRUE,FALSE)</formula>
    </cfRule>
  </conditionalFormatting>
  <conditionalFormatting sqref="L980">
    <cfRule type="expression" dxfId="340" priority="340">
      <formula>IF(RIGHT(TEXT(L980,"0.#"),1)=".",FALSE,TRUE)</formula>
    </cfRule>
    <cfRule type="expression" dxfId="339" priority="341">
      <formula>IF(RIGHT(TEXT(L980,"0.#"),1)=".",TRUE,FALSE)</formula>
    </cfRule>
  </conditionalFormatting>
  <conditionalFormatting sqref="F980">
    <cfRule type="expression" dxfId="338" priority="339">
      <formula>AND($E980&lt;&gt;"",$F980="")</formula>
    </cfRule>
  </conditionalFormatting>
  <conditionalFormatting sqref="J980">
    <cfRule type="expression" dxfId="337" priority="338">
      <formula>AND($I980&gt;0,$J980="")</formula>
    </cfRule>
  </conditionalFormatting>
  <conditionalFormatting sqref="M980">
    <cfRule type="expression" dxfId="336" priority="337">
      <formula>AND($L980&gt;0,$M980="")</formula>
    </cfRule>
  </conditionalFormatting>
  <conditionalFormatting sqref="I979">
    <cfRule type="expression" dxfId="335" priority="335">
      <formula>IF(RIGHT(TEXT(I979,"0.#"),1)=".",FALSE,TRUE)</formula>
    </cfRule>
    <cfRule type="expression" dxfId="334" priority="336">
      <formula>IF(RIGHT(TEXT(I979,"0.#"),1)=".",TRUE,FALSE)</formula>
    </cfRule>
  </conditionalFormatting>
  <conditionalFormatting sqref="L979">
    <cfRule type="expression" dxfId="333" priority="333">
      <formula>IF(RIGHT(TEXT(L979,"0.#"),1)=".",FALSE,TRUE)</formula>
    </cfRule>
    <cfRule type="expression" dxfId="332" priority="334">
      <formula>IF(RIGHT(TEXT(L979,"0.#"),1)=".",TRUE,FALSE)</formula>
    </cfRule>
  </conditionalFormatting>
  <conditionalFormatting sqref="F979">
    <cfRule type="expression" dxfId="331" priority="332">
      <formula>AND($E979&lt;&gt;"",$F979="")</formula>
    </cfRule>
  </conditionalFormatting>
  <conditionalFormatting sqref="J979">
    <cfRule type="expression" dxfId="330" priority="331">
      <formula>AND($I979&gt;0,$J979="")</formula>
    </cfRule>
  </conditionalFormatting>
  <conditionalFormatting sqref="M979">
    <cfRule type="expression" dxfId="329" priority="330">
      <formula>AND($L979&gt;0,$M979="")</formula>
    </cfRule>
  </conditionalFormatting>
  <conditionalFormatting sqref="I971:I978">
    <cfRule type="expression" dxfId="328" priority="328">
      <formula>IF(RIGHT(TEXT(I971,"0.#"),1)=".",FALSE,TRUE)</formula>
    </cfRule>
    <cfRule type="expression" dxfId="327" priority="329">
      <formula>IF(RIGHT(TEXT(I971,"0.#"),1)=".",TRUE,FALSE)</formula>
    </cfRule>
  </conditionalFormatting>
  <conditionalFormatting sqref="L971:L978">
    <cfRule type="expression" dxfId="326" priority="326">
      <formula>IF(RIGHT(TEXT(L971,"0.#"),1)=".",FALSE,TRUE)</formula>
    </cfRule>
    <cfRule type="expression" dxfId="325" priority="327">
      <formula>IF(RIGHT(TEXT(L971,"0.#"),1)=".",TRUE,FALSE)</formula>
    </cfRule>
  </conditionalFormatting>
  <conditionalFormatting sqref="F971:F978">
    <cfRule type="expression" dxfId="324" priority="325">
      <formula>AND($E971&lt;&gt;"",$F971="")</formula>
    </cfRule>
  </conditionalFormatting>
  <conditionalFormatting sqref="J971:J978">
    <cfRule type="expression" dxfId="323" priority="324">
      <formula>AND($I971&gt;0,$J971="")</formula>
    </cfRule>
  </conditionalFormatting>
  <conditionalFormatting sqref="M971:M978">
    <cfRule type="expression" dxfId="322" priority="323">
      <formula>AND($L971&gt;0,$M971="")</formula>
    </cfRule>
  </conditionalFormatting>
  <conditionalFormatting sqref="I970">
    <cfRule type="expression" dxfId="321" priority="321">
      <formula>IF(RIGHT(TEXT(I970,"0.#"),1)=".",FALSE,TRUE)</formula>
    </cfRule>
    <cfRule type="expression" dxfId="320" priority="322">
      <formula>IF(RIGHT(TEXT(I970,"0.#"),1)=".",TRUE,FALSE)</formula>
    </cfRule>
  </conditionalFormatting>
  <conditionalFormatting sqref="L970">
    <cfRule type="expression" dxfId="319" priority="319">
      <formula>IF(RIGHT(TEXT(L970,"0.#"),1)=".",FALSE,TRUE)</formula>
    </cfRule>
    <cfRule type="expression" dxfId="318" priority="320">
      <formula>IF(RIGHT(TEXT(L970,"0.#"),1)=".",TRUE,FALSE)</formula>
    </cfRule>
  </conditionalFormatting>
  <conditionalFormatting sqref="F970">
    <cfRule type="expression" dxfId="317" priority="318">
      <formula>AND($E970&lt;&gt;"",$F970="")</formula>
    </cfRule>
  </conditionalFormatting>
  <conditionalFormatting sqref="J970">
    <cfRule type="expression" dxfId="316" priority="317">
      <formula>AND($I970&gt;0,$J970="")</formula>
    </cfRule>
  </conditionalFormatting>
  <conditionalFormatting sqref="M970">
    <cfRule type="expression" dxfId="315" priority="316">
      <formula>AND($L970&gt;0,$M970="")</formula>
    </cfRule>
  </conditionalFormatting>
  <conditionalFormatting sqref="I969">
    <cfRule type="expression" dxfId="314" priority="314">
      <formula>IF(RIGHT(TEXT(I969,"0.#"),1)=".",FALSE,TRUE)</formula>
    </cfRule>
    <cfRule type="expression" dxfId="313" priority="315">
      <formula>IF(RIGHT(TEXT(I969,"0.#"),1)=".",TRUE,FALSE)</formula>
    </cfRule>
  </conditionalFormatting>
  <conditionalFormatting sqref="L969">
    <cfRule type="expression" dxfId="312" priority="312">
      <formula>IF(RIGHT(TEXT(L969,"0.#"),1)=".",FALSE,TRUE)</formula>
    </cfRule>
    <cfRule type="expression" dxfId="311" priority="313">
      <formula>IF(RIGHT(TEXT(L969,"0.#"),1)=".",TRUE,FALSE)</formula>
    </cfRule>
  </conditionalFormatting>
  <conditionalFormatting sqref="F969">
    <cfRule type="expression" dxfId="310" priority="311">
      <formula>AND($E969&lt;&gt;"",$F969="")</formula>
    </cfRule>
  </conditionalFormatting>
  <conditionalFormatting sqref="J969">
    <cfRule type="expression" dxfId="309" priority="310">
      <formula>AND($I969&gt;0,$J969="")</formula>
    </cfRule>
  </conditionalFormatting>
  <conditionalFormatting sqref="M969">
    <cfRule type="expression" dxfId="308" priority="309">
      <formula>AND($L969&gt;0,$M969="")</formula>
    </cfRule>
  </conditionalFormatting>
  <conditionalFormatting sqref="I961:I968">
    <cfRule type="expression" dxfId="307" priority="307">
      <formula>IF(RIGHT(TEXT(I961,"0.#"),1)=".",FALSE,TRUE)</formula>
    </cfRule>
    <cfRule type="expression" dxfId="306" priority="308">
      <formula>IF(RIGHT(TEXT(I961,"0.#"),1)=".",TRUE,FALSE)</formula>
    </cfRule>
  </conditionalFormatting>
  <conditionalFormatting sqref="L961:L968">
    <cfRule type="expression" dxfId="305" priority="305">
      <formula>IF(RIGHT(TEXT(L961,"0.#"),1)=".",FALSE,TRUE)</formula>
    </cfRule>
    <cfRule type="expression" dxfId="304" priority="306">
      <formula>IF(RIGHT(TEXT(L961,"0.#"),1)=".",TRUE,FALSE)</formula>
    </cfRule>
  </conditionalFormatting>
  <conditionalFormatting sqref="F961:F968">
    <cfRule type="expression" dxfId="303" priority="304">
      <formula>AND($E961&lt;&gt;"",$F961="")</formula>
    </cfRule>
  </conditionalFormatting>
  <conditionalFormatting sqref="J961:J968">
    <cfRule type="expression" dxfId="302" priority="303">
      <formula>AND($I961&gt;0,$J961="")</formula>
    </cfRule>
  </conditionalFormatting>
  <conditionalFormatting sqref="M961:M968">
    <cfRule type="expression" dxfId="301" priority="302">
      <formula>AND($L961&gt;0,$M961="")</formula>
    </cfRule>
  </conditionalFormatting>
  <conditionalFormatting sqref="I960">
    <cfRule type="expression" dxfId="300" priority="300">
      <formula>IF(RIGHT(TEXT(I960,"0.#"),1)=".",FALSE,TRUE)</formula>
    </cfRule>
    <cfRule type="expression" dxfId="299" priority="301">
      <formula>IF(RIGHT(TEXT(I960,"0.#"),1)=".",TRUE,FALSE)</formula>
    </cfRule>
  </conditionalFormatting>
  <conditionalFormatting sqref="L960">
    <cfRule type="expression" dxfId="298" priority="298">
      <formula>IF(RIGHT(TEXT(L960,"0.#"),1)=".",FALSE,TRUE)</formula>
    </cfRule>
    <cfRule type="expression" dxfId="297" priority="299">
      <formula>IF(RIGHT(TEXT(L960,"0.#"),1)=".",TRUE,FALSE)</formula>
    </cfRule>
  </conditionalFormatting>
  <conditionalFormatting sqref="F960">
    <cfRule type="expression" dxfId="296" priority="297">
      <formula>AND($E960&lt;&gt;"",$F960="")</formula>
    </cfRule>
  </conditionalFormatting>
  <conditionalFormatting sqref="J960">
    <cfRule type="expression" dxfId="295" priority="296">
      <formula>AND($I960&gt;0,$J960="")</formula>
    </cfRule>
  </conditionalFormatting>
  <conditionalFormatting sqref="M960">
    <cfRule type="expression" dxfId="294" priority="295">
      <formula>AND($L960&gt;0,$M960="")</formula>
    </cfRule>
  </conditionalFormatting>
  <conditionalFormatting sqref="I959">
    <cfRule type="expression" dxfId="293" priority="293">
      <formula>IF(RIGHT(TEXT(I959,"0.#"),1)=".",FALSE,TRUE)</formula>
    </cfRule>
    <cfRule type="expression" dxfId="292" priority="294">
      <formula>IF(RIGHT(TEXT(I959,"0.#"),1)=".",TRUE,FALSE)</formula>
    </cfRule>
  </conditionalFormatting>
  <conditionalFormatting sqref="L959">
    <cfRule type="expression" dxfId="291" priority="291">
      <formula>IF(RIGHT(TEXT(L959,"0.#"),1)=".",FALSE,TRUE)</formula>
    </cfRule>
    <cfRule type="expression" dxfId="290" priority="292">
      <formula>IF(RIGHT(TEXT(L959,"0.#"),1)=".",TRUE,FALSE)</formula>
    </cfRule>
  </conditionalFormatting>
  <conditionalFormatting sqref="F959">
    <cfRule type="expression" dxfId="289" priority="290">
      <formula>AND($E959&lt;&gt;"",$F959="")</formula>
    </cfRule>
  </conditionalFormatting>
  <conditionalFormatting sqref="J959">
    <cfRule type="expression" dxfId="288" priority="289">
      <formula>AND($I959&gt;0,$J959="")</formula>
    </cfRule>
  </conditionalFormatting>
  <conditionalFormatting sqref="M959">
    <cfRule type="expression" dxfId="287" priority="288">
      <formula>AND($L959&gt;0,$M959="")</formula>
    </cfRule>
  </conditionalFormatting>
  <conditionalFormatting sqref="I951:I958">
    <cfRule type="expression" dxfId="286" priority="286">
      <formula>IF(RIGHT(TEXT(I951,"0.#"),1)=".",FALSE,TRUE)</formula>
    </cfRule>
    <cfRule type="expression" dxfId="285" priority="287">
      <formula>IF(RIGHT(TEXT(I951,"0.#"),1)=".",TRUE,FALSE)</formula>
    </cfRule>
  </conditionalFormatting>
  <conditionalFormatting sqref="L951:L958">
    <cfRule type="expression" dxfId="284" priority="284">
      <formula>IF(RIGHT(TEXT(L951,"0.#"),1)=".",FALSE,TRUE)</formula>
    </cfRule>
    <cfRule type="expression" dxfId="283" priority="285">
      <formula>IF(RIGHT(TEXT(L951,"0.#"),1)=".",TRUE,FALSE)</formula>
    </cfRule>
  </conditionalFormatting>
  <conditionalFormatting sqref="F951:F958">
    <cfRule type="expression" dxfId="282" priority="283">
      <formula>AND($E951&lt;&gt;"",$F951="")</formula>
    </cfRule>
  </conditionalFormatting>
  <conditionalFormatting sqref="J951:J958">
    <cfRule type="expression" dxfId="281" priority="282">
      <formula>AND($I951&gt;0,$J951="")</formula>
    </cfRule>
  </conditionalFormatting>
  <conditionalFormatting sqref="M951:M958">
    <cfRule type="expression" dxfId="280" priority="281">
      <formula>AND($L951&gt;0,$M951="")</formula>
    </cfRule>
  </conditionalFormatting>
  <conditionalFormatting sqref="I950">
    <cfRule type="expression" dxfId="279" priority="279">
      <formula>IF(RIGHT(TEXT(I950,"0.#"),1)=".",FALSE,TRUE)</formula>
    </cfRule>
    <cfRule type="expression" dxfId="278" priority="280">
      <formula>IF(RIGHT(TEXT(I950,"0.#"),1)=".",TRUE,FALSE)</formula>
    </cfRule>
  </conditionalFormatting>
  <conditionalFormatting sqref="L950">
    <cfRule type="expression" dxfId="277" priority="277">
      <formula>IF(RIGHT(TEXT(L950,"0.#"),1)=".",FALSE,TRUE)</formula>
    </cfRule>
    <cfRule type="expression" dxfId="276" priority="278">
      <formula>IF(RIGHT(TEXT(L950,"0.#"),1)=".",TRUE,FALSE)</formula>
    </cfRule>
  </conditionalFormatting>
  <conditionalFormatting sqref="F950">
    <cfRule type="expression" dxfId="275" priority="276">
      <formula>AND($E950&lt;&gt;"",$F950="")</formula>
    </cfRule>
  </conditionalFormatting>
  <conditionalFormatting sqref="J950">
    <cfRule type="expression" dxfId="274" priority="275">
      <formula>AND($I950&gt;0,$J950="")</formula>
    </cfRule>
  </conditionalFormatting>
  <conditionalFormatting sqref="M950">
    <cfRule type="expression" dxfId="273" priority="274">
      <formula>AND($L950&gt;0,$M950="")</formula>
    </cfRule>
  </conditionalFormatting>
  <conditionalFormatting sqref="I949">
    <cfRule type="expression" dxfId="272" priority="272">
      <formula>IF(RIGHT(TEXT(I949,"0.#"),1)=".",FALSE,TRUE)</formula>
    </cfRule>
    <cfRule type="expression" dxfId="271" priority="273">
      <formula>IF(RIGHT(TEXT(I949,"0.#"),1)=".",TRUE,FALSE)</formula>
    </cfRule>
  </conditionalFormatting>
  <conditionalFormatting sqref="L949">
    <cfRule type="expression" dxfId="270" priority="270">
      <formula>IF(RIGHT(TEXT(L949,"0.#"),1)=".",FALSE,TRUE)</formula>
    </cfRule>
    <cfRule type="expression" dxfId="269" priority="271">
      <formula>IF(RIGHT(TEXT(L949,"0.#"),1)=".",TRUE,FALSE)</formula>
    </cfRule>
  </conditionalFormatting>
  <conditionalFormatting sqref="F949">
    <cfRule type="expression" dxfId="268" priority="269">
      <formula>AND($E949&lt;&gt;"",$F949="")</formula>
    </cfRule>
  </conditionalFormatting>
  <conditionalFormatting sqref="J949">
    <cfRule type="expression" dxfId="267" priority="268">
      <formula>AND($I949&gt;0,$J949="")</formula>
    </cfRule>
  </conditionalFormatting>
  <conditionalFormatting sqref="M949">
    <cfRule type="expression" dxfId="266" priority="267">
      <formula>AND($L949&gt;0,$M949="")</formula>
    </cfRule>
  </conditionalFormatting>
  <conditionalFormatting sqref="I941:I948">
    <cfRule type="expression" dxfId="265" priority="265">
      <formula>IF(RIGHT(TEXT(I941,"0.#"),1)=".",FALSE,TRUE)</formula>
    </cfRule>
    <cfRule type="expression" dxfId="264" priority="266">
      <formula>IF(RIGHT(TEXT(I941,"0.#"),1)=".",TRUE,FALSE)</formula>
    </cfRule>
  </conditionalFormatting>
  <conditionalFormatting sqref="L941:L948">
    <cfRule type="expression" dxfId="263" priority="263">
      <formula>IF(RIGHT(TEXT(L941,"0.#"),1)=".",FALSE,TRUE)</formula>
    </cfRule>
    <cfRule type="expression" dxfId="262" priority="264">
      <formula>IF(RIGHT(TEXT(L941,"0.#"),1)=".",TRUE,FALSE)</formula>
    </cfRule>
  </conditionalFormatting>
  <conditionalFormatting sqref="F941:F948">
    <cfRule type="expression" dxfId="261" priority="262">
      <formula>AND($E941&lt;&gt;"",$F941="")</formula>
    </cfRule>
  </conditionalFormatting>
  <conditionalFormatting sqref="J941:J948">
    <cfRule type="expression" dxfId="260" priority="261">
      <formula>AND($I941&gt;0,$J941="")</formula>
    </cfRule>
  </conditionalFormatting>
  <conditionalFormatting sqref="M941:M948">
    <cfRule type="expression" dxfId="259" priority="260">
      <formula>AND($L941&gt;0,$M941="")</formula>
    </cfRule>
  </conditionalFormatting>
  <conditionalFormatting sqref="I940">
    <cfRule type="expression" dxfId="258" priority="258">
      <formula>IF(RIGHT(TEXT(I940,"0.#"),1)=".",FALSE,TRUE)</formula>
    </cfRule>
    <cfRule type="expression" dxfId="257" priority="259">
      <formula>IF(RIGHT(TEXT(I940,"0.#"),1)=".",TRUE,FALSE)</formula>
    </cfRule>
  </conditionalFormatting>
  <conditionalFormatting sqref="L940">
    <cfRule type="expression" dxfId="256" priority="256">
      <formula>IF(RIGHT(TEXT(L940,"0.#"),1)=".",FALSE,TRUE)</formula>
    </cfRule>
    <cfRule type="expression" dxfId="255" priority="257">
      <formula>IF(RIGHT(TEXT(L940,"0.#"),1)=".",TRUE,FALSE)</formula>
    </cfRule>
  </conditionalFormatting>
  <conditionalFormatting sqref="F940">
    <cfRule type="expression" dxfId="254" priority="255">
      <formula>AND($E940&lt;&gt;"",$F940="")</formula>
    </cfRule>
  </conditionalFormatting>
  <conditionalFormatting sqref="J940">
    <cfRule type="expression" dxfId="253" priority="254">
      <formula>AND($I940&gt;0,$J940="")</formula>
    </cfRule>
  </conditionalFormatting>
  <conditionalFormatting sqref="M940">
    <cfRule type="expression" dxfId="252" priority="253">
      <formula>AND($L940&gt;0,$M940="")</formula>
    </cfRule>
  </conditionalFormatting>
  <conditionalFormatting sqref="I939">
    <cfRule type="expression" dxfId="251" priority="251">
      <formula>IF(RIGHT(TEXT(I939,"0.#"),1)=".",FALSE,TRUE)</formula>
    </cfRule>
    <cfRule type="expression" dxfId="250" priority="252">
      <formula>IF(RIGHT(TEXT(I939,"0.#"),1)=".",TRUE,FALSE)</formula>
    </cfRule>
  </conditionalFormatting>
  <conditionalFormatting sqref="L939">
    <cfRule type="expression" dxfId="249" priority="249">
      <formula>IF(RIGHT(TEXT(L939,"0.#"),1)=".",FALSE,TRUE)</formula>
    </cfRule>
    <cfRule type="expression" dxfId="248" priority="250">
      <formula>IF(RIGHT(TEXT(L939,"0.#"),1)=".",TRUE,FALSE)</formula>
    </cfRule>
  </conditionalFormatting>
  <conditionalFormatting sqref="F939">
    <cfRule type="expression" dxfId="247" priority="248">
      <formula>AND($E939&lt;&gt;"",$F939="")</formula>
    </cfRule>
  </conditionalFormatting>
  <conditionalFormatting sqref="J939">
    <cfRule type="expression" dxfId="246" priority="247">
      <formula>AND($I939&gt;0,$J939="")</formula>
    </cfRule>
  </conditionalFormatting>
  <conditionalFormatting sqref="M939">
    <cfRule type="expression" dxfId="245" priority="246">
      <formula>AND($L939&gt;0,$M939="")</formula>
    </cfRule>
  </conditionalFormatting>
  <conditionalFormatting sqref="I931:I938">
    <cfRule type="expression" dxfId="244" priority="244">
      <formula>IF(RIGHT(TEXT(I931,"0.#"),1)=".",FALSE,TRUE)</formula>
    </cfRule>
    <cfRule type="expression" dxfId="243" priority="245">
      <formula>IF(RIGHT(TEXT(I931,"0.#"),1)=".",TRUE,FALSE)</formula>
    </cfRule>
  </conditionalFormatting>
  <conditionalFormatting sqref="L931:L938">
    <cfRule type="expression" dxfId="242" priority="242">
      <formula>IF(RIGHT(TEXT(L931,"0.#"),1)=".",FALSE,TRUE)</formula>
    </cfRule>
    <cfRule type="expression" dxfId="241" priority="243">
      <formula>IF(RIGHT(TEXT(L931,"0.#"),1)=".",TRUE,FALSE)</formula>
    </cfRule>
  </conditionalFormatting>
  <conditionalFormatting sqref="F931:F938">
    <cfRule type="expression" dxfId="240" priority="241">
      <formula>AND($E931&lt;&gt;"",$F931="")</formula>
    </cfRule>
  </conditionalFormatting>
  <conditionalFormatting sqref="J931:J938">
    <cfRule type="expression" dxfId="239" priority="240">
      <formula>AND($I931&gt;0,$J931="")</formula>
    </cfRule>
  </conditionalFormatting>
  <conditionalFormatting sqref="M931:M938">
    <cfRule type="expression" dxfId="238" priority="239">
      <formula>AND($L931&gt;0,$M931="")</formula>
    </cfRule>
  </conditionalFormatting>
  <conditionalFormatting sqref="I930">
    <cfRule type="expression" dxfId="237" priority="237">
      <formula>IF(RIGHT(TEXT(I930,"0.#"),1)=".",FALSE,TRUE)</formula>
    </cfRule>
    <cfRule type="expression" dxfId="236" priority="238">
      <formula>IF(RIGHT(TEXT(I930,"0.#"),1)=".",TRUE,FALSE)</formula>
    </cfRule>
  </conditionalFormatting>
  <conditionalFormatting sqref="L930">
    <cfRule type="expression" dxfId="235" priority="235">
      <formula>IF(RIGHT(TEXT(L930,"0.#"),1)=".",FALSE,TRUE)</formula>
    </cfRule>
    <cfRule type="expression" dxfId="234" priority="236">
      <formula>IF(RIGHT(TEXT(L930,"0.#"),1)=".",TRUE,FALSE)</formula>
    </cfRule>
  </conditionalFormatting>
  <conditionalFormatting sqref="F930">
    <cfRule type="expression" dxfId="233" priority="234">
      <formula>AND($E930&lt;&gt;"",$F930="")</formula>
    </cfRule>
  </conditionalFormatting>
  <conditionalFormatting sqref="J930">
    <cfRule type="expression" dxfId="232" priority="233">
      <formula>AND($I930&gt;0,$J930="")</formula>
    </cfRule>
  </conditionalFormatting>
  <conditionalFormatting sqref="M930">
    <cfRule type="expression" dxfId="231" priority="232">
      <formula>AND($L930&gt;0,$M930="")</formula>
    </cfRule>
  </conditionalFormatting>
  <conditionalFormatting sqref="I929">
    <cfRule type="expression" dxfId="230" priority="230">
      <formula>IF(RIGHT(TEXT(I929,"0.#"),1)=".",FALSE,TRUE)</formula>
    </cfRule>
    <cfRule type="expression" dxfId="229" priority="231">
      <formula>IF(RIGHT(TEXT(I929,"0.#"),1)=".",TRUE,FALSE)</formula>
    </cfRule>
  </conditionalFormatting>
  <conditionalFormatting sqref="L929">
    <cfRule type="expression" dxfId="228" priority="228">
      <formula>IF(RIGHT(TEXT(L929,"0.#"),1)=".",FALSE,TRUE)</formula>
    </cfRule>
    <cfRule type="expression" dxfId="227" priority="229">
      <formula>IF(RIGHT(TEXT(L929,"0.#"),1)=".",TRUE,FALSE)</formula>
    </cfRule>
  </conditionalFormatting>
  <conditionalFormatting sqref="F929">
    <cfRule type="expression" dxfId="226" priority="227">
      <formula>AND($E929&lt;&gt;"",$F929="")</formula>
    </cfRule>
  </conditionalFormatting>
  <conditionalFormatting sqref="J929">
    <cfRule type="expression" dxfId="225" priority="226">
      <formula>AND($I929&gt;0,$J929="")</formula>
    </cfRule>
  </conditionalFormatting>
  <conditionalFormatting sqref="M929">
    <cfRule type="expression" dxfId="224" priority="225">
      <formula>AND($L929&gt;0,$M929="")</formula>
    </cfRule>
  </conditionalFormatting>
  <conditionalFormatting sqref="I923:I928">
    <cfRule type="expression" dxfId="223" priority="223">
      <formula>IF(RIGHT(TEXT(I923,"0.#"),1)=".",FALSE,TRUE)</formula>
    </cfRule>
    <cfRule type="expression" dxfId="222" priority="224">
      <formula>IF(RIGHT(TEXT(I923,"0.#"),1)=".",TRUE,FALSE)</formula>
    </cfRule>
  </conditionalFormatting>
  <conditionalFormatting sqref="L923:L928">
    <cfRule type="expression" dxfId="221" priority="221">
      <formula>IF(RIGHT(TEXT(L923,"0.#"),1)=".",FALSE,TRUE)</formula>
    </cfRule>
    <cfRule type="expression" dxfId="220" priority="222">
      <formula>IF(RIGHT(TEXT(L923,"0.#"),1)=".",TRUE,FALSE)</formula>
    </cfRule>
  </conditionalFormatting>
  <conditionalFormatting sqref="F923:F928">
    <cfRule type="expression" dxfId="219" priority="220">
      <formula>AND($E923&lt;&gt;"",$F923="")</formula>
    </cfRule>
  </conditionalFormatting>
  <conditionalFormatting sqref="J923:J928">
    <cfRule type="expression" dxfId="218" priority="219">
      <formula>AND($I923&gt;0,$J923="")</formula>
    </cfRule>
  </conditionalFormatting>
  <conditionalFormatting sqref="M923:M928">
    <cfRule type="expression" dxfId="217" priority="218">
      <formula>AND($L923&gt;0,$M923="")</formula>
    </cfRule>
  </conditionalFormatting>
  <conditionalFormatting sqref="I922">
    <cfRule type="expression" dxfId="216" priority="216">
      <formula>IF(RIGHT(TEXT(I922,"0.#"),1)=".",FALSE,TRUE)</formula>
    </cfRule>
    <cfRule type="expression" dxfId="215" priority="217">
      <formula>IF(RIGHT(TEXT(I922,"0.#"),1)=".",TRUE,FALSE)</formula>
    </cfRule>
  </conditionalFormatting>
  <conditionalFormatting sqref="L922">
    <cfRule type="expression" dxfId="214" priority="214">
      <formula>IF(RIGHT(TEXT(L922,"0.#"),1)=".",FALSE,TRUE)</formula>
    </cfRule>
    <cfRule type="expression" dxfId="213" priority="215">
      <formula>IF(RIGHT(TEXT(L922,"0.#"),1)=".",TRUE,FALSE)</formula>
    </cfRule>
  </conditionalFormatting>
  <conditionalFormatting sqref="F922">
    <cfRule type="expression" dxfId="212" priority="213">
      <formula>AND($E922&lt;&gt;"",$F922="")</formula>
    </cfRule>
  </conditionalFormatting>
  <conditionalFormatting sqref="J922">
    <cfRule type="expression" dxfId="211" priority="212">
      <formula>AND($I922&gt;0,$J922="")</formula>
    </cfRule>
  </conditionalFormatting>
  <conditionalFormatting sqref="M922">
    <cfRule type="expression" dxfId="210" priority="211">
      <formula>AND($L922&gt;0,$M922="")</formula>
    </cfRule>
  </conditionalFormatting>
  <conditionalFormatting sqref="I921">
    <cfRule type="expression" dxfId="209" priority="209">
      <formula>IF(RIGHT(TEXT(I921,"0.#"),1)=".",FALSE,TRUE)</formula>
    </cfRule>
    <cfRule type="expression" dxfId="208" priority="210">
      <formula>IF(RIGHT(TEXT(I921,"0.#"),1)=".",TRUE,FALSE)</formula>
    </cfRule>
  </conditionalFormatting>
  <conditionalFormatting sqref="L921">
    <cfRule type="expression" dxfId="207" priority="207">
      <formula>IF(RIGHT(TEXT(L921,"0.#"),1)=".",FALSE,TRUE)</formula>
    </cfRule>
    <cfRule type="expression" dxfId="206" priority="208">
      <formula>IF(RIGHT(TEXT(L921,"0.#"),1)=".",TRUE,FALSE)</formula>
    </cfRule>
  </conditionalFormatting>
  <conditionalFormatting sqref="F921">
    <cfRule type="expression" dxfId="205" priority="206">
      <formula>AND($E921&lt;&gt;"",$F921="")</formula>
    </cfRule>
  </conditionalFormatting>
  <conditionalFormatting sqref="J921">
    <cfRule type="expression" dxfId="204" priority="205">
      <formula>AND($I921&gt;0,$J921="")</formula>
    </cfRule>
  </conditionalFormatting>
  <conditionalFormatting sqref="M921">
    <cfRule type="expression" dxfId="203" priority="204">
      <formula>AND($L921&gt;0,$M921="")</formula>
    </cfRule>
  </conditionalFormatting>
  <conditionalFormatting sqref="I919:I920">
    <cfRule type="expression" dxfId="202" priority="202">
      <formula>IF(RIGHT(TEXT(I919,"0.#"),1)=".",FALSE,TRUE)</formula>
    </cfRule>
    <cfRule type="expression" dxfId="201" priority="203">
      <formula>IF(RIGHT(TEXT(I919,"0.#"),1)=".",TRUE,FALSE)</formula>
    </cfRule>
  </conditionalFormatting>
  <conditionalFormatting sqref="L919:L920">
    <cfRule type="expression" dxfId="200" priority="200">
      <formula>IF(RIGHT(TEXT(L919,"0.#"),1)=".",FALSE,TRUE)</formula>
    </cfRule>
    <cfRule type="expression" dxfId="199" priority="201">
      <formula>IF(RIGHT(TEXT(L919,"0.#"),1)=".",TRUE,FALSE)</formula>
    </cfRule>
  </conditionalFormatting>
  <conditionalFormatting sqref="F919:F920">
    <cfRule type="expression" dxfId="198" priority="199">
      <formula>AND($E919&lt;&gt;"",$F919="")</formula>
    </cfRule>
  </conditionalFormatting>
  <conditionalFormatting sqref="J919:J920">
    <cfRule type="expression" dxfId="197" priority="198">
      <formula>AND($I919&gt;0,$J919="")</formula>
    </cfRule>
  </conditionalFormatting>
  <conditionalFormatting sqref="M919:M920">
    <cfRule type="expression" dxfId="196" priority="197">
      <formula>AND($L919&gt;0,$M919="")</formula>
    </cfRule>
  </conditionalFormatting>
  <conditionalFormatting sqref="I1101:I1108">
    <cfRule type="expression" dxfId="195" priority="195">
      <formula>IF(RIGHT(TEXT(I1101,"0.#"),1)=".",FALSE,TRUE)</formula>
    </cfRule>
    <cfRule type="expression" dxfId="194" priority="196">
      <formula>IF(RIGHT(TEXT(I1101,"0.#"),1)=".",TRUE,FALSE)</formula>
    </cfRule>
  </conditionalFormatting>
  <conditionalFormatting sqref="L1101:L1108">
    <cfRule type="expression" dxfId="193" priority="193">
      <formula>IF(RIGHT(TEXT(L1101,"0.#"),1)=".",FALSE,TRUE)</formula>
    </cfRule>
    <cfRule type="expression" dxfId="192" priority="194">
      <formula>IF(RIGHT(TEXT(L1101,"0.#"),1)=".",TRUE,FALSE)</formula>
    </cfRule>
  </conditionalFormatting>
  <conditionalFormatting sqref="F1101:F1108">
    <cfRule type="expression" dxfId="191" priority="192">
      <formula>AND($E1101&lt;&gt;"",$F1101="")</formula>
    </cfRule>
  </conditionalFormatting>
  <conditionalFormatting sqref="J1101:J1108">
    <cfRule type="expression" dxfId="190" priority="191">
      <formula>AND($I1101&gt;0,$J1101="")</formula>
    </cfRule>
  </conditionalFormatting>
  <conditionalFormatting sqref="M1101:M1108">
    <cfRule type="expression" dxfId="189" priority="190">
      <formula>AND($L1101&gt;0,$M1101="")</formula>
    </cfRule>
  </conditionalFormatting>
  <conditionalFormatting sqref="I1100">
    <cfRule type="expression" dxfId="188" priority="188">
      <formula>IF(RIGHT(TEXT(I1100,"0.#"),1)=".",FALSE,TRUE)</formula>
    </cfRule>
    <cfRule type="expression" dxfId="187" priority="189">
      <formula>IF(RIGHT(TEXT(I1100,"0.#"),1)=".",TRUE,FALSE)</formula>
    </cfRule>
  </conditionalFormatting>
  <conditionalFormatting sqref="L1100">
    <cfRule type="expression" dxfId="186" priority="186">
      <formula>IF(RIGHT(TEXT(L1100,"0.#"),1)=".",FALSE,TRUE)</formula>
    </cfRule>
    <cfRule type="expression" dxfId="185" priority="187">
      <formula>IF(RIGHT(TEXT(L1100,"0.#"),1)=".",TRUE,FALSE)</formula>
    </cfRule>
  </conditionalFormatting>
  <conditionalFormatting sqref="F1100">
    <cfRule type="expression" dxfId="184" priority="185">
      <formula>AND($E1100&lt;&gt;"",$F1100="")</formula>
    </cfRule>
  </conditionalFormatting>
  <conditionalFormatting sqref="J1100">
    <cfRule type="expression" dxfId="183" priority="184">
      <formula>AND($I1100&gt;0,$J1100="")</formula>
    </cfRule>
  </conditionalFormatting>
  <conditionalFormatting sqref="M1100">
    <cfRule type="expression" dxfId="182" priority="183">
      <formula>AND($L1100&gt;0,$M1100="")</formula>
    </cfRule>
  </conditionalFormatting>
  <conditionalFormatting sqref="I1099">
    <cfRule type="expression" dxfId="181" priority="181">
      <formula>IF(RIGHT(TEXT(I1099,"0.#"),1)=".",FALSE,TRUE)</formula>
    </cfRule>
    <cfRule type="expression" dxfId="180" priority="182">
      <formula>IF(RIGHT(TEXT(I1099,"0.#"),1)=".",TRUE,FALSE)</formula>
    </cfRule>
  </conditionalFormatting>
  <conditionalFormatting sqref="L1099">
    <cfRule type="expression" dxfId="179" priority="179">
      <formula>IF(RIGHT(TEXT(L1099,"0.#"),1)=".",FALSE,TRUE)</formula>
    </cfRule>
    <cfRule type="expression" dxfId="178" priority="180">
      <formula>IF(RIGHT(TEXT(L1099,"0.#"),1)=".",TRUE,FALSE)</formula>
    </cfRule>
  </conditionalFormatting>
  <conditionalFormatting sqref="F1099">
    <cfRule type="expression" dxfId="177" priority="178">
      <formula>AND($E1099&lt;&gt;"",$F1099="")</formula>
    </cfRule>
  </conditionalFormatting>
  <conditionalFormatting sqref="J1099">
    <cfRule type="expression" dxfId="176" priority="177">
      <formula>AND($I1099&gt;0,$J1099="")</formula>
    </cfRule>
  </conditionalFormatting>
  <conditionalFormatting sqref="M1099">
    <cfRule type="expression" dxfId="175" priority="176">
      <formula>AND($L1099&gt;0,$M1099="")</formula>
    </cfRule>
  </conditionalFormatting>
  <conditionalFormatting sqref="I1091:I1098">
    <cfRule type="expression" dxfId="174" priority="174">
      <formula>IF(RIGHT(TEXT(I1091,"0.#"),1)=".",FALSE,TRUE)</formula>
    </cfRule>
    <cfRule type="expression" dxfId="173" priority="175">
      <formula>IF(RIGHT(TEXT(I1091,"0.#"),1)=".",TRUE,FALSE)</formula>
    </cfRule>
  </conditionalFormatting>
  <conditionalFormatting sqref="L1091:L1098">
    <cfRule type="expression" dxfId="172" priority="172">
      <formula>IF(RIGHT(TEXT(L1091,"0.#"),1)=".",FALSE,TRUE)</formula>
    </cfRule>
    <cfRule type="expression" dxfId="171" priority="173">
      <formula>IF(RIGHT(TEXT(L1091,"0.#"),1)=".",TRUE,FALSE)</formula>
    </cfRule>
  </conditionalFormatting>
  <conditionalFormatting sqref="F1091:F1098">
    <cfRule type="expression" dxfId="170" priority="171">
      <formula>AND($E1091&lt;&gt;"",$F1091="")</formula>
    </cfRule>
  </conditionalFormatting>
  <conditionalFormatting sqref="J1091:J1098">
    <cfRule type="expression" dxfId="169" priority="170">
      <formula>AND($I1091&gt;0,$J1091="")</formula>
    </cfRule>
  </conditionalFormatting>
  <conditionalFormatting sqref="M1091:M1098">
    <cfRule type="expression" dxfId="168" priority="169">
      <formula>AND($L1091&gt;0,$M1091="")</formula>
    </cfRule>
  </conditionalFormatting>
  <conditionalFormatting sqref="I1090">
    <cfRule type="expression" dxfId="167" priority="167">
      <formula>IF(RIGHT(TEXT(I1090,"0.#"),1)=".",FALSE,TRUE)</formula>
    </cfRule>
    <cfRule type="expression" dxfId="166" priority="168">
      <formula>IF(RIGHT(TEXT(I1090,"0.#"),1)=".",TRUE,FALSE)</formula>
    </cfRule>
  </conditionalFormatting>
  <conditionalFormatting sqref="L1090">
    <cfRule type="expression" dxfId="165" priority="165">
      <formula>IF(RIGHT(TEXT(L1090,"0.#"),1)=".",FALSE,TRUE)</formula>
    </cfRule>
    <cfRule type="expression" dxfId="164" priority="166">
      <formula>IF(RIGHT(TEXT(L1090,"0.#"),1)=".",TRUE,FALSE)</formula>
    </cfRule>
  </conditionalFormatting>
  <conditionalFormatting sqref="F1090">
    <cfRule type="expression" dxfId="163" priority="164">
      <formula>AND($E1090&lt;&gt;"",$F1090="")</formula>
    </cfRule>
  </conditionalFormatting>
  <conditionalFormatting sqref="J1090">
    <cfRule type="expression" dxfId="162" priority="163">
      <formula>AND($I1090&gt;0,$J1090="")</formula>
    </cfRule>
  </conditionalFormatting>
  <conditionalFormatting sqref="M1090">
    <cfRule type="expression" dxfId="161" priority="162">
      <formula>AND($L1090&gt;0,$M1090="")</formula>
    </cfRule>
  </conditionalFormatting>
  <conditionalFormatting sqref="I1089">
    <cfRule type="expression" dxfId="160" priority="160">
      <formula>IF(RIGHT(TEXT(I1089,"0.#"),1)=".",FALSE,TRUE)</formula>
    </cfRule>
    <cfRule type="expression" dxfId="159" priority="161">
      <formula>IF(RIGHT(TEXT(I1089,"0.#"),1)=".",TRUE,FALSE)</formula>
    </cfRule>
  </conditionalFormatting>
  <conditionalFormatting sqref="L1089">
    <cfRule type="expression" dxfId="158" priority="158">
      <formula>IF(RIGHT(TEXT(L1089,"0.#"),1)=".",FALSE,TRUE)</formula>
    </cfRule>
    <cfRule type="expression" dxfId="157" priority="159">
      <formula>IF(RIGHT(TEXT(L1089,"0.#"),1)=".",TRUE,FALSE)</formula>
    </cfRule>
  </conditionalFormatting>
  <conditionalFormatting sqref="F1089">
    <cfRule type="expression" dxfId="156" priority="157">
      <formula>AND($E1089&lt;&gt;"",$F1089="")</formula>
    </cfRule>
  </conditionalFormatting>
  <conditionalFormatting sqref="J1089">
    <cfRule type="expression" dxfId="155" priority="156">
      <formula>AND($I1089&gt;0,$J1089="")</formula>
    </cfRule>
  </conditionalFormatting>
  <conditionalFormatting sqref="M1089">
    <cfRule type="expression" dxfId="154" priority="155">
      <formula>AND($L1089&gt;0,$M1089="")</formula>
    </cfRule>
  </conditionalFormatting>
  <conditionalFormatting sqref="I1081:I1088">
    <cfRule type="expression" dxfId="153" priority="153">
      <formula>IF(RIGHT(TEXT(I1081,"0.#"),1)=".",FALSE,TRUE)</formula>
    </cfRule>
    <cfRule type="expression" dxfId="152" priority="154">
      <formula>IF(RIGHT(TEXT(I1081,"0.#"),1)=".",TRUE,FALSE)</formula>
    </cfRule>
  </conditionalFormatting>
  <conditionalFormatting sqref="L1081:L1088">
    <cfRule type="expression" dxfId="151" priority="151">
      <formula>IF(RIGHT(TEXT(L1081,"0.#"),1)=".",FALSE,TRUE)</formula>
    </cfRule>
    <cfRule type="expression" dxfId="150" priority="152">
      <formula>IF(RIGHT(TEXT(L1081,"0.#"),1)=".",TRUE,FALSE)</formula>
    </cfRule>
  </conditionalFormatting>
  <conditionalFormatting sqref="F1081:F1088">
    <cfRule type="expression" dxfId="149" priority="150">
      <formula>AND($E1081&lt;&gt;"",$F1081="")</formula>
    </cfRule>
  </conditionalFormatting>
  <conditionalFormatting sqref="J1081:J1088">
    <cfRule type="expression" dxfId="148" priority="149">
      <formula>AND($I1081&gt;0,$J1081="")</formula>
    </cfRule>
  </conditionalFormatting>
  <conditionalFormatting sqref="M1081:M1088">
    <cfRule type="expression" dxfId="147" priority="148">
      <formula>AND($L1081&gt;0,$M1081="")</formula>
    </cfRule>
  </conditionalFormatting>
  <conditionalFormatting sqref="I1080">
    <cfRule type="expression" dxfId="146" priority="146">
      <formula>IF(RIGHT(TEXT(I1080,"0.#"),1)=".",FALSE,TRUE)</formula>
    </cfRule>
    <cfRule type="expression" dxfId="145" priority="147">
      <formula>IF(RIGHT(TEXT(I1080,"0.#"),1)=".",TRUE,FALSE)</formula>
    </cfRule>
  </conditionalFormatting>
  <conditionalFormatting sqref="L1080">
    <cfRule type="expression" dxfId="144" priority="144">
      <formula>IF(RIGHT(TEXT(L1080,"0.#"),1)=".",FALSE,TRUE)</formula>
    </cfRule>
    <cfRule type="expression" dxfId="143" priority="145">
      <formula>IF(RIGHT(TEXT(L1080,"0.#"),1)=".",TRUE,FALSE)</formula>
    </cfRule>
  </conditionalFormatting>
  <conditionalFormatting sqref="F1080">
    <cfRule type="expression" dxfId="142" priority="143">
      <formula>AND($E1080&lt;&gt;"",$F1080="")</formula>
    </cfRule>
  </conditionalFormatting>
  <conditionalFormatting sqref="J1080">
    <cfRule type="expression" dxfId="141" priority="142">
      <formula>AND($I1080&gt;0,$J1080="")</formula>
    </cfRule>
  </conditionalFormatting>
  <conditionalFormatting sqref="M1080">
    <cfRule type="expression" dxfId="140" priority="141">
      <formula>AND($L1080&gt;0,$M1080="")</formula>
    </cfRule>
  </conditionalFormatting>
  <conditionalFormatting sqref="I1079">
    <cfRule type="expression" dxfId="139" priority="139">
      <formula>IF(RIGHT(TEXT(I1079,"0.#"),1)=".",FALSE,TRUE)</formula>
    </cfRule>
    <cfRule type="expression" dxfId="138" priority="140">
      <formula>IF(RIGHT(TEXT(I1079,"0.#"),1)=".",TRUE,FALSE)</formula>
    </cfRule>
  </conditionalFormatting>
  <conditionalFormatting sqref="L1079">
    <cfRule type="expression" dxfId="137" priority="137">
      <formula>IF(RIGHT(TEXT(L1079,"0.#"),1)=".",FALSE,TRUE)</formula>
    </cfRule>
    <cfRule type="expression" dxfId="136" priority="138">
      <formula>IF(RIGHT(TEXT(L1079,"0.#"),1)=".",TRUE,FALSE)</formula>
    </cfRule>
  </conditionalFormatting>
  <conditionalFormatting sqref="F1079">
    <cfRule type="expression" dxfId="135" priority="136">
      <formula>AND($E1079&lt;&gt;"",$F1079="")</formula>
    </cfRule>
  </conditionalFormatting>
  <conditionalFormatting sqref="J1079">
    <cfRule type="expression" dxfId="134" priority="135">
      <formula>AND($I1079&gt;0,$J1079="")</formula>
    </cfRule>
  </conditionalFormatting>
  <conditionalFormatting sqref="M1079">
    <cfRule type="expression" dxfId="133" priority="134">
      <formula>AND($L1079&gt;0,$M1079="")</formula>
    </cfRule>
  </conditionalFormatting>
  <conditionalFormatting sqref="I1071:I1078">
    <cfRule type="expression" dxfId="132" priority="132">
      <formula>IF(RIGHT(TEXT(I1071,"0.#"),1)=".",FALSE,TRUE)</formula>
    </cfRule>
    <cfRule type="expression" dxfId="131" priority="133">
      <formula>IF(RIGHT(TEXT(I1071,"0.#"),1)=".",TRUE,FALSE)</formula>
    </cfRule>
  </conditionalFormatting>
  <conditionalFormatting sqref="L1071:L1078">
    <cfRule type="expression" dxfId="130" priority="130">
      <formula>IF(RIGHT(TEXT(L1071,"0.#"),1)=".",FALSE,TRUE)</formula>
    </cfRule>
    <cfRule type="expression" dxfId="129" priority="131">
      <formula>IF(RIGHT(TEXT(L1071,"0.#"),1)=".",TRUE,FALSE)</formula>
    </cfRule>
  </conditionalFormatting>
  <conditionalFormatting sqref="F1071:F1078">
    <cfRule type="expression" dxfId="128" priority="129">
      <formula>AND($E1071&lt;&gt;"",$F1071="")</formula>
    </cfRule>
  </conditionalFormatting>
  <conditionalFormatting sqref="J1071:J1078">
    <cfRule type="expression" dxfId="127" priority="128">
      <formula>AND($I1071&gt;0,$J1071="")</formula>
    </cfRule>
  </conditionalFormatting>
  <conditionalFormatting sqref="M1071:M1078">
    <cfRule type="expression" dxfId="126" priority="127">
      <formula>AND($L1071&gt;0,$M1071="")</formula>
    </cfRule>
  </conditionalFormatting>
  <conditionalFormatting sqref="I1070">
    <cfRule type="expression" dxfId="125" priority="125">
      <formula>IF(RIGHT(TEXT(I1070,"0.#"),1)=".",FALSE,TRUE)</formula>
    </cfRule>
    <cfRule type="expression" dxfId="124" priority="126">
      <formula>IF(RIGHT(TEXT(I1070,"0.#"),1)=".",TRUE,FALSE)</formula>
    </cfRule>
  </conditionalFormatting>
  <conditionalFormatting sqref="L1070">
    <cfRule type="expression" dxfId="123" priority="123">
      <formula>IF(RIGHT(TEXT(L1070,"0.#"),1)=".",FALSE,TRUE)</formula>
    </cfRule>
    <cfRule type="expression" dxfId="122" priority="124">
      <formula>IF(RIGHT(TEXT(L1070,"0.#"),1)=".",TRUE,FALSE)</formula>
    </cfRule>
  </conditionalFormatting>
  <conditionalFormatting sqref="F1070">
    <cfRule type="expression" dxfId="121" priority="122">
      <formula>AND($E1070&lt;&gt;"",$F1070="")</formula>
    </cfRule>
  </conditionalFormatting>
  <conditionalFormatting sqref="J1070">
    <cfRule type="expression" dxfId="120" priority="121">
      <formula>AND($I1070&gt;0,$J1070="")</formula>
    </cfRule>
  </conditionalFormatting>
  <conditionalFormatting sqref="M1070">
    <cfRule type="expression" dxfId="119" priority="120">
      <formula>AND($L1070&gt;0,$M1070="")</formula>
    </cfRule>
  </conditionalFormatting>
  <conditionalFormatting sqref="I1069">
    <cfRule type="expression" dxfId="118" priority="118">
      <formula>IF(RIGHT(TEXT(I1069,"0.#"),1)=".",FALSE,TRUE)</formula>
    </cfRule>
    <cfRule type="expression" dxfId="117" priority="119">
      <formula>IF(RIGHT(TEXT(I1069,"0.#"),1)=".",TRUE,FALSE)</formula>
    </cfRule>
  </conditionalFormatting>
  <conditionalFormatting sqref="L1069">
    <cfRule type="expression" dxfId="116" priority="116">
      <formula>IF(RIGHT(TEXT(L1069,"0.#"),1)=".",FALSE,TRUE)</formula>
    </cfRule>
    <cfRule type="expression" dxfId="115" priority="117">
      <formula>IF(RIGHT(TEXT(L1069,"0.#"),1)=".",TRUE,FALSE)</formula>
    </cfRule>
  </conditionalFormatting>
  <conditionalFormatting sqref="F1069">
    <cfRule type="expression" dxfId="114" priority="115">
      <formula>AND($E1069&lt;&gt;"",$F1069="")</formula>
    </cfRule>
  </conditionalFormatting>
  <conditionalFormatting sqref="J1069">
    <cfRule type="expression" dxfId="113" priority="114">
      <formula>AND($I1069&gt;0,$J1069="")</formula>
    </cfRule>
  </conditionalFormatting>
  <conditionalFormatting sqref="M1069">
    <cfRule type="expression" dxfId="112" priority="113">
      <formula>AND($L1069&gt;0,$M1069="")</formula>
    </cfRule>
  </conditionalFormatting>
  <conditionalFormatting sqref="I1061:I1068">
    <cfRule type="expression" dxfId="111" priority="111">
      <formula>IF(RIGHT(TEXT(I1061,"0.#"),1)=".",FALSE,TRUE)</formula>
    </cfRule>
    <cfRule type="expression" dxfId="110" priority="112">
      <formula>IF(RIGHT(TEXT(I1061,"0.#"),1)=".",TRUE,FALSE)</formula>
    </cfRule>
  </conditionalFormatting>
  <conditionalFormatting sqref="L1061:L1068">
    <cfRule type="expression" dxfId="109" priority="109">
      <formula>IF(RIGHT(TEXT(L1061,"0.#"),1)=".",FALSE,TRUE)</formula>
    </cfRule>
    <cfRule type="expression" dxfId="108" priority="110">
      <formula>IF(RIGHT(TEXT(L1061,"0.#"),1)=".",TRUE,FALSE)</formula>
    </cfRule>
  </conditionalFormatting>
  <conditionalFormatting sqref="F1061:F1068">
    <cfRule type="expression" dxfId="107" priority="108">
      <formula>AND($E1061&lt;&gt;"",$F1061="")</formula>
    </cfRule>
  </conditionalFormatting>
  <conditionalFormatting sqref="J1061:J1068">
    <cfRule type="expression" dxfId="106" priority="107">
      <formula>AND($I1061&gt;0,$J1061="")</formula>
    </cfRule>
  </conditionalFormatting>
  <conditionalFormatting sqref="M1061:M1068">
    <cfRule type="expression" dxfId="105" priority="106">
      <formula>AND($L1061&gt;0,$M1061="")</formula>
    </cfRule>
  </conditionalFormatting>
  <conditionalFormatting sqref="I1060">
    <cfRule type="expression" dxfId="104" priority="104">
      <formula>IF(RIGHT(TEXT(I1060,"0.#"),1)=".",FALSE,TRUE)</formula>
    </cfRule>
    <cfRule type="expression" dxfId="103" priority="105">
      <formula>IF(RIGHT(TEXT(I1060,"0.#"),1)=".",TRUE,FALSE)</formula>
    </cfRule>
  </conditionalFormatting>
  <conditionalFormatting sqref="L1060">
    <cfRule type="expression" dxfId="102" priority="102">
      <formula>IF(RIGHT(TEXT(L1060,"0.#"),1)=".",FALSE,TRUE)</formula>
    </cfRule>
    <cfRule type="expression" dxfId="101" priority="103">
      <formula>IF(RIGHT(TEXT(L1060,"0.#"),1)=".",TRUE,FALSE)</formula>
    </cfRule>
  </conditionalFormatting>
  <conditionalFormatting sqref="F1060">
    <cfRule type="expression" dxfId="100" priority="101">
      <formula>AND($E1060&lt;&gt;"",$F1060="")</formula>
    </cfRule>
  </conditionalFormatting>
  <conditionalFormatting sqref="J1060">
    <cfRule type="expression" dxfId="99" priority="100">
      <formula>AND($I1060&gt;0,$J1060="")</formula>
    </cfRule>
  </conditionalFormatting>
  <conditionalFormatting sqref="M1060">
    <cfRule type="expression" dxfId="98" priority="99">
      <formula>AND($L1060&gt;0,$M1060="")</formula>
    </cfRule>
  </conditionalFormatting>
  <conditionalFormatting sqref="I1059">
    <cfRule type="expression" dxfId="97" priority="97">
      <formula>IF(RIGHT(TEXT(I1059,"0.#"),1)=".",FALSE,TRUE)</formula>
    </cfRule>
    <cfRule type="expression" dxfId="96" priority="98">
      <formula>IF(RIGHT(TEXT(I1059,"0.#"),1)=".",TRUE,FALSE)</formula>
    </cfRule>
  </conditionalFormatting>
  <conditionalFormatting sqref="L1059">
    <cfRule type="expression" dxfId="95" priority="95">
      <formula>IF(RIGHT(TEXT(L1059,"0.#"),1)=".",FALSE,TRUE)</formula>
    </cfRule>
    <cfRule type="expression" dxfId="94" priority="96">
      <formula>IF(RIGHT(TEXT(L1059,"0.#"),1)=".",TRUE,FALSE)</formula>
    </cfRule>
  </conditionalFormatting>
  <conditionalFormatting sqref="F1059">
    <cfRule type="expression" dxfId="93" priority="94">
      <formula>AND($E1059&lt;&gt;"",$F1059="")</formula>
    </cfRule>
  </conditionalFormatting>
  <conditionalFormatting sqref="J1059">
    <cfRule type="expression" dxfId="92" priority="93">
      <formula>AND($I1059&gt;0,$J1059="")</formula>
    </cfRule>
  </conditionalFormatting>
  <conditionalFormatting sqref="M1059">
    <cfRule type="expression" dxfId="91" priority="92">
      <formula>AND($L1059&gt;0,$M1059="")</formula>
    </cfRule>
  </conditionalFormatting>
  <conditionalFormatting sqref="I1051:I1058">
    <cfRule type="expression" dxfId="90" priority="90">
      <formula>IF(RIGHT(TEXT(I1051,"0.#"),1)=".",FALSE,TRUE)</formula>
    </cfRule>
    <cfRule type="expression" dxfId="89" priority="91">
      <formula>IF(RIGHT(TEXT(I1051,"0.#"),1)=".",TRUE,FALSE)</formula>
    </cfRule>
  </conditionalFormatting>
  <conditionalFormatting sqref="L1051:L1058">
    <cfRule type="expression" dxfId="88" priority="88">
      <formula>IF(RIGHT(TEXT(L1051,"0.#"),1)=".",FALSE,TRUE)</formula>
    </cfRule>
    <cfRule type="expression" dxfId="87" priority="89">
      <formula>IF(RIGHT(TEXT(L1051,"0.#"),1)=".",TRUE,FALSE)</formula>
    </cfRule>
  </conditionalFormatting>
  <conditionalFormatting sqref="F1051:F1058">
    <cfRule type="expression" dxfId="86" priority="87">
      <formula>AND($E1051&lt;&gt;"",$F1051="")</formula>
    </cfRule>
  </conditionalFormatting>
  <conditionalFormatting sqref="J1051:J1058">
    <cfRule type="expression" dxfId="85" priority="86">
      <formula>AND($I1051&gt;0,$J1051="")</formula>
    </cfRule>
  </conditionalFormatting>
  <conditionalFormatting sqref="M1051:M1058">
    <cfRule type="expression" dxfId="84" priority="85">
      <formula>AND($L1051&gt;0,$M1051="")</formula>
    </cfRule>
  </conditionalFormatting>
  <conditionalFormatting sqref="I1050">
    <cfRule type="expression" dxfId="83" priority="83">
      <formula>IF(RIGHT(TEXT(I1050,"0.#"),1)=".",FALSE,TRUE)</formula>
    </cfRule>
    <cfRule type="expression" dxfId="82" priority="84">
      <formula>IF(RIGHT(TEXT(I1050,"0.#"),1)=".",TRUE,FALSE)</formula>
    </cfRule>
  </conditionalFormatting>
  <conditionalFormatting sqref="L1050">
    <cfRule type="expression" dxfId="81" priority="81">
      <formula>IF(RIGHT(TEXT(L1050,"0.#"),1)=".",FALSE,TRUE)</formula>
    </cfRule>
    <cfRule type="expression" dxfId="80" priority="82">
      <formula>IF(RIGHT(TEXT(L1050,"0.#"),1)=".",TRUE,FALSE)</formula>
    </cfRule>
  </conditionalFormatting>
  <conditionalFormatting sqref="F1050">
    <cfRule type="expression" dxfId="79" priority="80">
      <formula>AND($E1050&lt;&gt;"",$F1050="")</formula>
    </cfRule>
  </conditionalFormatting>
  <conditionalFormatting sqref="J1050">
    <cfRule type="expression" dxfId="78" priority="79">
      <formula>AND($I1050&gt;0,$J1050="")</formula>
    </cfRule>
  </conditionalFormatting>
  <conditionalFormatting sqref="M1050">
    <cfRule type="expression" dxfId="77" priority="78">
      <formula>AND($L1050&gt;0,$M1050="")</formula>
    </cfRule>
  </conditionalFormatting>
  <conditionalFormatting sqref="I1049">
    <cfRule type="expression" dxfId="76" priority="76">
      <formula>IF(RIGHT(TEXT(I1049,"0.#"),1)=".",FALSE,TRUE)</formula>
    </cfRule>
    <cfRule type="expression" dxfId="75" priority="77">
      <formula>IF(RIGHT(TEXT(I1049,"0.#"),1)=".",TRUE,FALSE)</formula>
    </cfRule>
  </conditionalFormatting>
  <conditionalFormatting sqref="L1049">
    <cfRule type="expression" dxfId="74" priority="74">
      <formula>IF(RIGHT(TEXT(L1049,"0.#"),1)=".",FALSE,TRUE)</formula>
    </cfRule>
    <cfRule type="expression" dxfId="73" priority="75">
      <formula>IF(RIGHT(TEXT(L1049,"0.#"),1)=".",TRUE,FALSE)</formula>
    </cfRule>
  </conditionalFormatting>
  <conditionalFormatting sqref="F1049">
    <cfRule type="expression" dxfId="72" priority="73">
      <formula>AND($E1049&lt;&gt;"",$F1049="")</formula>
    </cfRule>
  </conditionalFormatting>
  <conditionalFormatting sqref="J1049">
    <cfRule type="expression" dxfId="71" priority="72">
      <formula>AND($I1049&gt;0,$J1049="")</formula>
    </cfRule>
  </conditionalFormatting>
  <conditionalFormatting sqref="M1049">
    <cfRule type="expression" dxfId="70" priority="71">
      <formula>AND($L1049&gt;0,$M1049="")</formula>
    </cfRule>
  </conditionalFormatting>
  <conditionalFormatting sqref="I1041:I1048">
    <cfRule type="expression" dxfId="69" priority="69">
      <formula>IF(RIGHT(TEXT(I1041,"0.#"),1)=".",FALSE,TRUE)</formula>
    </cfRule>
    <cfRule type="expression" dxfId="68" priority="70">
      <formula>IF(RIGHT(TEXT(I1041,"0.#"),1)=".",TRUE,FALSE)</formula>
    </cfRule>
  </conditionalFormatting>
  <conditionalFormatting sqref="L1041:L1048">
    <cfRule type="expression" dxfId="67" priority="67">
      <formula>IF(RIGHT(TEXT(L1041,"0.#"),1)=".",FALSE,TRUE)</formula>
    </cfRule>
    <cfRule type="expression" dxfId="66" priority="68">
      <formula>IF(RIGHT(TEXT(L1041,"0.#"),1)=".",TRUE,FALSE)</formula>
    </cfRule>
  </conditionalFormatting>
  <conditionalFormatting sqref="F1041:F1048">
    <cfRule type="expression" dxfId="65" priority="66">
      <formula>AND($E1041&lt;&gt;"",$F1041="")</formula>
    </cfRule>
  </conditionalFormatting>
  <conditionalFormatting sqref="J1041:J1048">
    <cfRule type="expression" dxfId="64" priority="65">
      <formula>AND($I1041&gt;0,$J1041="")</formula>
    </cfRule>
  </conditionalFormatting>
  <conditionalFormatting sqref="M1041:M1048">
    <cfRule type="expression" dxfId="63" priority="64">
      <formula>AND($L1041&gt;0,$M1041="")</formula>
    </cfRule>
  </conditionalFormatting>
  <conditionalFormatting sqref="I1040">
    <cfRule type="expression" dxfId="62" priority="62">
      <formula>IF(RIGHT(TEXT(I1040,"0.#"),1)=".",FALSE,TRUE)</formula>
    </cfRule>
    <cfRule type="expression" dxfId="61" priority="63">
      <formula>IF(RIGHT(TEXT(I1040,"0.#"),1)=".",TRUE,FALSE)</formula>
    </cfRule>
  </conditionalFormatting>
  <conditionalFormatting sqref="L1040">
    <cfRule type="expression" dxfId="60" priority="60">
      <formula>IF(RIGHT(TEXT(L1040,"0.#"),1)=".",FALSE,TRUE)</formula>
    </cfRule>
    <cfRule type="expression" dxfId="59" priority="61">
      <formula>IF(RIGHT(TEXT(L1040,"0.#"),1)=".",TRUE,FALSE)</formula>
    </cfRule>
  </conditionalFormatting>
  <conditionalFormatting sqref="F1040">
    <cfRule type="expression" dxfId="58" priority="59">
      <formula>AND($E1040&lt;&gt;"",$F1040="")</formula>
    </cfRule>
  </conditionalFormatting>
  <conditionalFormatting sqref="J1040">
    <cfRule type="expression" dxfId="57" priority="58">
      <formula>AND($I1040&gt;0,$J1040="")</formula>
    </cfRule>
  </conditionalFormatting>
  <conditionalFormatting sqref="M1040">
    <cfRule type="expression" dxfId="56" priority="57">
      <formula>AND($L1040&gt;0,$M1040="")</formula>
    </cfRule>
  </conditionalFormatting>
  <conditionalFormatting sqref="I1039">
    <cfRule type="expression" dxfId="55" priority="55">
      <formula>IF(RIGHT(TEXT(I1039,"0.#"),1)=".",FALSE,TRUE)</formula>
    </cfRule>
    <cfRule type="expression" dxfId="54" priority="56">
      <formula>IF(RIGHT(TEXT(I1039,"0.#"),1)=".",TRUE,FALSE)</formula>
    </cfRule>
  </conditionalFormatting>
  <conditionalFormatting sqref="L1039">
    <cfRule type="expression" dxfId="53" priority="53">
      <formula>IF(RIGHT(TEXT(L1039,"0.#"),1)=".",FALSE,TRUE)</formula>
    </cfRule>
    <cfRule type="expression" dxfId="52" priority="54">
      <formula>IF(RIGHT(TEXT(L1039,"0.#"),1)=".",TRUE,FALSE)</formula>
    </cfRule>
  </conditionalFormatting>
  <conditionalFormatting sqref="F1039">
    <cfRule type="expression" dxfId="51" priority="52">
      <formula>AND($E1039&lt;&gt;"",$F1039="")</formula>
    </cfRule>
  </conditionalFormatting>
  <conditionalFormatting sqref="J1039">
    <cfRule type="expression" dxfId="50" priority="51">
      <formula>AND($I1039&gt;0,$J1039="")</formula>
    </cfRule>
  </conditionalFormatting>
  <conditionalFormatting sqref="M1039">
    <cfRule type="expression" dxfId="49" priority="50">
      <formula>AND($L1039&gt;0,$M1039="")</formula>
    </cfRule>
  </conditionalFormatting>
  <conditionalFormatting sqref="I1031:I1038">
    <cfRule type="expression" dxfId="48" priority="48">
      <formula>IF(RIGHT(TEXT(I1031,"0.#"),1)=".",FALSE,TRUE)</formula>
    </cfRule>
    <cfRule type="expression" dxfId="47" priority="49">
      <formula>IF(RIGHT(TEXT(I1031,"0.#"),1)=".",TRUE,FALSE)</formula>
    </cfRule>
  </conditionalFormatting>
  <conditionalFormatting sqref="L1031:L1038">
    <cfRule type="expression" dxfId="46" priority="46">
      <formula>IF(RIGHT(TEXT(L1031,"0.#"),1)=".",FALSE,TRUE)</formula>
    </cfRule>
    <cfRule type="expression" dxfId="45" priority="47">
      <formula>IF(RIGHT(TEXT(L1031,"0.#"),1)=".",TRUE,FALSE)</formula>
    </cfRule>
  </conditionalFormatting>
  <conditionalFormatting sqref="F1031:F1038">
    <cfRule type="expression" dxfId="44" priority="45">
      <formula>AND($E1031&lt;&gt;"",$F1031="")</formula>
    </cfRule>
  </conditionalFormatting>
  <conditionalFormatting sqref="J1031:J1038">
    <cfRule type="expression" dxfId="43" priority="44">
      <formula>AND($I1031&gt;0,$J1031="")</formula>
    </cfRule>
  </conditionalFormatting>
  <conditionalFormatting sqref="M1031:M1038">
    <cfRule type="expression" dxfId="42" priority="43">
      <formula>AND($L1031&gt;0,$M1031="")</formula>
    </cfRule>
  </conditionalFormatting>
  <conditionalFormatting sqref="I1030">
    <cfRule type="expression" dxfId="41" priority="41">
      <formula>IF(RIGHT(TEXT(I1030,"0.#"),1)=".",FALSE,TRUE)</formula>
    </cfRule>
    <cfRule type="expression" dxfId="40" priority="42">
      <formula>IF(RIGHT(TEXT(I1030,"0.#"),1)=".",TRUE,FALSE)</formula>
    </cfRule>
  </conditionalFormatting>
  <conditionalFormatting sqref="L1030">
    <cfRule type="expression" dxfId="39" priority="39">
      <formula>IF(RIGHT(TEXT(L1030,"0.#"),1)=".",FALSE,TRUE)</formula>
    </cfRule>
    <cfRule type="expression" dxfId="38" priority="40">
      <formula>IF(RIGHT(TEXT(L1030,"0.#"),1)=".",TRUE,FALSE)</formula>
    </cfRule>
  </conditionalFormatting>
  <conditionalFormatting sqref="F1030">
    <cfRule type="expression" dxfId="37" priority="38">
      <formula>AND($E1030&lt;&gt;"",$F1030="")</formula>
    </cfRule>
  </conditionalFormatting>
  <conditionalFormatting sqref="J1030">
    <cfRule type="expression" dxfId="36" priority="37">
      <formula>AND($I1030&gt;0,$J1030="")</formula>
    </cfRule>
  </conditionalFormatting>
  <conditionalFormatting sqref="M1030">
    <cfRule type="expression" dxfId="35" priority="36">
      <formula>AND($L1030&gt;0,$M1030="")</formula>
    </cfRule>
  </conditionalFormatting>
  <conditionalFormatting sqref="I1029">
    <cfRule type="expression" dxfId="34" priority="34">
      <formula>IF(RIGHT(TEXT(I1029,"0.#"),1)=".",FALSE,TRUE)</formula>
    </cfRule>
    <cfRule type="expression" dxfId="33" priority="35">
      <formula>IF(RIGHT(TEXT(I1029,"0.#"),1)=".",TRUE,FALSE)</formula>
    </cfRule>
  </conditionalFormatting>
  <conditionalFormatting sqref="L1029">
    <cfRule type="expression" dxfId="32" priority="32">
      <formula>IF(RIGHT(TEXT(L1029,"0.#"),1)=".",FALSE,TRUE)</formula>
    </cfRule>
    <cfRule type="expression" dxfId="31" priority="33">
      <formula>IF(RIGHT(TEXT(L1029,"0.#"),1)=".",TRUE,FALSE)</formula>
    </cfRule>
  </conditionalFormatting>
  <conditionalFormatting sqref="F1029">
    <cfRule type="expression" dxfId="30" priority="31">
      <formula>AND($E1029&lt;&gt;"",$F1029="")</formula>
    </cfRule>
  </conditionalFormatting>
  <conditionalFormatting sqref="J1029">
    <cfRule type="expression" dxfId="29" priority="30">
      <formula>AND($I1029&gt;0,$J1029="")</formula>
    </cfRule>
  </conditionalFormatting>
  <conditionalFormatting sqref="M1029">
    <cfRule type="expression" dxfId="28" priority="29">
      <formula>AND($L1029&gt;0,$M1029="")</formula>
    </cfRule>
  </conditionalFormatting>
  <conditionalFormatting sqref="I1023:I1028">
    <cfRule type="expression" dxfId="27" priority="27">
      <formula>IF(RIGHT(TEXT(I1023,"0.#"),1)=".",FALSE,TRUE)</formula>
    </cfRule>
    <cfRule type="expression" dxfId="26" priority="28">
      <formula>IF(RIGHT(TEXT(I1023,"0.#"),1)=".",TRUE,FALSE)</formula>
    </cfRule>
  </conditionalFormatting>
  <conditionalFormatting sqref="L1023:L1028">
    <cfRule type="expression" dxfId="25" priority="25">
      <formula>IF(RIGHT(TEXT(L1023,"0.#"),1)=".",FALSE,TRUE)</formula>
    </cfRule>
    <cfRule type="expression" dxfId="24" priority="26">
      <formula>IF(RIGHT(TEXT(L1023,"0.#"),1)=".",TRUE,FALSE)</formula>
    </cfRule>
  </conditionalFormatting>
  <conditionalFormatting sqref="F1023:F1028">
    <cfRule type="expression" dxfId="23" priority="24">
      <formula>AND($E1023&lt;&gt;"",$F1023="")</formula>
    </cfRule>
  </conditionalFormatting>
  <conditionalFormatting sqref="J1023:J1028">
    <cfRule type="expression" dxfId="22" priority="23">
      <formula>AND($I1023&gt;0,$J1023="")</formula>
    </cfRule>
  </conditionalFormatting>
  <conditionalFormatting sqref="M1023:M1028">
    <cfRule type="expression" dxfId="21" priority="22">
      <formula>AND($L1023&gt;0,$M1023="")</formula>
    </cfRule>
  </conditionalFormatting>
  <conditionalFormatting sqref="I1022">
    <cfRule type="expression" dxfId="20" priority="20">
      <formula>IF(RIGHT(TEXT(I1022,"0.#"),1)=".",FALSE,TRUE)</formula>
    </cfRule>
    <cfRule type="expression" dxfId="19" priority="21">
      <formula>IF(RIGHT(TEXT(I1022,"0.#"),1)=".",TRUE,FALSE)</formula>
    </cfRule>
  </conditionalFormatting>
  <conditionalFormatting sqref="L1022">
    <cfRule type="expression" dxfId="18" priority="18">
      <formula>IF(RIGHT(TEXT(L1022,"0.#"),1)=".",FALSE,TRUE)</formula>
    </cfRule>
    <cfRule type="expression" dxfId="17" priority="19">
      <formula>IF(RIGHT(TEXT(L1022,"0.#"),1)=".",TRUE,FALSE)</formula>
    </cfRule>
  </conditionalFormatting>
  <conditionalFormatting sqref="F1022">
    <cfRule type="expression" dxfId="16" priority="17">
      <formula>AND($E1022&lt;&gt;"",$F1022="")</formula>
    </cfRule>
  </conditionalFormatting>
  <conditionalFormatting sqref="J1022">
    <cfRule type="expression" dxfId="15" priority="16">
      <formula>AND($I1022&gt;0,$J1022="")</formula>
    </cfRule>
  </conditionalFormatting>
  <conditionalFormatting sqref="M1022">
    <cfRule type="expression" dxfId="14" priority="15">
      <formula>AND($L1022&gt;0,$M1022="")</formula>
    </cfRule>
  </conditionalFormatting>
  <conditionalFormatting sqref="I1021">
    <cfRule type="expression" dxfId="13" priority="13">
      <formula>IF(RIGHT(TEXT(I1021,"0.#"),1)=".",FALSE,TRUE)</formula>
    </cfRule>
    <cfRule type="expression" dxfId="12" priority="14">
      <formula>IF(RIGHT(TEXT(I1021,"0.#"),1)=".",TRUE,FALSE)</formula>
    </cfRule>
  </conditionalFormatting>
  <conditionalFormatting sqref="L1021">
    <cfRule type="expression" dxfId="11" priority="11">
      <formula>IF(RIGHT(TEXT(L1021,"0.#"),1)=".",FALSE,TRUE)</formula>
    </cfRule>
    <cfRule type="expression" dxfId="10" priority="12">
      <formula>IF(RIGHT(TEXT(L1021,"0.#"),1)=".",TRUE,FALSE)</formula>
    </cfRule>
  </conditionalFormatting>
  <conditionalFormatting sqref="F1021">
    <cfRule type="expression" dxfId="9" priority="10">
      <formula>AND($E1021&lt;&gt;"",$F1021="")</formula>
    </cfRule>
  </conditionalFormatting>
  <conditionalFormatting sqref="J1021">
    <cfRule type="expression" dxfId="8" priority="9">
      <formula>AND($I1021&gt;0,$J1021="")</formula>
    </cfRule>
  </conditionalFormatting>
  <conditionalFormatting sqref="M1021">
    <cfRule type="expression" dxfId="7" priority="8">
      <formula>AND($L1021&gt;0,$M1021="")</formula>
    </cfRule>
  </conditionalFormatting>
  <conditionalFormatting sqref="I1019:I1020">
    <cfRule type="expression" dxfId="6" priority="6">
      <formula>IF(RIGHT(TEXT(I1019,"0.#"),1)=".",FALSE,TRUE)</formula>
    </cfRule>
    <cfRule type="expression" dxfId="5" priority="7">
      <formula>IF(RIGHT(TEXT(I1019,"0.#"),1)=".",TRUE,FALSE)</formula>
    </cfRule>
  </conditionalFormatting>
  <conditionalFormatting sqref="L1019:L1020">
    <cfRule type="expression" dxfId="4" priority="4">
      <formula>IF(RIGHT(TEXT(L1019,"0.#"),1)=".",FALSE,TRUE)</formula>
    </cfRule>
    <cfRule type="expression" dxfId="3" priority="5">
      <formula>IF(RIGHT(TEXT(L1019,"0.#"),1)=".",TRUE,FALSE)</formula>
    </cfRule>
  </conditionalFormatting>
  <conditionalFormatting sqref="F1019:F1020">
    <cfRule type="expression" dxfId="2" priority="3">
      <formula>AND($E1019&lt;&gt;"",$F1019="")</formula>
    </cfRule>
  </conditionalFormatting>
  <conditionalFormatting sqref="J1019:J1020">
    <cfRule type="expression" dxfId="1" priority="2">
      <formula>AND($I1019&gt;0,$J1019="")</formula>
    </cfRule>
  </conditionalFormatting>
  <conditionalFormatting sqref="M1019:M1020">
    <cfRule type="expression" dxfId="0" priority="1">
      <formula>AND($L1019&gt;0,$M1019="")</formula>
    </cfRule>
  </conditionalFormatting>
  <dataValidations count="1">
    <dataValidation type="whole" operator="greaterThanOrEqual" allowBlank="1" showInputMessage="1" showErrorMessage="1" sqref="G18:G1117" xr:uid="{00000000-0002-0000-0A00-000000000000}">
      <formula1>0</formula1>
    </dataValidation>
  </dataValidations>
  <printOptions horizontalCentered="1"/>
  <pageMargins left="0.51181102362204722" right="0.51181102362204722" top="0.74803149606299213" bottom="0.74803149606299213" header="0.51181102362204722" footer="0.31496062992125984"/>
  <pageSetup paperSize="9" scale="70" fitToHeight="0" orientation="landscape" r:id="rId1"/>
  <rowBreaks count="2" manualBreakCount="2">
    <brk id="317" max="16" man="1"/>
    <brk id="81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R46"/>
  <sheetViews>
    <sheetView view="pageBreakPreview" zoomScale="85" zoomScaleNormal="100" zoomScaleSheetLayoutView="85" workbookViewId="0">
      <selection activeCell="J29" sqref="J29"/>
    </sheetView>
  </sheetViews>
  <sheetFormatPr defaultRowHeight="13.8" x14ac:dyDescent="0.2"/>
  <cols>
    <col min="1" max="1" width="13.109375" style="5" customWidth="1"/>
    <col min="2" max="3" width="11.6640625" customWidth="1"/>
    <col min="4" max="4" width="13.5546875" customWidth="1"/>
    <col min="5" max="5" width="25.33203125" style="5" customWidth="1"/>
    <col min="6" max="6" width="11.21875" customWidth="1"/>
    <col min="7" max="7" width="10.88671875" customWidth="1"/>
    <col min="8" max="8" width="2.33203125" style="23" customWidth="1"/>
    <col min="9" max="9" width="6.21875" bestFit="1" customWidth="1"/>
    <col min="10" max="10" width="3.21875" style="8" customWidth="1"/>
    <col min="11" max="11" width="2.33203125" style="23" customWidth="1"/>
    <col min="12" max="12" width="4" customWidth="1"/>
    <col min="13" max="13" width="3.33203125" style="8" customWidth="1"/>
    <col min="14" max="14" width="2.33203125" style="8" customWidth="1"/>
    <col min="15" max="15" width="9.33203125" style="2" customWidth="1"/>
    <col min="16" max="16" width="8.44140625" customWidth="1"/>
    <col min="17" max="17" width="28.88671875" style="5" customWidth="1"/>
  </cols>
  <sheetData>
    <row r="1" spans="1:18" x14ac:dyDescent="0.2">
      <c r="A1" s="5" t="s">
        <v>40</v>
      </c>
      <c r="Q1" s="6" t="s">
        <v>13</v>
      </c>
    </row>
    <row r="2" spans="1:18" s="5" customFormat="1" ht="19.8" customHeight="1" x14ac:dyDescent="0.2">
      <c r="A2" s="10" t="s">
        <v>27</v>
      </c>
      <c r="B2" s="272" t="s">
        <v>110</v>
      </c>
      <c r="C2" s="272" t="s">
        <v>111</v>
      </c>
      <c r="D2" s="275" t="s">
        <v>0</v>
      </c>
      <c r="E2" s="275"/>
      <c r="F2" s="275"/>
      <c r="G2" s="275"/>
      <c r="H2" s="275"/>
      <c r="I2" s="275"/>
      <c r="J2" s="275"/>
      <c r="K2" s="275"/>
      <c r="L2" s="275"/>
      <c r="M2" s="275"/>
      <c r="N2" s="275"/>
      <c r="O2" s="275"/>
      <c r="P2" s="275" t="s">
        <v>1</v>
      </c>
      <c r="Q2" s="275"/>
      <c r="R2" s="28" t="s">
        <v>68</v>
      </c>
    </row>
    <row r="3" spans="1:18" s="5" customFormat="1" ht="14.4" x14ac:dyDescent="0.2">
      <c r="A3" s="134"/>
      <c r="B3" s="273"/>
      <c r="C3" s="273"/>
      <c r="D3" s="279" t="s">
        <v>2</v>
      </c>
      <c r="E3" s="276" t="s">
        <v>3</v>
      </c>
      <c r="F3" s="277"/>
      <c r="G3" s="277"/>
      <c r="H3" s="277"/>
      <c r="I3" s="277"/>
      <c r="J3" s="277"/>
      <c r="K3" s="277"/>
      <c r="L3" s="277"/>
      <c r="M3" s="277"/>
      <c r="N3" s="277"/>
      <c r="O3" s="278"/>
      <c r="P3" s="279" t="s">
        <v>2</v>
      </c>
      <c r="Q3" s="279" t="s">
        <v>3</v>
      </c>
    </row>
    <row r="4" spans="1:18" s="5" customFormat="1" ht="24" x14ac:dyDescent="0.2">
      <c r="A4" s="11" t="s">
        <v>28</v>
      </c>
      <c r="B4" s="274"/>
      <c r="C4" s="274"/>
      <c r="D4" s="280"/>
      <c r="E4" s="111" t="s">
        <v>80</v>
      </c>
      <c r="F4" s="112" t="s">
        <v>76</v>
      </c>
      <c r="G4" s="113" t="s">
        <v>103</v>
      </c>
      <c r="H4" s="113"/>
      <c r="I4" s="114" t="s">
        <v>77</v>
      </c>
      <c r="J4" s="115" t="s">
        <v>78</v>
      </c>
      <c r="K4" s="113"/>
      <c r="L4" s="114" t="s">
        <v>77</v>
      </c>
      <c r="M4" s="115" t="s">
        <v>78</v>
      </c>
      <c r="N4" s="113"/>
      <c r="O4" s="116" t="s">
        <v>71</v>
      </c>
      <c r="P4" s="280"/>
      <c r="Q4" s="280"/>
    </row>
    <row r="5" spans="1:18" x14ac:dyDescent="0.2">
      <c r="A5" s="245" t="s">
        <v>4</v>
      </c>
      <c r="B5" s="248">
        <f>D5+P5</f>
        <v>0</v>
      </c>
      <c r="C5" s="248">
        <f>D5</f>
        <v>0</v>
      </c>
      <c r="D5" s="251">
        <f>SUM(O5:O7)</f>
        <v>0</v>
      </c>
      <c r="E5" s="117"/>
      <c r="F5" s="126"/>
      <c r="G5" s="43"/>
      <c r="H5" s="164" t="s">
        <v>16</v>
      </c>
      <c r="I5" s="44"/>
      <c r="J5" s="45"/>
      <c r="K5" s="164" t="s">
        <v>16</v>
      </c>
      <c r="L5" s="44"/>
      <c r="M5" s="45"/>
      <c r="N5" s="155" t="s">
        <v>15</v>
      </c>
      <c r="O5" s="156">
        <f t="shared" ref="O5:O43" si="0">G5*I5*L5</f>
        <v>0</v>
      </c>
      <c r="P5" s="254"/>
      <c r="Q5" s="46"/>
    </row>
    <row r="6" spans="1:18" x14ac:dyDescent="0.2">
      <c r="A6" s="246"/>
      <c r="B6" s="249"/>
      <c r="C6" s="249"/>
      <c r="D6" s="252"/>
      <c r="E6" s="118"/>
      <c r="F6" s="127"/>
      <c r="G6" s="47"/>
      <c r="H6" s="165" t="s">
        <v>16</v>
      </c>
      <c r="I6" s="48"/>
      <c r="J6" s="49"/>
      <c r="K6" s="165" t="s">
        <v>16</v>
      </c>
      <c r="L6" s="48"/>
      <c r="M6" s="49"/>
      <c r="N6" s="157" t="s">
        <v>15</v>
      </c>
      <c r="O6" s="158">
        <f t="shared" si="0"/>
        <v>0</v>
      </c>
      <c r="P6" s="255"/>
      <c r="Q6" s="50"/>
    </row>
    <row r="7" spans="1:18" x14ac:dyDescent="0.2">
      <c r="A7" s="247"/>
      <c r="B7" s="250"/>
      <c r="C7" s="250"/>
      <c r="D7" s="253"/>
      <c r="E7" s="119"/>
      <c r="F7" s="128"/>
      <c r="G7" s="51"/>
      <c r="H7" s="166" t="s">
        <v>16</v>
      </c>
      <c r="I7" s="52"/>
      <c r="J7" s="53"/>
      <c r="K7" s="166" t="s">
        <v>16</v>
      </c>
      <c r="L7" s="52"/>
      <c r="M7" s="53"/>
      <c r="N7" s="159" t="s">
        <v>15</v>
      </c>
      <c r="O7" s="160">
        <f t="shared" si="0"/>
        <v>0</v>
      </c>
      <c r="P7" s="256"/>
      <c r="Q7" s="54"/>
    </row>
    <row r="8" spans="1:18" x14ac:dyDescent="0.2">
      <c r="A8" s="245" t="s">
        <v>5</v>
      </c>
      <c r="B8" s="248">
        <f>D8+P8</f>
        <v>10000000</v>
      </c>
      <c r="C8" s="248">
        <f>D8</f>
        <v>10000000</v>
      </c>
      <c r="D8" s="251">
        <f>SUM(O8:O10)</f>
        <v>10000000</v>
      </c>
      <c r="E8" s="124" t="s">
        <v>99</v>
      </c>
      <c r="F8" s="129" t="s">
        <v>81</v>
      </c>
      <c r="G8" s="43">
        <v>50000</v>
      </c>
      <c r="H8" s="164" t="s">
        <v>16</v>
      </c>
      <c r="I8" s="44">
        <v>30</v>
      </c>
      <c r="J8" s="45" t="s">
        <v>24</v>
      </c>
      <c r="K8" s="164" t="s">
        <v>16</v>
      </c>
      <c r="L8" s="44">
        <v>5</v>
      </c>
      <c r="M8" s="45" t="s">
        <v>17</v>
      </c>
      <c r="N8" s="155" t="s">
        <v>15</v>
      </c>
      <c r="O8" s="156">
        <f>G8*I8*L8</f>
        <v>7500000</v>
      </c>
      <c r="P8" s="269"/>
      <c r="Q8" s="46"/>
    </row>
    <row r="9" spans="1:18" x14ac:dyDescent="0.2">
      <c r="A9" s="246"/>
      <c r="B9" s="249"/>
      <c r="C9" s="249"/>
      <c r="D9" s="252"/>
      <c r="E9" s="135" t="s">
        <v>100</v>
      </c>
      <c r="F9" s="130" t="s">
        <v>82</v>
      </c>
      <c r="G9" s="47">
        <v>50000</v>
      </c>
      <c r="H9" s="165" t="s">
        <v>16</v>
      </c>
      <c r="I9" s="48">
        <v>10</v>
      </c>
      <c r="J9" s="49" t="s">
        <v>24</v>
      </c>
      <c r="K9" s="165" t="s">
        <v>25</v>
      </c>
      <c r="L9" s="48">
        <v>5</v>
      </c>
      <c r="M9" s="49" t="s">
        <v>17</v>
      </c>
      <c r="N9" s="157" t="s">
        <v>15</v>
      </c>
      <c r="O9" s="158">
        <f t="shared" si="0"/>
        <v>2500000</v>
      </c>
      <c r="P9" s="270"/>
      <c r="Q9" s="50"/>
    </row>
    <row r="10" spans="1:18" x14ac:dyDescent="0.2">
      <c r="A10" s="247"/>
      <c r="B10" s="250"/>
      <c r="C10" s="250"/>
      <c r="D10" s="253"/>
      <c r="E10" s="119"/>
      <c r="F10" s="128"/>
      <c r="G10" s="51"/>
      <c r="H10" s="166" t="s">
        <v>16</v>
      </c>
      <c r="I10" s="52"/>
      <c r="J10" s="53"/>
      <c r="K10" s="166" t="s">
        <v>16</v>
      </c>
      <c r="L10" s="52"/>
      <c r="M10" s="53"/>
      <c r="N10" s="159" t="s">
        <v>15</v>
      </c>
      <c r="O10" s="160">
        <f t="shared" si="0"/>
        <v>0</v>
      </c>
      <c r="P10" s="271"/>
      <c r="Q10" s="54"/>
    </row>
    <row r="11" spans="1:18" x14ac:dyDescent="0.2">
      <c r="A11" s="245" t="s">
        <v>9</v>
      </c>
      <c r="B11" s="248">
        <f>D11+P11</f>
        <v>500000</v>
      </c>
      <c r="C11" s="248">
        <f>D11</f>
        <v>500000</v>
      </c>
      <c r="D11" s="251">
        <f>SUM(O11:O13)</f>
        <v>500000</v>
      </c>
      <c r="E11" s="120" t="s">
        <v>101</v>
      </c>
      <c r="F11" s="129" t="s">
        <v>83</v>
      </c>
      <c r="G11" s="43">
        <v>250000</v>
      </c>
      <c r="H11" s="164" t="s">
        <v>16</v>
      </c>
      <c r="I11" s="44">
        <v>2</v>
      </c>
      <c r="J11" s="45" t="s">
        <v>20</v>
      </c>
      <c r="K11" s="164" t="s">
        <v>16</v>
      </c>
      <c r="L11" s="44">
        <v>1</v>
      </c>
      <c r="M11" s="45" t="s">
        <v>17</v>
      </c>
      <c r="N11" s="155" t="s">
        <v>15</v>
      </c>
      <c r="O11" s="156">
        <f t="shared" si="0"/>
        <v>500000</v>
      </c>
      <c r="P11" s="269"/>
      <c r="Q11" s="46"/>
    </row>
    <row r="12" spans="1:18" x14ac:dyDescent="0.2">
      <c r="A12" s="246"/>
      <c r="B12" s="249"/>
      <c r="C12" s="249"/>
      <c r="D12" s="252"/>
      <c r="E12" s="118"/>
      <c r="F12" s="130"/>
      <c r="G12" s="47"/>
      <c r="H12" s="165" t="s">
        <v>16</v>
      </c>
      <c r="I12" s="48"/>
      <c r="J12" s="49"/>
      <c r="K12" s="165" t="s">
        <v>16</v>
      </c>
      <c r="L12" s="48"/>
      <c r="M12" s="49"/>
      <c r="N12" s="157" t="s">
        <v>15</v>
      </c>
      <c r="O12" s="158">
        <f t="shared" si="0"/>
        <v>0</v>
      </c>
      <c r="P12" s="270"/>
      <c r="Q12" s="50"/>
    </row>
    <row r="13" spans="1:18" x14ac:dyDescent="0.2">
      <c r="A13" s="247"/>
      <c r="B13" s="250"/>
      <c r="C13" s="250"/>
      <c r="D13" s="253"/>
      <c r="E13" s="119"/>
      <c r="F13" s="128"/>
      <c r="G13" s="51"/>
      <c r="H13" s="166" t="s">
        <v>16</v>
      </c>
      <c r="I13" s="52"/>
      <c r="J13" s="75"/>
      <c r="K13" s="166" t="s">
        <v>16</v>
      </c>
      <c r="L13" s="52"/>
      <c r="M13" s="53"/>
      <c r="N13" s="159" t="s">
        <v>15</v>
      </c>
      <c r="O13" s="160">
        <f t="shared" si="0"/>
        <v>0</v>
      </c>
      <c r="P13" s="271"/>
      <c r="Q13" s="54"/>
    </row>
    <row r="14" spans="1:18" x14ac:dyDescent="0.2">
      <c r="A14" s="245" t="s">
        <v>42</v>
      </c>
      <c r="B14" s="248">
        <f>D14+P14</f>
        <v>0</v>
      </c>
      <c r="C14" s="248">
        <f>D14</f>
        <v>0</v>
      </c>
      <c r="D14" s="251">
        <f>SUM(O14:O16)</f>
        <v>0</v>
      </c>
      <c r="E14" s="120"/>
      <c r="F14" s="129"/>
      <c r="G14" s="43"/>
      <c r="H14" s="164" t="s">
        <v>16</v>
      </c>
      <c r="I14" s="44"/>
      <c r="J14" s="45"/>
      <c r="K14" s="164" t="s">
        <v>16</v>
      </c>
      <c r="L14" s="44"/>
      <c r="M14" s="45"/>
      <c r="N14" s="155" t="s">
        <v>15</v>
      </c>
      <c r="O14" s="156">
        <f t="shared" si="0"/>
        <v>0</v>
      </c>
      <c r="P14" s="254"/>
      <c r="Q14" s="55"/>
    </row>
    <row r="15" spans="1:18" x14ac:dyDescent="0.2">
      <c r="A15" s="246"/>
      <c r="B15" s="249"/>
      <c r="C15" s="249"/>
      <c r="D15" s="252"/>
      <c r="E15" s="118"/>
      <c r="F15" s="130"/>
      <c r="G15" s="47"/>
      <c r="H15" s="165" t="s">
        <v>16</v>
      </c>
      <c r="I15" s="48"/>
      <c r="J15" s="49"/>
      <c r="K15" s="165" t="s">
        <v>16</v>
      </c>
      <c r="L15" s="48"/>
      <c r="M15" s="49"/>
      <c r="N15" s="157" t="s">
        <v>15</v>
      </c>
      <c r="O15" s="158">
        <f t="shared" si="0"/>
        <v>0</v>
      </c>
      <c r="P15" s="255"/>
      <c r="Q15" s="50"/>
    </row>
    <row r="16" spans="1:18" x14ac:dyDescent="0.2">
      <c r="A16" s="247"/>
      <c r="B16" s="250"/>
      <c r="C16" s="250"/>
      <c r="D16" s="253"/>
      <c r="E16" s="119"/>
      <c r="F16" s="128"/>
      <c r="G16" s="51"/>
      <c r="H16" s="166" t="s">
        <v>16</v>
      </c>
      <c r="I16" s="52"/>
      <c r="J16" s="53"/>
      <c r="K16" s="166" t="s">
        <v>16</v>
      </c>
      <c r="L16" s="52"/>
      <c r="M16" s="53"/>
      <c r="N16" s="159" t="s">
        <v>15</v>
      </c>
      <c r="O16" s="160">
        <f t="shared" si="0"/>
        <v>0</v>
      </c>
      <c r="P16" s="256"/>
      <c r="Q16" s="54"/>
    </row>
    <row r="17" spans="1:17" x14ac:dyDescent="0.2">
      <c r="A17" s="245" t="s">
        <v>6</v>
      </c>
      <c r="B17" s="248">
        <f>D17+P17</f>
        <v>0</v>
      </c>
      <c r="C17" s="248">
        <f>D17</f>
        <v>0</v>
      </c>
      <c r="D17" s="251">
        <f>SUM(O17:O19)</f>
        <v>0</v>
      </c>
      <c r="E17" s="120"/>
      <c r="F17" s="126"/>
      <c r="G17" s="43"/>
      <c r="H17" s="164" t="s">
        <v>16</v>
      </c>
      <c r="I17" s="44"/>
      <c r="J17" s="45"/>
      <c r="K17" s="164" t="s">
        <v>16</v>
      </c>
      <c r="L17" s="44"/>
      <c r="M17" s="45"/>
      <c r="N17" s="155" t="s">
        <v>15</v>
      </c>
      <c r="O17" s="156">
        <f t="shared" si="0"/>
        <v>0</v>
      </c>
      <c r="P17" s="254"/>
      <c r="Q17" s="55"/>
    </row>
    <row r="18" spans="1:17" x14ac:dyDescent="0.2">
      <c r="A18" s="246"/>
      <c r="B18" s="249"/>
      <c r="C18" s="249"/>
      <c r="D18" s="252"/>
      <c r="E18" s="118"/>
      <c r="F18" s="130"/>
      <c r="G18" s="47"/>
      <c r="H18" s="165" t="s">
        <v>16</v>
      </c>
      <c r="I18" s="48"/>
      <c r="J18" s="49"/>
      <c r="K18" s="165" t="s">
        <v>16</v>
      </c>
      <c r="L18" s="48"/>
      <c r="M18" s="49"/>
      <c r="N18" s="157" t="s">
        <v>15</v>
      </c>
      <c r="O18" s="158">
        <f t="shared" si="0"/>
        <v>0</v>
      </c>
      <c r="P18" s="255"/>
      <c r="Q18" s="50"/>
    </row>
    <row r="19" spans="1:17" x14ac:dyDescent="0.2">
      <c r="A19" s="247"/>
      <c r="B19" s="250"/>
      <c r="C19" s="250"/>
      <c r="D19" s="253"/>
      <c r="E19" s="119"/>
      <c r="F19" s="128"/>
      <c r="G19" s="51"/>
      <c r="H19" s="166" t="s">
        <v>16</v>
      </c>
      <c r="I19" s="52"/>
      <c r="J19" s="53"/>
      <c r="K19" s="166" t="s">
        <v>16</v>
      </c>
      <c r="L19" s="52"/>
      <c r="M19" s="53"/>
      <c r="N19" s="159" t="s">
        <v>15</v>
      </c>
      <c r="O19" s="160">
        <f t="shared" si="0"/>
        <v>0</v>
      </c>
      <c r="P19" s="256"/>
      <c r="Q19" s="54"/>
    </row>
    <row r="20" spans="1:17" x14ac:dyDescent="0.2">
      <c r="A20" s="245" t="s">
        <v>7</v>
      </c>
      <c r="B20" s="248">
        <f>D20+P20</f>
        <v>600000</v>
      </c>
      <c r="C20" s="248">
        <f>D20</f>
        <v>600000</v>
      </c>
      <c r="D20" s="251">
        <f>SUM(O20:O22)</f>
        <v>600000</v>
      </c>
      <c r="E20" s="120" t="s">
        <v>84</v>
      </c>
      <c r="F20" s="129" t="s">
        <v>85</v>
      </c>
      <c r="G20" s="43">
        <v>100</v>
      </c>
      <c r="H20" s="164" t="s">
        <v>16</v>
      </c>
      <c r="I20" s="44">
        <v>1500</v>
      </c>
      <c r="J20" s="45" t="s">
        <v>54</v>
      </c>
      <c r="K20" s="164" t="s">
        <v>16</v>
      </c>
      <c r="L20" s="44">
        <v>2</v>
      </c>
      <c r="M20" s="45" t="s">
        <v>19</v>
      </c>
      <c r="N20" s="155" t="s">
        <v>15</v>
      </c>
      <c r="O20" s="156">
        <f t="shared" si="0"/>
        <v>300000</v>
      </c>
      <c r="P20" s="254"/>
      <c r="Q20" s="55"/>
    </row>
    <row r="21" spans="1:17" x14ac:dyDescent="0.2">
      <c r="A21" s="246"/>
      <c r="B21" s="249"/>
      <c r="C21" s="249"/>
      <c r="D21" s="252"/>
      <c r="E21" s="118" t="s">
        <v>86</v>
      </c>
      <c r="F21" s="130" t="s">
        <v>87</v>
      </c>
      <c r="G21" s="47">
        <v>100</v>
      </c>
      <c r="H21" s="165" t="s">
        <v>16</v>
      </c>
      <c r="I21" s="48">
        <v>1500</v>
      </c>
      <c r="J21" s="49" t="s">
        <v>54</v>
      </c>
      <c r="K21" s="165" t="s">
        <v>16</v>
      </c>
      <c r="L21" s="48">
        <v>2</v>
      </c>
      <c r="M21" s="49" t="s">
        <v>19</v>
      </c>
      <c r="N21" s="157" t="s">
        <v>15</v>
      </c>
      <c r="O21" s="158">
        <f t="shared" si="0"/>
        <v>300000</v>
      </c>
      <c r="P21" s="255"/>
      <c r="Q21" s="50"/>
    </row>
    <row r="22" spans="1:17" x14ac:dyDescent="0.2">
      <c r="A22" s="247"/>
      <c r="B22" s="250"/>
      <c r="C22" s="250"/>
      <c r="D22" s="253"/>
      <c r="E22" s="119"/>
      <c r="F22" s="128"/>
      <c r="G22" s="51"/>
      <c r="H22" s="166" t="s">
        <v>16</v>
      </c>
      <c r="I22" s="52"/>
      <c r="J22" s="53"/>
      <c r="K22" s="166" t="s">
        <v>16</v>
      </c>
      <c r="L22" s="52"/>
      <c r="M22" s="53"/>
      <c r="N22" s="159" t="s">
        <v>15</v>
      </c>
      <c r="O22" s="160">
        <f t="shared" si="0"/>
        <v>0</v>
      </c>
      <c r="P22" s="256"/>
      <c r="Q22" s="54"/>
    </row>
    <row r="23" spans="1:17" x14ac:dyDescent="0.2">
      <c r="A23" s="245" t="s">
        <v>8</v>
      </c>
      <c r="B23" s="248">
        <f>D23+P23</f>
        <v>1320</v>
      </c>
      <c r="C23" s="248">
        <f>D23</f>
        <v>1320</v>
      </c>
      <c r="D23" s="251">
        <f>SUM(O23:O25)</f>
        <v>1320</v>
      </c>
      <c r="E23" s="120" t="s">
        <v>88</v>
      </c>
      <c r="F23" s="129" t="s">
        <v>89</v>
      </c>
      <c r="G23" s="43">
        <v>1320</v>
      </c>
      <c r="H23" s="164" t="s">
        <v>16</v>
      </c>
      <c r="I23" s="44">
        <v>1</v>
      </c>
      <c r="J23" s="45" t="s">
        <v>23</v>
      </c>
      <c r="K23" s="164" t="s">
        <v>16</v>
      </c>
      <c r="L23" s="44">
        <v>1</v>
      </c>
      <c r="M23" s="45" t="s">
        <v>17</v>
      </c>
      <c r="N23" s="155" t="s">
        <v>15</v>
      </c>
      <c r="O23" s="156">
        <f t="shared" si="0"/>
        <v>1320</v>
      </c>
      <c r="P23" s="254"/>
      <c r="Q23" s="46"/>
    </row>
    <row r="24" spans="1:17" x14ac:dyDescent="0.2">
      <c r="A24" s="246"/>
      <c r="B24" s="249"/>
      <c r="C24" s="249"/>
      <c r="D24" s="252"/>
      <c r="E24" s="118"/>
      <c r="F24" s="127"/>
      <c r="G24" s="47"/>
      <c r="H24" s="165" t="s">
        <v>16</v>
      </c>
      <c r="I24" s="48"/>
      <c r="J24" s="49"/>
      <c r="K24" s="165" t="s">
        <v>16</v>
      </c>
      <c r="L24" s="48"/>
      <c r="M24" s="49"/>
      <c r="N24" s="157" t="s">
        <v>15</v>
      </c>
      <c r="O24" s="158">
        <f t="shared" si="0"/>
        <v>0</v>
      </c>
      <c r="P24" s="255"/>
      <c r="Q24" s="50"/>
    </row>
    <row r="25" spans="1:17" x14ac:dyDescent="0.2">
      <c r="A25" s="247"/>
      <c r="B25" s="250"/>
      <c r="C25" s="250"/>
      <c r="D25" s="253"/>
      <c r="E25" s="119"/>
      <c r="F25" s="128"/>
      <c r="G25" s="51"/>
      <c r="H25" s="166" t="s">
        <v>16</v>
      </c>
      <c r="I25" s="52"/>
      <c r="J25" s="53"/>
      <c r="K25" s="166" t="s">
        <v>16</v>
      </c>
      <c r="L25" s="52"/>
      <c r="M25" s="53"/>
      <c r="N25" s="159" t="s">
        <v>15</v>
      </c>
      <c r="O25" s="160">
        <f t="shared" si="0"/>
        <v>0</v>
      </c>
      <c r="P25" s="256"/>
      <c r="Q25" s="54"/>
    </row>
    <row r="26" spans="1:17" ht="20.399999999999999" customHeight="1" x14ac:dyDescent="0.2">
      <c r="A26" s="245" t="s">
        <v>21</v>
      </c>
      <c r="B26" s="248">
        <f>D26+P26</f>
        <v>15000</v>
      </c>
      <c r="C26" s="248">
        <f>D26</f>
        <v>15000</v>
      </c>
      <c r="D26" s="251">
        <f>SUM(O26:O28)</f>
        <v>15000</v>
      </c>
      <c r="E26" s="121" t="s">
        <v>102</v>
      </c>
      <c r="F26" s="131" t="s">
        <v>90</v>
      </c>
      <c r="G26" s="56">
        <v>1000</v>
      </c>
      <c r="H26" s="167" t="s">
        <v>16</v>
      </c>
      <c r="I26" s="57">
        <v>3</v>
      </c>
      <c r="J26" s="58" t="s">
        <v>14</v>
      </c>
      <c r="K26" s="167" t="s">
        <v>16</v>
      </c>
      <c r="L26" s="57">
        <v>5</v>
      </c>
      <c r="M26" s="59" t="s">
        <v>22</v>
      </c>
      <c r="N26" s="161" t="s">
        <v>15</v>
      </c>
      <c r="O26" s="156">
        <f t="shared" si="0"/>
        <v>15000</v>
      </c>
      <c r="P26" s="266"/>
      <c r="Q26" s="55"/>
    </row>
    <row r="27" spans="1:17" x14ac:dyDescent="0.2">
      <c r="A27" s="246"/>
      <c r="B27" s="249"/>
      <c r="C27" s="249"/>
      <c r="D27" s="252"/>
      <c r="E27" s="118"/>
      <c r="F27" s="127"/>
      <c r="G27" s="47"/>
      <c r="H27" s="165" t="s">
        <v>16</v>
      </c>
      <c r="I27" s="48"/>
      <c r="J27" s="49"/>
      <c r="K27" s="165" t="s">
        <v>16</v>
      </c>
      <c r="L27" s="48"/>
      <c r="M27" s="49"/>
      <c r="N27" s="157" t="s">
        <v>15</v>
      </c>
      <c r="O27" s="158">
        <f t="shared" si="0"/>
        <v>0</v>
      </c>
      <c r="P27" s="267"/>
      <c r="Q27" s="50"/>
    </row>
    <row r="28" spans="1:17" x14ac:dyDescent="0.2">
      <c r="A28" s="247"/>
      <c r="B28" s="250"/>
      <c r="C28" s="250"/>
      <c r="D28" s="253"/>
      <c r="E28" s="122"/>
      <c r="F28" s="132"/>
      <c r="G28" s="60"/>
      <c r="H28" s="168" t="s">
        <v>16</v>
      </c>
      <c r="I28" s="61"/>
      <c r="J28" s="62"/>
      <c r="K28" s="168" t="s">
        <v>16</v>
      </c>
      <c r="L28" s="61"/>
      <c r="M28" s="62"/>
      <c r="N28" s="162" t="s">
        <v>15</v>
      </c>
      <c r="O28" s="160">
        <f t="shared" si="0"/>
        <v>0</v>
      </c>
      <c r="P28" s="268"/>
      <c r="Q28" s="63"/>
    </row>
    <row r="29" spans="1:17" x14ac:dyDescent="0.2">
      <c r="A29" s="245" t="s">
        <v>11</v>
      </c>
      <c r="B29" s="248">
        <f>D29+P29</f>
        <v>0</v>
      </c>
      <c r="C29" s="248">
        <f>D29</f>
        <v>0</v>
      </c>
      <c r="D29" s="251">
        <f>SUM(O29:O31)</f>
        <v>0</v>
      </c>
      <c r="E29" s="123"/>
      <c r="F29" s="133"/>
      <c r="G29" s="56"/>
      <c r="H29" s="167" t="s">
        <v>16</v>
      </c>
      <c r="I29" s="57"/>
      <c r="J29" s="58"/>
      <c r="K29" s="167" t="s">
        <v>16</v>
      </c>
      <c r="L29" s="57"/>
      <c r="M29" s="58"/>
      <c r="N29" s="161" t="s">
        <v>15</v>
      </c>
      <c r="O29" s="156">
        <f t="shared" si="0"/>
        <v>0</v>
      </c>
      <c r="P29" s="266"/>
      <c r="Q29" s="55"/>
    </row>
    <row r="30" spans="1:17" x14ac:dyDescent="0.2">
      <c r="A30" s="246"/>
      <c r="B30" s="249"/>
      <c r="C30" s="249"/>
      <c r="D30" s="252"/>
      <c r="E30" s="118"/>
      <c r="F30" s="127"/>
      <c r="G30" s="47"/>
      <c r="H30" s="165" t="s">
        <v>16</v>
      </c>
      <c r="I30" s="48"/>
      <c r="J30" s="49"/>
      <c r="K30" s="165" t="s">
        <v>16</v>
      </c>
      <c r="L30" s="48"/>
      <c r="M30" s="49"/>
      <c r="N30" s="157" t="s">
        <v>15</v>
      </c>
      <c r="O30" s="158">
        <f t="shared" si="0"/>
        <v>0</v>
      </c>
      <c r="P30" s="267"/>
      <c r="Q30" s="50"/>
    </row>
    <row r="31" spans="1:17" x14ac:dyDescent="0.2">
      <c r="A31" s="247"/>
      <c r="B31" s="250"/>
      <c r="C31" s="250"/>
      <c r="D31" s="253"/>
      <c r="E31" s="122"/>
      <c r="F31" s="132"/>
      <c r="G31" s="60"/>
      <c r="H31" s="168" t="s">
        <v>16</v>
      </c>
      <c r="I31" s="61"/>
      <c r="J31" s="62"/>
      <c r="K31" s="168" t="s">
        <v>16</v>
      </c>
      <c r="L31" s="61"/>
      <c r="M31" s="62"/>
      <c r="N31" s="162" t="s">
        <v>15</v>
      </c>
      <c r="O31" s="160">
        <f t="shared" si="0"/>
        <v>0</v>
      </c>
      <c r="P31" s="268"/>
      <c r="Q31" s="63"/>
    </row>
    <row r="32" spans="1:17" x14ac:dyDescent="0.2">
      <c r="A32" s="245" t="s">
        <v>10</v>
      </c>
      <c r="B32" s="248">
        <f>D32+P32</f>
        <v>1270000</v>
      </c>
      <c r="C32" s="248">
        <f>D32</f>
        <v>1270000</v>
      </c>
      <c r="D32" s="251">
        <f>SUM(O32:O37)</f>
        <v>1270000</v>
      </c>
      <c r="E32" s="124" t="s">
        <v>91</v>
      </c>
      <c r="F32" s="129" t="s">
        <v>92</v>
      </c>
      <c r="G32" s="43">
        <v>110000</v>
      </c>
      <c r="H32" s="164" t="s">
        <v>16</v>
      </c>
      <c r="I32" s="44">
        <v>1</v>
      </c>
      <c r="J32" s="45" t="s">
        <v>18</v>
      </c>
      <c r="K32" s="164" t="s">
        <v>16</v>
      </c>
      <c r="L32" s="44">
        <v>2</v>
      </c>
      <c r="M32" s="45" t="s">
        <v>19</v>
      </c>
      <c r="N32" s="155" t="s">
        <v>15</v>
      </c>
      <c r="O32" s="156">
        <f t="shared" si="0"/>
        <v>220000</v>
      </c>
      <c r="P32" s="254"/>
      <c r="Q32" s="55"/>
    </row>
    <row r="33" spans="1:17" x14ac:dyDescent="0.2">
      <c r="A33" s="246"/>
      <c r="B33" s="249"/>
      <c r="C33" s="249"/>
      <c r="D33" s="252"/>
      <c r="E33" s="125" t="s">
        <v>93</v>
      </c>
      <c r="F33" s="130" t="s">
        <v>94</v>
      </c>
      <c r="G33" s="47">
        <v>100000</v>
      </c>
      <c r="H33" s="165" t="s">
        <v>16</v>
      </c>
      <c r="I33" s="48">
        <v>1</v>
      </c>
      <c r="J33" s="49" t="s">
        <v>18</v>
      </c>
      <c r="K33" s="165" t="s">
        <v>25</v>
      </c>
      <c r="L33" s="48">
        <v>2</v>
      </c>
      <c r="M33" s="64" t="s">
        <v>19</v>
      </c>
      <c r="N33" s="157" t="s">
        <v>15</v>
      </c>
      <c r="O33" s="158">
        <f t="shared" si="0"/>
        <v>200000</v>
      </c>
      <c r="P33" s="255"/>
      <c r="Q33" s="65"/>
    </row>
    <row r="34" spans="1:17" x14ac:dyDescent="0.2">
      <c r="A34" s="246"/>
      <c r="B34" s="249"/>
      <c r="C34" s="249"/>
      <c r="D34" s="252"/>
      <c r="E34" s="125" t="s">
        <v>95</v>
      </c>
      <c r="F34" s="130" t="s">
        <v>96</v>
      </c>
      <c r="G34" s="47">
        <v>250000</v>
      </c>
      <c r="H34" s="165" t="s">
        <v>25</v>
      </c>
      <c r="I34" s="48">
        <v>1</v>
      </c>
      <c r="J34" s="49" t="s">
        <v>18</v>
      </c>
      <c r="K34" s="165" t="s">
        <v>25</v>
      </c>
      <c r="L34" s="48">
        <v>1</v>
      </c>
      <c r="M34" s="49" t="s">
        <v>19</v>
      </c>
      <c r="N34" s="157" t="s">
        <v>15</v>
      </c>
      <c r="O34" s="158">
        <f t="shared" si="0"/>
        <v>250000</v>
      </c>
      <c r="P34" s="255"/>
      <c r="Q34" s="50"/>
    </row>
    <row r="35" spans="1:17" x14ac:dyDescent="0.2">
      <c r="A35" s="246"/>
      <c r="B35" s="249"/>
      <c r="C35" s="249">
        <f>INT(D35/2)</f>
        <v>0</v>
      </c>
      <c r="D35" s="252"/>
      <c r="E35" s="125" t="s">
        <v>97</v>
      </c>
      <c r="F35" s="130" t="s">
        <v>98</v>
      </c>
      <c r="G35" s="47">
        <v>300000</v>
      </c>
      <c r="H35" s="165" t="s">
        <v>25</v>
      </c>
      <c r="I35" s="48">
        <v>1</v>
      </c>
      <c r="J35" s="49" t="s">
        <v>18</v>
      </c>
      <c r="K35" s="165" t="s">
        <v>25</v>
      </c>
      <c r="L35" s="48">
        <v>2</v>
      </c>
      <c r="M35" s="49" t="s">
        <v>55</v>
      </c>
      <c r="N35" s="157" t="s">
        <v>15</v>
      </c>
      <c r="O35" s="158">
        <f t="shared" si="0"/>
        <v>600000</v>
      </c>
      <c r="P35" s="255"/>
      <c r="Q35" s="50"/>
    </row>
    <row r="36" spans="1:17" x14ac:dyDescent="0.2">
      <c r="A36" s="246"/>
      <c r="B36" s="249"/>
      <c r="C36" s="249"/>
      <c r="D36" s="252"/>
      <c r="E36" s="118"/>
      <c r="F36" s="127"/>
      <c r="G36" s="47"/>
      <c r="H36" s="165" t="s">
        <v>16</v>
      </c>
      <c r="I36" s="48"/>
      <c r="J36" s="49"/>
      <c r="K36" s="165" t="s">
        <v>25</v>
      </c>
      <c r="L36" s="48"/>
      <c r="M36" s="49"/>
      <c r="N36" s="157" t="s">
        <v>15</v>
      </c>
      <c r="O36" s="158">
        <f t="shared" si="0"/>
        <v>0</v>
      </c>
      <c r="P36" s="255"/>
      <c r="Q36" s="50"/>
    </row>
    <row r="37" spans="1:17" x14ac:dyDescent="0.2">
      <c r="A37" s="247"/>
      <c r="B37" s="250"/>
      <c r="C37" s="250"/>
      <c r="D37" s="253"/>
      <c r="E37" s="122"/>
      <c r="F37" s="132"/>
      <c r="G37" s="60"/>
      <c r="H37" s="168" t="s">
        <v>25</v>
      </c>
      <c r="I37" s="61"/>
      <c r="J37" s="62"/>
      <c r="K37" s="168" t="s">
        <v>25</v>
      </c>
      <c r="L37" s="61"/>
      <c r="M37" s="62"/>
      <c r="N37" s="162" t="s">
        <v>15</v>
      </c>
      <c r="O37" s="163">
        <f t="shared" si="0"/>
        <v>0</v>
      </c>
      <c r="P37" s="256"/>
      <c r="Q37" s="63"/>
    </row>
    <row r="38" spans="1:17" ht="13.5" customHeight="1" x14ac:dyDescent="0.2">
      <c r="A38" s="257" t="s">
        <v>52</v>
      </c>
      <c r="B38" s="260">
        <f>D38+P38</f>
        <v>0</v>
      </c>
      <c r="C38" s="260">
        <f>D38</f>
        <v>0</v>
      </c>
      <c r="D38" s="263">
        <f>SUM(O38:O43)</f>
        <v>0</v>
      </c>
      <c r="E38" s="120"/>
      <c r="F38" s="126"/>
      <c r="G38" s="43"/>
      <c r="H38" s="164" t="s">
        <v>16</v>
      </c>
      <c r="I38" s="44"/>
      <c r="J38" s="45"/>
      <c r="K38" s="164" t="s">
        <v>16</v>
      </c>
      <c r="L38" s="44"/>
      <c r="M38" s="45"/>
      <c r="N38" s="155" t="s">
        <v>15</v>
      </c>
      <c r="O38" s="156">
        <f t="shared" si="0"/>
        <v>0</v>
      </c>
      <c r="P38" s="254"/>
      <c r="Q38" s="55"/>
    </row>
    <row r="39" spans="1:17" x14ac:dyDescent="0.2">
      <c r="A39" s="258"/>
      <c r="B39" s="261"/>
      <c r="C39" s="261"/>
      <c r="D39" s="264"/>
      <c r="E39" s="118"/>
      <c r="F39" s="127"/>
      <c r="G39" s="47"/>
      <c r="H39" s="165" t="s">
        <v>16</v>
      </c>
      <c r="I39" s="48"/>
      <c r="J39" s="49"/>
      <c r="K39" s="165" t="s">
        <v>25</v>
      </c>
      <c r="L39" s="48"/>
      <c r="M39" s="64"/>
      <c r="N39" s="157" t="s">
        <v>15</v>
      </c>
      <c r="O39" s="158">
        <f t="shared" si="0"/>
        <v>0</v>
      </c>
      <c r="P39" s="255"/>
      <c r="Q39" s="65"/>
    </row>
    <row r="40" spans="1:17" x14ac:dyDescent="0.2">
      <c r="A40" s="258"/>
      <c r="B40" s="261"/>
      <c r="C40" s="261"/>
      <c r="D40" s="264"/>
      <c r="E40" s="118"/>
      <c r="F40" s="127"/>
      <c r="G40" s="47"/>
      <c r="H40" s="165" t="s">
        <v>25</v>
      </c>
      <c r="I40" s="48"/>
      <c r="J40" s="49"/>
      <c r="K40" s="165" t="s">
        <v>25</v>
      </c>
      <c r="L40" s="48"/>
      <c r="M40" s="49"/>
      <c r="N40" s="157" t="s">
        <v>15</v>
      </c>
      <c r="O40" s="158">
        <f t="shared" si="0"/>
        <v>0</v>
      </c>
      <c r="P40" s="255"/>
      <c r="Q40" s="50"/>
    </row>
    <row r="41" spans="1:17" x14ac:dyDescent="0.2">
      <c r="A41" s="258"/>
      <c r="B41" s="261"/>
      <c r="C41" s="261">
        <f>INT(D41/2)</f>
        <v>0</v>
      </c>
      <c r="D41" s="264"/>
      <c r="E41" s="118"/>
      <c r="F41" s="127"/>
      <c r="G41" s="47"/>
      <c r="H41" s="165" t="s">
        <v>25</v>
      </c>
      <c r="I41" s="48"/>
      <c r="J41" s="49"/>
      <c r="K41" s="165" t="s">
        <v>25</v>
      </c>
      <c r="L41" s="48"/>
      <c r="M41" s="49"/>
      <c r="N41" s="157" t="s">
        <v>15</v>
      </c>
      <c r="O41" s="158">
        <f t="shared" si="0"/>
        <v>0</v>
      </c>
      <c r="P41" s="255"/>
      <c r="Q41" s="50"/>
    </row>
    <row r="42" spans="1:17" x14ac:dyDescent="0.2">
      <c r="A42" s="258"/>
      <c r="B42" s="261"/>
      <c r="C42" s="261"/>
      <c r="D42" s="264"/>
      <c r="E42" s="118"/>
      <c r="F42" s="127"/>
      <c r="G42" s="47"/>
      <c r="H42" s="165" t="s">
        <v>16</v>
      </c>
      <c r="I42" s="48"/>
      <c r="J42" s="49"/>
      <c r="K42" s="165" t="s">
        <v>25</v>
      </c>
      <c r="L42" s="48"/>
      <c r="M42" s="49"/>
      <c r="N42" s="157" t="s">
        <v>15</v>
      </c>
      <c r="O42" s="158">
        <f t="shared" si="0"/>
        <v>0</v>
      </c>
      <c r="P42" s="255"/>
      <c r="Q42" s="50"/>
    </row>
    <row r="43" spans="1:17" x14ac:dyDescent="0.2">
      <c r="A43" s="259"/>
      <c r="B43" s="262"/>
      <c r="C43" s="262"/>
      <c r="D43" s="265"/>
      <c r="E43" s="122"/>
      <c r="F43" s="132"/>
      <c r="G43" s="60"/>
      <c r="H43" s="168" t="s">
        <v>25</v>
      </c>
      <c r="I43" s="61"/>
      <c r="J43" s="62"/>
      <c r="K43" s="168" t="s">
        <v>25</v>
      </c>
      <c r="L43" s="61"/>
      <c r="M43" s="62"/>
      <c r="N43" s="162" t="s">
        <v>15</v>
      </c>
      <c r="O43" s="163">
        <f t="shared" si="0"/>
        <v>0</v>
      </c>
      <c r="P43" s="256"/>
      <c r="Q43" s="63"/>
    </row>
    <row r="44" spans="1:17" ht="14.4" x14ac:dyDescent="0.2">
      <c r="A44" s="74" t="s">
        <v>12</v>
      </c>
      <c r="B44" s="1">
        <f>SUM(B5:B43)</f>
        <v>12386320</v>
      </c>
      <c r="C44" s="1">
        <f>SUM(C5:C43)</f>
        <v>12386320</v>
      </c>
      <c r="D44" s="66">
        <f>SUM(D5:D43)</f>
        <v>12386320</v>
      </c>
      <c r="E44" s="67"/>
      <c r="F44" s="68"/>
      <c r="G44" s="68"/>
      <c r="H44" s="69"/>
      <c r="I44" s="68"/>
      <c r="J44" s="70"/>
      <c r="K44" s="69"/>
      <c r="L44" s="68"/>
      <c r="M44" s="70"/>
      <c r="N44" s="70"/>
      <c r="O44" s="71"/>
      <c r="P44" s="66">
        <f>SUM(P5:P43)</f>
        <v>0</v>
      </c>
      <c r="Q44" s="72"/>
    </row>
    <row r="46" spans="1:17" x14ac:dyDescent="0.2">
      <c r="A46" s="9"/>
      <c r="B46" s="9"/>
      <c r="C46" s="9"/>
    </row>
  </sheetData>
  <mergeCells count="63">
    <mergeCell ref="A5:A7"/>
    <mergeCell ref="B5:B7"/>
    <mergeCell ref="C5:C7"/>
    <mergeCell ref="D5:D7"/>
    <mergeCell ref="P5:P7"/>
    <mergeCell ref="B2:B4"/>
    <mergeCell ref="C2:C4"/>
    <mergeCell ref="D2:O2"/>
    <mergeCell ref="P2:Q2"/>
    <mergeCell ref="E3:O3"/>
    <mergeCell ref="D3:D4"/>
    <mergeCell ref="P3:P4"/>
    <mergeCell ref="Q3:Q4"/>
    <mergeCell ref="A11:A13"/>
    <mergeCell ref="B11:B13"/>
    <mergeCell ref="C11:C13"/>
    <mergeCell ref="D11:D13"/>
    <mergeCell ref="P11:P13"/>
    <mergeCell ref="A8:A10"/>
    <mergeCell ref="B8:B10"/>
    <mergeCell ref="C8:C10"/>
    <mergeCell ref="D8:D10"/>
    <mergeCell ref="P8:P10"/>
    <mergeCell ref="A17:A19"/>
    <mergeCell ref="B17:B19"/>
    <mergeCell ref="C17:C19"/>
    <mergeCell ref="D17:D19"/>
    <mergeCell ref="P17:P19"/>
    <mergeCell ref="A14:A16"/>
    <mergeCell ref="B14:B16"/>
    <mergeCell ref="C14:C16"/>
    <mergeCell ref="D14:D16"/>
    <mergeCell ref="P14:P16"/>
    <mergeCell ref="A23:A25"/>
    <mergeCell ref="B23:B25"/>
    <mergeCell ref="C23:C25"/>
    <mergeCell ref="D23:D25"/>
    <mergeCell ref="P23:P25"/>
    <mergeCell ref="A20:A22"/>
    <mergeCell ref="B20:B22"/>
    <mergeCell ref="C20:C22"/>
    <mergeCell ref="D20:D22"/>
    <mergeCell ref="P20:P22"/>
    <mergeCell ref="A29:A31"/>
    <mergeCell ref="B29:B31"/>
    <mergeCell ref="C29:C31"/>
    <mergeCell ref="D29:D31"/>
    <mergeCell ref="P29:P31"/>
    <mergeCell ref="A26:A28"/>
    <mergeCell ref="B26:B28"/>
    <mergeCell ref="C26:C28"/>
    <mergeCell ref="D26:D28"/>
    <mergeCell ref="P26:P28"/>
    <mergeCell ref="A38:A43"/>
    <mergeCell ref="B38:B43"/>
    <mergeCell ref="C38:C43"/>
    <mergeCell ref="D38:D43"/>
    <mergeCell ref="P38:P43"/>
    <mergeCell ref="A32:A37"/>
    <mergeCell ref="B32:B37"/>
    <mergeCell ref="C32:C37"/>
    <mergeCell ref="D32:D37"/>
    <mergeCell ref="P32:P37"/>
  </mergeCells>
  <phoneticPr fontId="1"/>
  <printOptions horizontalCentered="1"/>
  <pageMargins left="0.51181102362204722" right="0.51181102362204722" top="0.74803149606299213" bottom="0.74803149606299213" header="0.51181102362204722" footer="0.31496062992125984"/>
  <pageSetup paperSize="9" scale="83" fitToWidth="0" fitToHeight="0" orientation="landscape" r:id="rId1"/>
  <headerFooter>
    <oddHeader>&amp;R&amp;12【記載例】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別紙1_経費の配分表</vt:lpstr>
      <vt:lpstr>別紙2_収支予算書</vt:lpstr>
      <vt:lpstr>収支予算書 記載例</vt:lpstr>
      <vt:lpstr>'収支予算書 記載例'!Print_Area</vt:lpstr>
      <vt:lpstr>別紙1_経費の配分表!Print_Area</vt:lpstr>
      <vt:lpstr>別紙2_収支予算書!Print_Area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古賀恵輔</cp:lastModifiedBy>
  <cp:lastPrinted>2022-01-19T11:29:55Z</cp:lastPrinted>
  <dcterms:created xsi:type="dcterms:W3CDTF">2011-06-14T05:32:50Z</dcterms:created>
  <dcterms:modified xsi:type="dcterms:W3CDTF">2022-01-19T11:30:01Z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2022-01-19T01:12:00Z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bab20c98-abeb-4096-afff-38b628d0de46</vt:lpwstr>
  </property>
  <property fmtid="{D5CDD505-2E9C-101B-9397-08002B2CF9AE}" pid="8" name="MSIP_Label_d899a617-f30e-4fb8-b81c-fb6d0b94ac5b_ContentBits">
    <vt:lpwstr>0</vt:lpwstr>
  </property>
</Properties>
</file>