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hmxcifs01\スポ・政策課\①学校体育室\体育振興係\⑲調査\令和３年度\14_HP掲載\01_令和３年度　全国体力・運動能力、運動習慣等調査結果\08_令和3年度全国体力・運動能力、運動習慣等調査　集計結果\"/>
    </mc:Choice>
  </mc:AlternateContent>
  <bookViews>
    <workbookView xWindow="0" yWindow="0" windowWidth="20490" windowHeight="8835" tabRatio="883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<sst xmlns="http://schemas.openxmlformats.org/spreadsheetml/2006/main" count="2831" uniqueCount="1025">
  <si>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</si>
  <si>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</si>
  <si>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</si>
  <si>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</si>
  <si>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</si>
  <si>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</si>
  <si>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</si>
  <si>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</si>
  <si>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</si>
  <si>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</si>
  <si>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</si>
  <si>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</si>
  <si>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</si>
  <si>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</si>
  <si>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</si>
  <si>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</si>
  <si>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</si>
  <si>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</si>
  <si>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</si>
  <si>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</si>
  <si>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</si>
  <si>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</si>
  <si>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</si>
  <si>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</si>
  <si>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</si>
  <si>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</si>
  <si>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</si>
  <si>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</si>
  <si>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</si>
  <si>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</si>
  <si>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</si>
  <si>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</si>
  <si>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</si>
  <si>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</si>
  <si>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</si>
  <si>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</si>
  <si>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</si>
  <si>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</si>
  <si>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</si>
  <si>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</si>
  <si>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</si>
  <si>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</si>
  <si>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</si>
  <si>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</si>
  <si>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</si>
  <si>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</si>
  <si>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</si>
  <si>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</si>
  <si>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</si>
  <si>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</si>
  <si>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</si>
  <si>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</si>
  <si>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</si>
  <si>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</si>
  <si>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</si>
  <si>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</si>
  <si>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</si>
  <si>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</si>
  <si>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</si>
  <si>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</si>
  <si>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</si>
  <si>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</si>
  <si>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</si>
  <si>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</si>
  <si>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</si>
  <si>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</si>
  <si>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</si>
  <si>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</si>
  <si>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</si>
  <si>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</si>
  <si>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</si>
  <si>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</si>
  <si>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</si>
  <si>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</si>
  <si>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</si>
  <si>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</si>
  <si>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</si>
  <si>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</si>
  <si>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</si>
  <si>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</si>
  <si>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</si>
  <si>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</si>
  <si>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</si>
  <si>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</si>
  <si>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</si>
  <si>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</si>
  <si>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</si>
  <si>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</si>
  <si>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</si>
  <si>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</si>
  <si>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</si>
  <si>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</si>
  <si>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</si>
  <si>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</si>
  <si>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</si>
  <si>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</si>
  <si>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</si>
  <si>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</si>
  <si>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</si>
  <si>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</si>
  <si>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</si>
  <si>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</si>
  <si>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</si>
  <si>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</si>
  <si>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</si>
  <si>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</si>
  <si>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</si>
  <si>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</si>
  <si>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</si>
  <si>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</si>
  <si>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</si>
  <si>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</si>
  <si>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</si>
  <si>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</si>
  <si>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</si>
  <si>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</si>
  <si>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</si>
  <si>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</si>
  <si>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</si>
  <si>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</si>
  <si>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</si>
  <si>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</si>
  <si>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</si>
  <si>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</si>
  <si>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</si>
  <si>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</si>
  <si>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</si>
  <si>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</si>
  <si>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</si>
  <si>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</si>
  <si>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</si>
  <si>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</si>
  <si>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</si>
  <si>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</si>
  <si>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</si>
  <si>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</si>
  <si>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</si>
  <si>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</si>
  <si>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</si>
  <si>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</si>
  <si>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</si>
  <si>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</si>
  <si>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</si>
  <si>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</si>
  <si>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</si>
  <si>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</si>
  <si>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</si>
  <si>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</si>
  <si>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</si>
  <si>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</si>
  <si>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</si>
  <si>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</si>
  <si>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</si>
  <si>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</si>
  <si>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</si>
  <si>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</si>
  <si>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</si>
  <si>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</si>
  <si>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</si>
  <si>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</si>
  <si>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</si>
  <si>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</si>
  <si>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</si>
  <si>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</si>
  <si>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</si>
  <si>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</si>
  <si>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</si>
  <si>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</si>
  <si>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</si>
  <si>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</si>
  <si>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</si>
  <si>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</si>
  <si>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</si>
  <si>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</si>
  <si>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</si>
  <si>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</si>
  <si>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</si>
  <si>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</si>
  <si>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</si>
  <si>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</si>
  <si>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</si>
  <si>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</si>
  <si>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</si>
  <si>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</si>
  <si>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</si>
  <si>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</si>
  <si>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</si>
  <si>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</si>
  <si>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</si>
  <si>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</si>
  <si>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</si>
  <si>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</si>
  <si>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</si>
  <si>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</si>
  <si>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</si>
  <si>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</si>
  <si>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</si>
  <si>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</si>
  <si>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</si>
  <si>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</si>
  <si>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</si>
  <si>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</si>
  <si>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</si>
  <si>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</si>
  <si>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</si>
  <si>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</si>
  <si>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</si>
  <si>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</si>
  <si>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</si>
  <si>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</si>
  <si>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</si>
  <si>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</si>
  <si>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</si>
  <si>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</si>
  <si>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</si>
  <si>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</si>
  <si>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</si>
  <si>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</si>
  <si>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</si>
  <si>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</si>
  <si>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</si>
  <si>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</si>
  <si>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</si>
  <si>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</si>
  <si>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</si>
  <si>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</si>
  <si>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</si>
  <si>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</si>
  <si>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</si>
  <si>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</si>
  <si>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</si>
  <si>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</si>
  <si>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</si>
  <si>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</si>
  <si>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</si>
  <si>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</si>
  <si>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</si>
  <si>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</si>
  <si>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</si>
  <si>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</si>
  <si>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</si>
  <si>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</si>
  <si>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</si>
  <si>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</si>
  <si>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</si>
  <si>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</si>
  <si>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</si>
  <si>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</si>
  <si>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</si>
  <si>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</si>
  <si>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</si>
  <si>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</si>
  <si>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</si>
  <si>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</si>
  <si>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</si>
  <si>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</si>
  <si>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</si>
  <si>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</si>
  <si>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</si>
  <si>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</si>
  <si>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</si>
  <si>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</si>
  <si>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</si>
  <si>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</si>
  <si>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</si>
  <si>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</si>
  <si>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</si>
  <si>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</si>
  <si>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</si>
  <si>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</si>
  <si>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</si>
  <si>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</si>
  <si>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</si>
  <si>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</si>
  <si>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</si>
  <si>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</si>
  <si>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</si>
  <si>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</si>
  <si>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</si>
  <si>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</si>
  <si>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</si>
  <si>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</si>
  <si>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</si>
  <si>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</si>
  <si>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</si>
  <si>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</si>
  <si>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</si>
  <si>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</si>
  <si>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</si>
  <si>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</si>
  <si>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</si>
  <si>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</si>
  <si>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</si>
  <si>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</si>
  <si>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</si>
  <si>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</si>
  <si>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</si>
  <si>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</si>
  <si>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</si>
  <si>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</si>
  <si>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</si>
  <si>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</si>
  <si>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</si>
  <si>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</si>
  <si>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</si>
  <si>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</si>
  <si>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</si>
  <si>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</si>
  <si>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</si>
  <si>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</si>
  <si>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</si>
  <si>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</si>
  <si>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</si>
  <si>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</si>
  <si>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</si>
  <si>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</si>
  <si>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</si>
  <si>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</si>
  <si>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</si>
  <si>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</si>
  <si>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</si>
  <si>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</si>
  <si>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</si>
  <si>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</si>
  <si>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</si>
  <si>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</si>
  <si>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</si>
  <si>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</si>
  <si>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</si>
  <si>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</si>
  <si>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</si>
  <si>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</si>
  <si>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</si>
  <si>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</si>
  <si>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</si>
  <si>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</si>
  <si>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</si>
  <si>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</si>
  <si>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</si>
  <si>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</si>
  <si>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</si>
  <si>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</si>
  <si>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</si>
  <si>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</si>
  <si>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</si>
  <si>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</si>
  <si>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</si>
  <si>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</si>
  <si>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</si>
  <si>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</si>
  <si>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</si>
  <si>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</si>
  <si>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</si>
  <si>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</si>
  <si>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</si>
  <si>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</si>
  <si>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</si>
  <si>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</si>
  <si>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</si>
  <si>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</si>
  <si>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</si>
  <si>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</si>
  <si>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</si>
  <si>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</si>
  <si>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</si>
  <si>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</si>
  <si>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</si>
  <si>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</si>
  <si>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</si>
  <si>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</si>
  <si>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</si>
  <si>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</si>
  <si>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</si>
  <si>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</si>
  <si>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</si>
  <si>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</si>
  <si>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</si>
  <si>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</si>
  <si>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</si>
  <si>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</si>
  <si>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</si>
  <si>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</si>
  <si>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</si>
  <si>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</si>
  <si>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</si>
  <si>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</si>
  <si>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</si>
  <si>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</si>
  <si>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</si>
  <si>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</si>
  <si>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</si>
  <si>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</si>
  <si>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</si>
  <si>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</si>
  <si>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</si>
  <si>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</si>
  <si>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</si>
  <si>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</si>
  <si>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</si>
  <si>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</si>
  <si>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</si>
  <si>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</si>
  <si>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</si>
  <si>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</si>
  <si>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</si>
  <si>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</si>
  <si>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</si>
  <si>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</si>
  <si>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</si>
  <si>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</si>
  <si>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</si>
  <si>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</si>
  <si>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</si>
  <si>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</si>
  <si>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</si>
  <si>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</si>
  <si>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</si>
  <si>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</si>
  <si>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</si>
  <si>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</si>
  <si>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</si>
  <si>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</si>
  <si>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</si>
  <si>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</si>
  <si>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</si>
  <si>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</si>
  <si>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</si>
  <si>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</si>
  <si>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</si>
  <si>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</si>
  <si>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</si>
  <si>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</si>
  <si>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</si>
  <si>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</si>
  <si>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</si>
  <si>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</si>
  <si>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</si>
  <si>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</si>
  <si>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</si>
  <si>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</si>
  <si>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</si>
  <si>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</si>
  <si>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</si>
  <si>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</si>
  <si>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</si>
  <si>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</si>
  <si>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</si>
  <si>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</si>
  <si>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</si>
  <si>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</si>
  <si>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</si>
  <si>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</si>
  <si>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</si>
  <si>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</si>
  <si>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</si>
  <si>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</si>
  <si>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</si>
  <si>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</si>
  <si>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</si>
  <si>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</si>
  <si>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</si>
  <si>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</si>
  <si>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</si>
  <si>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</si>
  <si>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</si>
  <si>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</si>
  <si>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</si>
  <si>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</si>
  <si>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</si>
  <si>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</si>
  <si>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</si>
  <si>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</si>
  <si>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</si>
  <si>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</si>
  <si>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</si>
  <si>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</si>
  <si>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</si>
  <si>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</si>
  <si>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</si>
  <si>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</si>
  <si>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</si>
  <si>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</si>
  <si>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</si>
  <si>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</si>
  <si>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</si>
  <si>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</si>
  <si>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</si>
  <si>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</si>
  <si>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</si>
  <si>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</si>
  <si>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</si>
  <si>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</si>
  <si>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</si>
  <si>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</si>
  <si>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</si>
  <si>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</si>
  <si>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</si>
  <si>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</si>
  <si>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</si>
  <si>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</si>
  <si>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</si>
  <si>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</si>
  <si>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</si>
  <si>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</si>
  <si>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</si>
  <si>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</si>
  <si>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</si>
  <si>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</si>
  <si>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</si>
  <si>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</si>
  <si>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</si>
  <si>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</si>
  <si>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</si>
  <si>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</si>
  <si>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</si>
  <si>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</si>
  <si>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</si>
  <si>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</si>
  <si>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</si>
  <si>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</si>
  <si>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</si>
  <si>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</si>
  <si>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</si>
  <si>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</si>
  <si>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</si>
  <si>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</si>
  <si>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</si>
  <si>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</si>
  <si>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</si>
  <si>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</si>
  <si>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</si>
  <si>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</si>
  <si>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</si>
  <si>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</si>
  <si>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</si>
  <si>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</si>
  <si>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</si>
  <si>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</si>
  <si>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</si>
  <si>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</si>
  <si>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</si>
  <si>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</si>
  <si>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</si>
  <si>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</si>
  <si>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</si>
  <si>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</si>
  <si>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</si>
  <si>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</si>
  <si>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</si>
  <si>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</si>
  <si>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</si>
  <si>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</si>
  <si>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</si>
  <si>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</si>
  <si>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</si>
  <si>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</si>
  <si>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</si>
  <si>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</si>
  <si>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</si>
  <si>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</si>
  <si>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</si>
  <si>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</si>
  <si>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</si>
  <si>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</si>
  <si>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</si>
  <si>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</si>
  <si>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</si>
  <si>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</si>
  <si>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</si>
  <si>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</si>
  <si>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</si>
  <si>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</si>
  <si>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</si>
  <si>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</si>
  <si>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</si>
  <si>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</si>
  <si>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</si>
  <si>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</si>
  <si>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</si>
  <si>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</si>
  <si>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</si>
  <si>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</si>
  <si>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</si>
  <si>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</si>
  <si>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</si>
  <si>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</si>
  <si>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</si>
  <si>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</si>
  <si>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</si>
  <si>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</si>
  <si>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</si>
  <si>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</si>
  <si>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</si>
  <si>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</si>
  <si>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</si>
  <si>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</si>
  <si>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</si>
  <si>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</si>
  <si>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</si>
  <si>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</si>
  <si>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</si>
  <si>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</si>
  <si>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</si>
  <si>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</si>
  <si>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</si>
  <si>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</si>
  <si>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</si>
  <si>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</si>
  <si>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</si>
  <si>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</si>
  <si>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</si>
  <si>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</si>
  <si>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</si>
  <si>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</si>
  <si>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</si>
  <si>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</si>
  <si>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</si>
  <si>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</si>
  <si>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</si>
  <si>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</si>
  <si>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</si>
  <si>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</si>
  <si>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</si>
  <si>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</si>
  <si>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</si>
  <si>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</si>
  <si>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</si>
  <si>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</si>
  <si>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</si>
  <si>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</si>
  <si>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</si>
  <si>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</si>
  <si>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</si>
  <si>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</si>
  <si>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</si>
  <si>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</si>
  <si>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</si>
  <si>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</si>
  <si>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</si>
  <si>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</si>
  <si>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</si>
  <si>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</si>
  <si>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</si>
  <si>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</si>
  <si>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</si>
  <si>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</si>
  <si>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</si>
  <si>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</si>
  <si>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</si>
  <si>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</si>
  <si>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</si>
  <si>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</si>
  <si>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</si>
  <si>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</si>
  <si>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</si>
  <si>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</si>
  <si>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</si>
  <si>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</si>
  <si>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</si>
  <si>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</si>
  <si>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</si>
  <si>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</si>
  <si>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</si>
  <si>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</si>
  <si>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</si>
  <si>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</si>
  <si>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</si>
  <si>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</si>
  <si>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</si>
  <si>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</si>
  <si>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</si>
  <si>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</si>
  <si>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</si>
  <si>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</si>
  <si>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</si>
  <si>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</si>
  <si>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</si>
  <si>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</si>
  <si>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</si>
  <si>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</si>
  <si>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</si>
  <si>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</si>
  <si>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</si>
  <si>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</si>
  <si>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</si>
  <si>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</si>
  <si>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</si>
  <si>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</si>
  <si>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</si>
  <si>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</si>
  <si>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</si>
  <si>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</si>
  <si>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</si>
  <si>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</si>
  <si>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</si>
  <si>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</si>
  <si>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</si>
  <si>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</si>
  <si>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</si>
  <si>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</si>
  <si>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</si>
  <si>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</si>
  <si>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</si>
  <si>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</si>
  <si>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</si>
  <si>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</si>
  <si>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</si>
  <si>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</si>
  <si>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</si>
  <si>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</si>
  <si>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</si>
  <si>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</si>
  <si>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</si>
  <si>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</si>
  <si>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</si>
  <si>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</si>
  <si>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</si>
  <si>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</si>
  <si>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</si>
  <si>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</si>
  <si>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</si>
  <si>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</si>
  <si>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</si>
  <si>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</si>
  <si>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</si>
  <si>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</si>
  <si>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</si>
  <si>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</si>
  <si>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</si>
  <si>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</si>
  <si>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</si>
  <si>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</si>
  <si>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</si>
  <si>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</si>
  <si>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</si>
  <si>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</si>
  <si>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</si>
  <si>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</si>
  <si>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</si>
  <si>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</si>
  <si>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</si>
  <si>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</si>
  <si>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</si>
  <si>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</si>
  <si>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</si>
  <si>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</si>
  <si>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</si>
  <si>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</si>
  <si>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</si>
  <si>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</si>
  <si>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</si>
  <si>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</si>
  <si>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</si>
  <si>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</si>
  <si>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</si>
  <si>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</si>
  <si>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</si>
  <si>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</si>
  <si>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</si>
  <si>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～940</t>
  </si>
  <si>
    <t>～935</t>
  </si>
  <si>
    <t>～930</t>
  </si>
  <si>
    <t>～925</t>
  </si>
  <si>
    <t>～920</t>
  </si>
  <si>
    <t>～915</t>
  </si>
  <si>
    <t>～910</t>
  </si>
  <si>
    <t>～905</t>
  </si>
  <si>
    <t>～900</t>
  </si>
  <si>
    <t>～895</t>
  </si>
  <si>
    <t>～890</t>
  </si>
  <si>
    <t>～885</t>
  </si>
  <si>
    <t>～880</t>
  </si>
  <si>
    <t>～875</t>
  </si>
  <si>
    <t>～870</t>
  </si>
  <si>
    <t>～865</t>
  </si>
  <si>
    <t>～860</t>
  </si>
  <si>
    <t>～855</t>
  </si>
  <si>
    <t>～850</t>
  </si>
  <si>
    <t>～845</t>
  </si>
  <si>
    <t>～840</t>
  </si>
  <si>
    <t>～835</t>
  </si>
  <si>
    <t>～830</t>
  </si>
  <si>
    <t>～825</t>
  </si>
  <si>
    <t>～820</t>
  </si>
  <si>
    <t>～815</t>
  </si>
  <si>
    <t>～810</t>
  </si>
  <si>
    <t>～805</t>
  </si>
  <si>
    <t>～800</t>
  </si>
  <si>
    <t>～795</t>
  </si>
  <si>
    <t>～790</t>
  </si>
  <si>
    <t>～785</t>
  </si>
  <si>
    <t>～780</t>
  </si>
  <si>
    <t>～775</t>
  </si>
  <si>
    <t>～770</t>
  </si>
  <si>
    <t>～765</t>
  </si>
  <si>
    <t>～760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</si>
  <si>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</si>
  <si>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</si>
  <si>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</si>
  <si>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</si>
  <si>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</si>
  <si>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</si>
  <si>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</si>
  <si>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</si>
  <si>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</si>
  <si>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</si>
  <si>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</si>
  <si>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</si>
  <si>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</si>
  <si>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</si>
  <si>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</si>
  <si>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</si>
  <si>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</si>
  <si>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</si>
  <si>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</si>
  <si>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</si>
  <si>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</si>
  <si>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</si>
  <si>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</si>
  <si>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</si>
  <si>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</si>
  <si>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</si>
  <si>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</si>
  <si>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</si>
  <si>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</si>
  <si>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</si>
  <si>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</si>
  <si>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</si>
  <si>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</si>
  <si>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</si>
  <si>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</si>
  <si>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</si>
  <si>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</si>
  <si>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</si>
  <si>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</si>
  <si>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</si>
  <si>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</si>
  <si>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</si>
  <si>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</si>
  <si>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</si>
  <si>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</si>
  <si>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</si>
  <si>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</si>
  <si>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</si>
  <si>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</si>
  <si>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</si>
  <si>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</si>
  <si>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</si>
  <si>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</si>
  <si>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</si>
  <si>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</si>
  <si>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</si>
  <si>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</si>
  <si>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</si>
  <si>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</si>
  <si>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</si>
  <si>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</si>
  <si>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</si>
  <si>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</si>
  <si>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</si>
  <si>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</si>
  <si>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</si>
  <si>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</si>
  <si>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</si>
  <si>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</si>
  <si>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</si>
  <si>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</si>
  <si>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</si>
  <si>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</si>
  <si>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</si>
  <si>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</si>
  <si>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</si>
  <si>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</si>
  <si>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</si>
  <si>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</si>
  <si>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</si>
  <si>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</si>
  <si>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</si>
  <si>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</si>
  <si>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</si>
  <si>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</si>
  <si>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</si>
  <si>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</si>
  <si>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</si>
  <si>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</si>
  <si>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</si>
  <si>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</si>
  <si>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</si>
  <si>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</si>
  <si>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</si>
  <si>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</si>
  <si>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</si>
  <si>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</si>
  <si>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</si>
  <si>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</si>
  <si>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</si>
  <si>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</si>
  <si>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</si>
  <si>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</si>
  <si>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</si>
  <si>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</si>
  <si>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</si>
  <si>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</si>
  <si>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</si>
  <si>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</si>
  <si>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</si>
  <si>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</si>
  <si>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</si>
  <si>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</si>
  <si>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</si>
  <si>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</si>
  <si>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</si>
  <si>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</si>
  <si>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</si>
  <si>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</si>
  <si>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</si>
  <si>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</si>
  <si>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</si>
  <si>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</si>
  <si>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</si>
  <si>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</si>
  <si>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</si>
  <si>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</si>
  <si>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</si>
  <si>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</si>
  <si>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</si>
  <si>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</si>
  <si>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</si>
  <si>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</si>
  <si>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</si>
  <si>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</si>
  <si>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</si>
  <si>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</si>
  <si>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</si>
  <si>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</si>
  <si>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</si>
  <si>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</si>
  <si>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</si>
  <si>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</si>
  <si>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</si>
  <si>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</si>
  <si>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</si>
  <si>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</si>
  <si>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</si>
  <si>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</si>
  <si>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</si>
  <si>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</si>
  <si>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</si>
  <si>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</si>
  <si>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</si>
  <si>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</si>
  <si>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</si>
  <si>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</si>
  <si>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</si>
  <si>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</si>
  <si>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～175</t>
  </si>
  <si>
    <t>～176</t>
  </si>
  <si>
    <t>～177</t>
  </si>
  <si>
    <t>～178</t>
  </si>
  <si>
    <t>～179</t>
  </si>
  <si>
    <t>～181</t>
  </si>
  <si>
    <t>～182</t>
  </si>
  <si>
    <t>～134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</si>
  <si>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</si>
  <si>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</si>
  <si>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</si>
  <si>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</si>
  <si>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</si>
  <si>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</si>
  <si>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</si>
  <si>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</si>
  <si>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</si>
  <si>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</si>
  <si>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</si>
  <si>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</si>
  <si>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</si>
  <si>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</si>
  <si>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</si>
  <si>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</si>
  <si>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</si>
  <si>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</si>
  <si>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</si>
  <si>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</si>
  <si>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</si>
  <si>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</si>
  <si>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</si>
  <si>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</si>
  <si>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</si>
  <si>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</si>
  <si>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</si>
  <si>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</si>
  <si>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</si>
  <si>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</si>
  <si>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</si>
  <si>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</si>
  <si>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</si>
  <si>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</si>
  <si>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</si>
  <si>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</si>
  <si>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</si>
  <si>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</si>
  <si>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</si>
  <si>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</si>
  <si>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</si>
  <si>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</si>
  <si>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</si>
  <si>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</si>
  <si>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</si>
  <si>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</si>
  <si>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</si>
  <si>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～85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</si>
  <si>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</si>
  <si>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</si>
  <si>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</si>
  <si>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</si>
  <si>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</si>
  <si>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</si>
  <si>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</si>
  <si>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</si>
  <si>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</si>
  <si>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</si>
  <si>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</si>
  <si>
    <t>～98</t>
  </si>
  <si>
    <t>～99</t>
  </si>
  <si>
    <t>※北九州市は、コロナの影響により実技に関する調査を中止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</si>
</sst>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0" xfId="0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6" fillId="0" borderId="2" xfId="0" quotePrefix="1" applyNumberFormat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握力!$B$61:$B$110</c:f>
              <c:numCache>
                <c:formatCode>General</c:formatCode>
                <c:ptCount val="5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</c:numCache>
            </c:numRef>
          </c:cat>
          <c:val>
            <c:numRef>
              <c:f>握力!$C$61:$C$110</c:f>
              <c:numCache>
                <c:formatCode>General</c:formatCode>
                <c:ptCount val="50"/>
                <c:pt idx="0">
                  <c:v>198</c:v>
                </c:pt>
                <c:pt idx="1">
                  <c:v>240</c:v>
                </c:pt>
                <c:pt idx="2">
                  <c:v>443</c:v>
                </c:pt>
                <c:pt idx="3">
                  <c:v>641</c:v>
                </c:pt>
                <c:pt idx="4">
                  <c:v>1023</c:v>
                </c:pt>
                <c:pt idx="5">
                  <c:v>1539</c:v>
                </c:pt>
                <c:pt idx="6">
                  <c:v>2511</c:v>
                </c:pt>
                <c:pt idx="7">
                  <c:v>3578</c:v>
                </c:pt>
                <c:pt idx="8">
                  <c:v>4925</c:v>
                </c:pt>
                <c:pt idx="9">
                  <c:v>6644</c:v>
                </c:pt>
                <c:pt idx="10">
                  <c:v>9108</c:v>
                </c:pt>
                <c:pt idx="11">
                  <c:v>11558</c:v>
                </c:pt>
                <c:pt idx="12">
                  <c:v>15452</c:v>
                </c:pt>
                <c:pt idx="13">
                  <c:v>17500</c:v>
                </c:pt>
                <c:pt idx="14">
                  <c:v>19529</c:v>
                </c:pt>
                <c:pt idx="15">
                  <c:v>22980</c:v>
                </c:pt>
                <c:pt idx="16">
                  <c:v>24667</c:v>
                </c:pt>
                <c:pt idx="17">
                  <c:v>26204</c:v>
                </c:pt>
                <c:pt idx="18">
                  <c:v>26202</c:v>
                </c:pt>
                <c:pt idx="19">
                  <c:v>25896</c:v>
                </c:pt>
                <c:pt idx="20">
                  <c:v>27895</c:v>
                </c:pt>
                <c:pt idx="21">
                  <c:v>26746</c:v>
                </c:pt>
                <c:pt idx="22">
                  <c:v>27281</c:v>
                </c:pt>
                <c:pt idx="23">
                  <c:v>24556</c:v>
                </c:pt>
                <c:pt idx="24">
                  <c:v>21858</c:v>
                </c:pt>
                <c:pt idx="25">
                  <c:v>21580</c:v>
                </c:pt>
                <c:pt idx="26">
                  <c:v>19099</c:v>
                </c:pt>
                <c:pt idx="27">
                  <c:v>16506</c:v>
                </c:pt>
                <c:pt idx="28">
                  <c:v>14041</c:v>
                </c:pt>
                <c:pt idx="29">
                  <c:v>11934</c:v>
                </c:pt>
                <c:pt idx="30">
                  <c:v>11026</c:v>
                </c:pt>
                <c:pt idx="31">
                  <c:v>9151</c:v>
                </c:pt>
                <c:pt idx="32">
                  <c:v>7825</c:v>
                </c:pt>
                <c:pt idx="33">
                  <c:v>6054</c:v>
                </c:pt>
                <c:pt idx="34">
                  <c:v>4817</c:v>
                </c:pt>
                <c:pt idx="35">
                  <c:v>4233</c:v>
                </c:pt>
                <c:pt idx="36">
                  <c:v>3362</c:v>
                </c:pt>
                <c:pt idx="37">
                  <c:v>2662</c:v>
                </c:pt>
                <c:pt idx="38">
                  <c:v>1939</c:v>
                </c:pt>
                <c:pt idx="39">
                  <c:v>1595</c:v>
                </c:pt>
                <c:pt idx="40">
                  <c:v>1300</c:v>
                </c:pt>
                <c:pt idx="41">
                  <c:v>991</c:v>
                </c:pt>
                <c:pt idx="42">
                  <c:v>788</c:v>
                </c:pt>
                <c:pt idx="43">
                  <c:v>577</c:v>
                </c:pt>
                <c:pt idx="44">
                  <c:v>412</c:v>
                </c:pt>
                <c:pt idx="45">
                  <c:v>313</c:v>
                </c:pt>
                <c:pt idx="46">
                  <c:v>192</c:v>
                </c:pt>
                <c:pt idx="47">
                  <c:v>179</c:v>
                </c:pt>
                <c:pt idx="48">
                  <c:v>142</c:v>
                </c:pt>
                <c:pt idx="49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7-462F-A3F1-15754703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464896"/>
        <c:axId val="120658944"/>
      </c:barChart>
      <c:catAx>
        <c:axId val="1204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658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658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20464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持久走!$D$61:$D$141</c:f>
              <c:strCache>
                <c:ptCount val="81"/>
                <c:pt idx="0">
                  <c:v>～600</c:v>
                </c:pt>
                <c:pt idx="1">
                  <c:v>～595</c:v>
                </c:pt>
                <c:pt idx="2">
                  <c:v>～590</c:v>
                </c:pt>
                <c:pt idx="3">
                  <c:v>～585</c:v>
                </c:pt>
                <c:pt idx="4">
                  <c:v>～580</c:v>
                </c:pt>
                <c:pt idx="5">
                  <c:v>～575</c:v>
                </c:pt>
                <c:pt idx="6">
                  <c:v>～570</c:v>
                </c:pt>
                <c:pt idx="7">
                  <c:v>～565</c:v>
                </c:pt>
                <c:pt idx="8">
                  <c:v>～560</c:v>
                </c:pt>
                <c:pt idx="9">
                  <c:v>～555</c:v>
                </c:pt>
                <c:pt idx="10">
                  <c:v>～550</c:v>
                </c:pt>
                <c:pt idx="11">
                  <c:v>～545</c:v>
                </c:pt>
                <c:pt idx="12">
                  <c:v>～540</c:v>
                </c:pt>
                <c:pt idx="13">
                  <c:v>～535</c:v>
                </c:pt>
                <c:pt idx="14">
                  <c:v>～530</c:v>
                </c:pt>
                <c:pt idx="15">
                  <c:v>～525</c:v>
                </c:pt>
                <c:pt idx="16">
                  <c:v>～520</c:v>
                </c:pt>
                <c:pt idx="17">
                  <c:v>～515</c:v>
                </c:pt>
                <c:pt idx="18">
                  <c:v>～510</c:v>
                </c:pt>
                <c:pt idx="19">
                  <c:v>～505</c:v>
                </c:pt>
                <c:pt idx="20">
                  <c:v>～500</c:v>
                </c:pt>
                <c:pt idx="21">
                  <c:v>～495</c:v>
                </c:pt>
                <c:pt idx="22">
                  <c:v>～490</c:v>
                </c:pt>
                <c:pt idx="23">
                  <c:v>～485</c:v>
                </c:pt>
                <c:pt idx="24">
                  <c:v>～480</c:v>
                </c:pt>
                <c:pt idx="25">
                  <c:v>～475</c:v>
                </c:pt>
                <c:pt idx="26">
                  <c:v>～470</c:v>
                </c:pt>
                <c:pt idx="27">
                  <c:v>～465</c:v>
                </c:pt>
                <c:pt idx="28">
                  <c:v>～460</c:v>
                </c:pt>
                <c:pt idx="29">
                  <c:v>～455</c:v>
                </c:pt>
                <c:pt idx="30">
                  <c:v>～450</c:v>
                </c:pt>
                <c:pt idx="31">
                  <c:v>～445</c:v>
                </c:pt>
                <c:pt idx="32">
                  <c:v>～440</c:v>
                </c:pt>
                <c:pt idx="33">
                  <c:v>～435</c:v>
                </c:pt>
                <c:pt idx="34">
                  <c:v>～430</c:v>
                </c:pt>
                <c:pt idx="35">
                  <c:v>～425</c:v>
                </c:pt>
                <c:pt idx="36">
                  <c:v>～420</c:v>
                </c:pt>
                <c:pt idx="37">
                  <c:v>～415</c:v>
                </c:pt>
                <c:pt idx="38">
                  <c:v>～410</c:v>
                </c:pt>
                <c:pt idx="39">
                  <c:v>～405</c:v>
                </c:pt>
                <c:pt idx="40">
                  <c:v>～400</c:v>
                </c:pt>
                <c:pt idx="41">
                  <c:v>～395</c:v>
                </c:pt>
                <c:pt idx="42">
                  <c:v>～390</c:v>
                </c:pt>
                <c:pt idx="43">
                  <c:v>～385</c:v>
                </c:pt>
                <c:pt idx="44">
                  <c:v>～380</c:v>
                </c:pt>
                <c:pt idx="45">
                  <c:v>～375</c:v>
                </c:pt>
                <c:pt idx="46">
                  <c:v>～370</c:v>
                </c:pt>
                <c:pt idx="47">
                  <c:v>～365</c:v>
                </c:pt>
                <c:pt idx="48">
                  <c:v>～360</c:v>
                </c:pt>
                <c:pt idx="49">
                  <c:v>～355</c:v>
                </c:pt>
                <c:pt idx="50">
                  <c:v>～350</c:v>
                </c:pt>
                <c:pt idx="51">
                  <c:v>～345</c:v>
                </c:pt>
                <c:pt idx="52">
                  <c:v>～340</c:v>
                </c:pt>
                <c:pt idx="53">
                  <c:v>～335</c:v>
                </c:pt>
                <c:pt idx="54">
                  <c:v>～330</c:v>
                </c:pt>
                <c:pt idx="55">
                  <c:v>～325</c:v>
                </c:pt>
                <c:pt idx="56">
                  <c:v>～320</c:v>
                </c:pt>
                <c:pt idx="57">
                  <c:v>～315</c:v>
                </c:pt>
                <c:pt idx="58">
                  <c:v>～310</c:v>
                </c:pt>
                <c:pt idx="59">
                  <c:v>～305</c:v>
                </c:pt>
                <c:pt idx="60">
                  <c:v>～300</c:v>
                </c:pt>
                <c:pt idx="61">
                  <c:v>～295</c:v>
                </c:pt>
                <c:pt idx="62">
                  <c:v>～290</c:v>
                </c:pt>
                <c:pt idx="63">
                  <c:v>～285</c:v>
                </c:pt>
                <c:pt idx="64">
                  <c:v>～280</c:v>
                </c:pt>
                <c:pt idx="65">
                  <c:v>～275</c:v>
                </c:pt>
                <c:pt idx="66">
                  <c:v>～270</c:v>
                </c:pt>
                <c:pt idx="67">
                  <c:v>～265</c:v>
                </c:pt>
                <c:pt idx="68">
                  <c:v>～260</c:v>
                </c:pt>
                <c:pt idx="69">
                  <c:v>～255</c:v>
                </c:pt>
                <c:pt idx="70">
                  <c:v>～250</c:v>
                </c:pt>
                <c:pt idx="71">
                  <c:v>～245</c:v>
                </c:pt>
                <c:pt idx="72">
                  <c:v>～240</c:v>
                </c:pt>
                <c:pt idx="73">
                  <c:v>～235</c:v>
                </c:pt>
                <c:pt idx="74">
                  <c:v>～230</c:v>
                </c:pt>
                <c:pt idx="75">
                  <c:v>～225</c:v>
                </c:pt>
                <c:pt idx="76">
                  <c:v>～220</c:v>
                </c:pt>
                <c:pt idx="77">
                  <c:v>～215</c:v>
                </c:pt>
                <c:pt idx="78">
                  <c:v>～210</c:v>
                </c:pt>
                <c:pt idx="79">
                  <c:v>～205</c:v>
                </c:pt>
                <c:pt idx="80">
                  <c:v>～200</c:v>
                </c:pt>
              </c:strCache>
            </c:strRef>
          </c:cat>
          <c:val>
            <c:numRef>
              <c:f>持久走!$E$61:$E$141</c:f>
              <c:numCache>
                <c:formatCode>General</c:formatCode>
                <c:ptCount val="81"/>
                <c:pt idx="0">
                  <c:v>34</c:v>
                </c:pt>
                <c:pt idx="1">
                  <c:v>25</c:v>
                </c:pt>
                <c:pt idx="2">
                  <c:v>29</c:v>
                </c:pt>
                <c:pt idx="3">
                  <c:v>21</c:v>
                </c:pt>
                <c:pt idx="4">
                  <c:v>22</c:v>
                </c:pt>
                <c:pt idx="5">
                  <c:v>25</c:v>
                </c:pt>
                <c:pt idx="6">
                  <c:v>34</c:v>
                </c:pt>
                <c:pt idx="7">
                  <c:v>34</c:v>
                </c:pt>
                <c:pt idx="8">
                  <c:v>38</c:v>
                </c:pt>
                <c:pt idx="9">
                  <c:v>37</c:v>
                </c:pt>
                <c:pt idx="10">
                  <c:v>56</c:v>
                </c:pt>
                <c:pt idx="11">
                  <c:v>62</c:v>
                </c:pt>
                <c:pt idx="12">
                  <c:v>59</c:v>
                </c:pt>
                <c:pt idx="13">
                  <c:v>31</c:v>
                </c:pt>
                <c:pt idx="14">
                  <c:v>37</c:v>
                </c:pt>
                <c:pt idx="15">
                  <c:v>39</c:v>
                </c:pt>
                <c:pt idx="16">
                  <c:v>35</c:v>
                </c:pt>
                <c:pt idx="17">
                  <c:v>46</c:v>
                </c:pt>
                <c:pt idx="18">
                  <c:v>58</c:v>
                </c:pt>
                <c:pt idx="19">
                  <c:v>50</c:v>
                </c:pt>
                <c:pt idx="20">
                  <c:v>52</c:v>
                </c:pt>
                <c:pt idx="21">
                  <c:v>58</c:v>
                </c:pt>
                <c:pt idx="22">
                  <c:v>90</c:v>
                </c:pt>
                <c:pt idx="23">
                  <c:v>96</c:v>
                </c:pt>
                <c:pt idx="24">
                  <c:v>101</c:v>
                </c:pt>
                <c:pt idx="25">
                  <c:v>76</c:v>
                </c:pt>
                <c:pt idx="26">
                  <c:v>105</c:v>
                </c:pt>
                <c:pt idx="27">
                  <c:v>106</c:v>
                </c:pt>
                <c:pt idx="28">
                  <c:v>130</c:v>
                </c:pt>
                <c:pt idx="29">
                  <c:v>166</c:v>
                </c:pt>
                <c:pt idx="30">
                  <c:v>186</c:v>
                </c:pt>
                <c:pt idx="31">
                  <c:v>184</c:v>
                </c:pt>
                <c:pt idx="32">
                  <c:v>223</c:v>
                </c:pt>
                <c:pt idx="33">
                  <c:v>281</c:v>
                </c:pt>
                <c:pt idx="34">
                  <c:v>277</c:v>
                </c:pt>
                <c:pt idx="35">
                  <c:v>348</c:v>
                </c:pt>
                <c:pt idx="36">
                  <c:v>471</c:v>
                </c:pt>
                <c:pt idx="37">
                  <c:v>456</c:v>
                </c:pt>
                <c:pt idx="38">
                  <c:v>556</c:v>
                </c:pt>
                <c:pt idx="39">
                  <c:v>646</c:v>
                </c:pt>
                <c:pt idx="40">
                  <c:v>741</c:v>
                </c:pt>
                <c:pt idx="41">
                  <c:v>809</c:v>
                </c:pt>
                <c:pt idx="42">
                  <c:v>1073</c:v>
                </c:pt>
                <c:pt idx="43">
                  <c:v>1126</c:v>
                </c:pt>
                <c:pt idx="44">
                  <c:v>1318</c:v>
                </c:pt>
                <c:pt idx="45">
                  <c:v>1627</c:v>
                </c:pt>
                <c:pt idx="46">
                  <c:v>1718</c:v>
                </c:pt>
                <c:pt idx="47">
                  <c:v>1978</c:v>
                </c:pt>
                <c:pt idx="48">
                  <c:v>2640</c:v>
                </c:pt>
                <c:pt idx="49">
                  <c:v>2606</c:v>
                </c:pt>
                <c:pt idx="50">
                  <c:v>3249</c:v>
                </c:pt>
                <c:pt idx="51">
                  <c:v>3673</c:v>
                </c:pt>
                <c:pt idx="52">
                  <c:v>4216</c:v>
                </c:pt>
                <c:pt idx="53">
                  <c:v>4439</c:v>
                </c:pt>
                <c:pt idx="54">
                  <c:v>5624</c:v>
                </c:pt>
                <c:pt idx="55">
                  <c:v>5717</c:v>
                </c:pt>
                <c:pt idx="56">
                  <c:v>6538</c:v>
                </c:pt>
                <c:pt idx="57">
                  <c:v>7286</c:v>
                </c:pt>
                <c:pt idx="58">
                  <c:v>7732</c:v>
                </c:pt>
                <c:pt idx="59">
                  <c:v>8016</c:v>
                </c:pt>
                <c:pt idx="60">
                  <c:v>9395</c:v>
                </c:pt>
                <c:pt idx="61">
                  <c:v>8678</c:v>
                </c:pt>
                <c:pt idx="62">
                  <c:v>9803</c:v>
                </c:pt>
                <c:pt idx="63">
                  <c:v>9105</c:v>
                </c:pt>
                <c:pt idx="64">
                  <c:v>9408</c:v>
                </c:pt>
                <c:pt idx="65">
                  <c:v>8562</c:v>
                </c:pt>
                <c:pt idx="66">
                  <c:v>9143</c:v>
                </c:pt>
                <c:pt idx="67">
                  <c:v>7942</c:v>
                </c:pt>
                <c:pt idx="68">
                  <c:v>7666</c:v>
                </c:pt>
                <c:pt idx="69">
                  <c:v>6409</c:v>
                </c:pt>
                <c:pt idx="70">
                  <c:v>5650</c:v>
                </c:pt>
                <c:pt idx="71">
                  <c:v>4449</c:v>
                </c:pt>
                <c:pt idx="72">
                  <c:v>3977</c:v>
                </c:pt>
                <c:pt idx="73">
                  <c:v>2796</c:v>
                </c:pt>
                <c:pt idx="74">
                  <c:v>2281</c:v>
                </c:pt>
                <c:pt idx="75">
                  <c:v>1440</c:v>
                </c:pt>
                <c:pt idx="76">
                  <c:v>955</c:v>
                </c:pt>
                <c:pt idx="77">
                  <c:v>504</c:v>
                </c:pt>
                <c:pt idx="78">
                  <c:v>281</c:v>
                </c:pt>
                <c:pt idx="79">
                  <c:v>110</c:v>
                </c:pt>
                <c:pt idx="8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4-42B7-931A-813EB537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18080"/>
        <c:axId val="91520000"/>
      </c:barChart>
      <c:catAx>
        <c:axId val="915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200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200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1808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'20mシャトルラン'!$B$61:$B$75</c:f>
              <c:strCache>
                <c:ptCount val="15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  <c:pt idx="14">
                  <c:v>～150</c:v>
                </c:pt>
              </c:strCache>
            </c:strRef>
          </c:cat>
          <c:val>
            <c:numRef>
              <c:f>'20mシャトルラン'!$C$61:$C$75</c:f>
              <c:numCache>
                <c:formatCode>General</c:formatCode>
                <c:ptCount val="15"/>
                <c:pt idx="0">
                  <c:v>1135</c:v>
                </c:pt>
                <c:pt idx="1">
                  <c:v>2713</c:v>
                </c:pt>
                <c:pt idx="2">
                  <c:v>6720</c:v>
                </c:pt>
                <c:pt idx="3">
                  <c:v>12158</c:v>
                </c:pt>
                <c:pt idx="4">
                  <c:v>19716</c:v>
                </c:pt>
                <c:pt idx="5">
                  <c:v>31380</c:v>
                </c:pt>
                <c:pt idx="6">
                  <c:v>40487</c:v>
                </c:pt>
                <c:pt idx="7">
                  <c:v>45644</c:v>
                </c:pt>
                <c:pt idx="8">
                  <c:v>46514</c:v>
                </c:pt>
                <c:pt idx="9">
                  <c:v>40228</c:v>
                </c:pt>
                <c:pt idx="10">
                  <c:v>40896</c:v>
                </c:pt>
                <c:pt idx="11">
                  <c:v>20058</c:v>
                </c:pt>
                <c:pt idx="12">
                  <c:v>10225</c:v>
                </c:pt>
                <c:pt idx="13">
                  <c:v>2707</c:v>
                </c:pt>
                <c:pt idx="14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6-48D1-9FC6-0402B22C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36768"/>
        <c:axId val="91547136"/>
      </c:barChart>
      <c:catAx>
        <c:axId val="9153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4713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3676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'20mシャトルラン'!$D$61:$D$73</c:f>
              <c:strCache>
                <c:ptCount val="13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</c:strCache>
            </c:strRef>
          </c:cat>
          <c:val>
            <c:numRef>
              <c:f>'20mシャトルラン'!$E$61:$E$73</c:f>
              <c:numCache>
                <c:formatCode>General</c:formatCode>
                <c:ptCount val="13"/>
                <c:pt idx="0">
                  <c:v>961</c:v>
                </c:pt>
                <c:pt idx="1">
                  <c:v>6619</c:v>
                </c:pt>
                <c:pt idx="2">
                  <c:v>26496</c:v>
                </c:pt>
                <c:pt idx="3">
                  <c:v>47270</c:v>
                </c:pt>
                <c:pt idx="4">
                  <c:v>56908</c:v>
                </c:pt>
                <c:pt idx="5">
                  <c:v>55859</c:v>
                </c:pt>
                <c:pt idx="6">
                  <c:v>46018</c:v>
                </c:pt>
                <c:pt idx="7">
                  <c:v>30273</c:v>
                </c:pt>
                <c:pt idx="8">
                  <c:v>18841</c:v>
                </c:pt>
                <c:pt idx="9">
                  <c:v>8412</c:v>
                </c:pt>
                <c:pt idx="10">
                  <c:v>3651</c:v>
                </c:pt>
                <c:pt idx="11">
                  <c:v>865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0-4309-ABF8-F85D3526D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801088"/>
        <c:axId val="91803008"/>
      </c:barChart>
      <c:catAx>
        <c:axId val="918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03008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80108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'50m走'!$B$61:$B$180</c:f>
              <c:numCache>
                <c:formatCode>0.0</c:formatCode>
                <c:ptCount val="120"/>
                <c:pt idx="0">
                  <c:v>18</c:v>
                </c:pt>
                <c:pt idx="1">
                  <c:v>17.899999999999999</c:v>
                </c:pt>
                <c:pt idx="2">
                  <c:v>17.8</c:v>
                </c:pt>
                <c:pt idx="3">
                  <c:v>17.7</c:v>
                </c:pt>
                <c:pt idx="4">
                  <c:v>17.600000000000001</c:v>
                </c:pt>
                <c:pt idx="5">
                  <c:v>17.5</c:v>
                </c:pt>
                <c:pt idx="6">
                  <c:v>17.399999999999999</c:v>
                </c:pt>
                <c:pt idx="7">
                  <c:v>17.3</c:v>
                </c:pt>
                <c:pt idx="8">
                  <c:v>17.2</c:v>
                </c:pt>
                <c:pt idx="9">
                  <c:v>17.100000000000001</c:v>
                </c:pt>
                <c:pt idx="10">
                  <c:v>17</c:v>
                </c:pt>
                <c:pt idx="11">
                  <c:v>16.899999999999999</c:v>
                </c:pt>
                <c:pt idx="12">
                  <c:v>16.8</c:v>
                </c:pt>
                <c:pt idx="13">
                  <c:v>16.7</c:v>
                </c:pt>
                <c:pt idx="14">
                  <c:v>16.600000000000001</c:v>
                </c:pt>
                <c:pt idx="15">
                  <c:v>16.5</c:v>
                </c:pt>
                <c:pt idx="16">
                  <c:v>16.399999999999999</c:v>
                </c:pt>
                <c:pt idx="17">
                  <c:v>16.3</c:v>
                </c:pt>
                <c:pt idx="18">
                  <c:v>16.2</c:v>
                </c:pt>
                <c:pt idx="19">
                  <c:v>16.100000000000001</c:v>
                </c:pt>
                <c:pt idx="20">
                  <c:v>16</c:v>
                </c:pt>
                <c:pt idx="21">
                  <c:v>15.9</c:v>
                </c:pt>
                <c:pt idx="22">
                  <c:v>15.8</c:v>
                </c:pt>
                <c:pt idx="23">
                  <c:v>15.7</c:v>
                </c:pt>
                <c:pt idx="24">
                  <c:v>15.6</c:v>
                </c:pt>
                <c:pt idx="25">
                  <c:v>15.5</c:v>
                </c:pt>
                <c:pt idx="26">
                  <c:v>15.4</c:v>
                </c:pt>
                <c:pt idx="27">
                  <c:v>15.3</c:v>
                </c:pt>
                <c:pt idx="28">
                  <c:v>15.2</c:v>
                </c:pt>
                <c:pt idx="29">
                  <c:v>15.1</c:v>
                </c:pt>
                <c:pt idx="30">
                  <c:v>15</c:v>
                </c:pt>
                <c:pt idx="31">
                  <c:v>14.9</c:v>
                </c:pt>
                <c:pt idx="32">
                  <c:v>14.8</c:v>
                </c:pt>
                <c:pt idx="33">
                  <c:v>14.7</c:v>
                </c:pt>
                <c:pt idx="34">
                  <c:v>14.6</c:v>
                </c:pt>
                <c:pt idx="35">
                  <c:v>14.5</c:v>
                </c:pt>
                <c:pt idx="36">
                  <c:v>14.4</c:v>
                </c:pt>
                <c:pt idx="37">
                  <c:v>14.3</c:v>
                </c:pt>
                <c:pt idx="38">
                  <c:v>14.2</c:v>
                </c:pt>
                <c:pt idx="39">
                  <c:v>14.1</c:v>
                </c:pt>
                <c:pt idx="40">
                  <c:v>14</c:v>
                </c:pt>
                <c:pt idx="41">
                  <c:v>13.9</c:v>
                </c:pt>
                <c:pt idx="42">
                  <c:v>13.8</c:v>
                </c:pt>
                <c:pt idx="43">
                  <c:v>13.7</c:v>
                </c:pt>
                <c:pt idx="44">
                  <c:v>13.6</c:v>
                </c:pt>
                <c:pt idx="45">
                  <c:v>13.5</c:v>
                </c:pt>
                <c:pt idx="46">
                  <c:v>13.4</c:v>
                </c:pt>
                <c:pt idx="47">
                  <c:v>13.3</c:v>
                </c:pt>
                <c:pt idx="48">
                  <c:v>13.2</c:v>
                </c:pt>
                <c:pt idx="49">
                  <c:v>13.1</c:v>
                </c:pt>
                <c:pt idx="50">
                  <c:v>13</c:v>
                </c:pt>
                <c:pt idx="51">
                  <c:v>12.9</c:v>
                </c:pt>
                <c:pt idx="52">
                  <c:v>12.8</c:v>
                </c:pt>
                <c:pt idx="53">
                  <c:v>12.7</c:v>
                </c:pt>
                <c:pt idx="54">
                  <c:v>12.6</c:v>
                </c:pt>
                <c:pt idx="55">
                  <c:v>12.5</c:v>
                </c:pt>
                <c:pt idx="56">
                  <c:v>12.4</c:v>
                </c:pt>
                <c:pt idx="57">
                  <c:v>12.3</c:v>
                </c:pt>
                <c:pt idx="58">
                  <c:v>12.2</c:v>
                </c:pt>
                <c:pt idx="59">
                  <c:v>12.1</c:v>
                </c:pt>
                <c:pt idx="60">
                  <c:v>12</c:v>
                </c:pt>
                <c:pt idx="61">
                  <c:v>11.9</c:v>
                </c:pt>
                <c:pt idx="62">
                  <c:v>11.8</c:v>
                </c:pt>
                <c:pt idx="63">
                  <c:v>11.7</c:v>
                </c:pt>
                <c:pt idx="64">
                  <c:v>11.6</c:v>
                </c:pt>
                <c:pt idx="65">
                  <c:v>11.5</c:v>
                </c:pt>
                <c:pt idx="66">
                  <c:v>11.4</c:v>
                </c:pt>
                <c:pt idx="67">
                  <c:v>11.3</c:v>
                </c:pt>
                <c:pt idx="68">
                  <c:v>11.2</c:v>
                </c:pt>
                <c:pt idx="69">
                  <c:v>11.1</c:v>
                </c:pt>
                <c:pt idx="70">
                  <c:v>11</c:v>
                </c:pt>
                <c:pt idx="71">
                  <c:v>10.9</c:v>
                </c:pt>
                <c:pt idx="72">
                  <c:v>10.8</c:v>
                </c:pt>
                <c:pt idx="73">
                  <c:v>10.7</c:v>
                </c:pt>
                <c:pt idx="74">
                  <c:v>10.6</c:v>
                </c:pt>
                <c:pt idx="75">
                  <c:v>10.5</c:v>
                </c:pt>
                <c:pt idx="76">
                  <c:v>10.4</c:v>
                </c:pt>
                <c:pt idx="77">
                  <c:v>10.3</c:v>
                </c:pt>
                <c:pt idx="78">
                  <c:v>10.199999999999999</c:v>
                </c:pt>
                <c:pt idx="79">
                  <c:v>10.1</c:v>
                </c:pt>
                <c:pt idx="80">
                  <c:v>10</c:v>
                </c:pt>
                <c:pt idx="81">
                  <c:v>9.9</c:v>
                </c:pt>
                <c:pt idx="82">
                  <c:v>9.8000000000000007</c:v>
                </c:pt>
                <c:pt idx="83">
                  <c:v>9.6999999999999993</c:v>
                </c:pt>
                <c:pt idx="84">
                  <c:v>9.6</c:v>
                </c:pt>
                <c:pt idx="85">
                  <c:v>9.5</c:v>
                </c:pt>
                <c:pt idx="86">
                  <c:v>9.4</c:v>
                </c:pt>
                <c:pt idx="87">
                  <c:v>9.3000000000000007</c:v>
                </c:pt>
                <c:pt idx="88">
                  <c:v>9.1999999999999993</c:v>
                </c:pt>
                <c:pt idx="89">
                  <c:v>9.1</c:v>
                </c:pt>
                <c:pt idx="90">
                  <c:v>9</c:v>
                </c:pt>
                <c:pt idx="91">
                  <c:v>8.9</c:v>
                </c:pt>
                <c:pt idx="92">
                  <c:v>8.8000000000000007</c:v>
                </c:pt>
                <c:pt idx="93">
                  <c:v>8.6999999999999993</c:v>
                </c:pt>
                <c:pt idx="94">
                  <c:v>8.6</c:v>
                </c:pt>
                <c:pt idx="95">
                  <c:v>8.5</c:v>
                </c:pt>
                <c:pt idx="96">
                  <c:v>8.4</c:v>
                </c:pt>
                <c:pt idx="97">
                  <c:v>8.3000000000000007</c:v>
                </c:pt>
                <c:pt idx="98">
                  <c:v>8.1999999999999993</c:v>
                </c:pt>
                <c:pt idx="99">
                  <c:v>8.1</c:v>
                </c:pt>
                <c:pt idx="100">
                  <c:v>8</c:v>
                </c:pt>
                <c:pt idx="101">
                  <c:v>7.9</c:v>
                </c:pt>
                <c:pt idx="102">
                  <c:v>7.8</c:v>
                </c:pt>
                <c:pt idx="103">
                  <c:v>7.7</c:v>
                </c:pt>
                <c:pt idx="104">
                  <c:v>7.6</c:v>
                </c:pt>
                <c:pt idx="105">
                  <c:v>7.5</c:v>
                </c:pt>
                <c:pt idx="106">
                  <c:v>7.4</c:v>
                </c:pt>
                <c:pt idx="107">
                  <c:v>7.3</c:v>
                </c:pt>
                <c:pt idx="108">
                  <c:v>7.2</c:v>
                </c:pt>
                <c:pt idx="109">
                  <c:v>7.1</c:v>
                </c:pt>
                <c:pt idx="110">
                  <c:v>7</c:v>
                </c:pt>
                <c:pt idx="111">
                  <c:v>6.9</c:v>
                </c:pt>
                <c:pt idx="112">
                  <c:v>6.8</c:v>
                </c:pt>
                <c:pt idx="113">
                  <c:v>6.7</c:v>
                </c:pt>
                <c:pt idx="114">
                  <c:v>6.6</c:v>
                </c:pt>
                <c:pt idx="115">
                  <c:v>6.5</c:v>
                </c:pt>
                <c:pt idx="116">
                  <c:v>6.4</c:v>
                </c:pt>
                <c:pt idx="117">
                  <c:v>6.3</c:v>
                </c:pt>
                <c:pt idx="118">
                  <c:v>6.2</c:v>
                </c:pt>
                <c:pt idx="119">
                  <c:v>6.1</c:v>
                </c:pt>
              </c:numCache>
            </c:numRef>
          </c:cat>
          <c:val>
            <c:numRef>
              <c:f>'50m走'!$C$61:$C$180</c:f>
              <c:numCache>
                <c:formatCode>General</c:formatCode>
                <c:ptCount val="120"/>
                <c:pt idx="0">
                  <c:v>28</c:v>
                </c:pt>
                <c:pt idx="1">
                  <c:v>17</c:v>
                </c:pt>
                <c:pt idx="2">
                  <c:v>19</c:v>
                </c:pt>
                <c:pt idx="3">
                  <c:v>12</c:v>
                </c:pt>
                <c:pt idx="4">
                  <c:v>24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23</c:v>
                </c:pt>
                <c:pt idx="11">
                  <c:v>19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13</c:v>
                </c:pt>
                <c:pt idx="18">
                  <c:v>17</c:v>
                </c:pt>
                <c:pt idx="19">
                  <c:v>17</c:v>
                </c:pt>
                <c:pt idx="20">
                  <c:v>31</c:v>
                </c:pt>
                <c:pt idx="21">
                  <c:v>11</c:v>
                </c:pt>
                <c:pt idx="22">
                  <c:v>18</c:v>
                </c:pt>
                <c:pt idx="23">
                  <c:v>22</c:v>
                </c:pt>
                <c:pt idx="24">
                  <c:v>14</c:v>
                </c:pt>
                <c:pt idx="25">
                  <c:v>20</c:v>
                </c:pt>
                <c:pt idx="26">
                  <c:v>19</c:v>
                </c:pt>
                <c:pt idx="27">
                  <c:v>17</c:v>
                </c:pt>
                <c:pt idx="28">
                  <c:v>18</c:v>
                </c:pt>
                <c:pt idx="29">
                  <c:v>18</c:v>
                </c:pt>
                <c:pt idx="30">
                  <c:v>59</c:v>
                </c:pt>
                <c:pt idx="31">
                  <c:v>27</c:v>
                </c:pt>
                <c:pt idx="32">
                  <c:v>17</c:v>
                </c:pt>
                <c:pt idx="33">
                  <c:v>27</c:v>
                </c:pt>
                <c:pt idx="34">
                  <c:v>31</c:v>
                </c:pt>
                <c:pt idx="35">
                  <c:v>36</c:v>
                </c:pt>
                <c:pt idx="36">
                  <c:v>22</c:v>
                </c:pt>
                <c:pt idx="37">
                  <c:v>36</c:v>
                </c:pt>
                <c:pt idx="38">
                  <c:v>22</c:v>
                </c:pt>
                <c:pt idx="39">
                  <c:v>24</c:v>
                </c:pt>
                <c:pt idx="40">
                  <c:v>54</c:v>
                </c:pt>
                <c:pt idx="41">
                  <c:v>40</c:v>
                </c:pt>
                <c:pt idx="42">
                  <c:v>43</c:v>
                </c:pt>
                <c:pt idx="43">
                  <c:v>30</c:v>
                </c:pt>
                <c:pt idx="44">
                  <c:v>49</c:v>
                </c:pt>
                <c:pt idx="45">
                  <c:v>49</c:v>
                </c:pt>
                <c:pt idx="46">
                  <c:v>47</c:v>
                </c:pt>
                <c:pt idx="47">
                  <c:v>53</c:v>
                </c:pt>
                <c:pt idx="48">
                  <c:v>57</c:v>
                </c:pt>
                <c:pt idx="49">
                  <c:v>57</c:v>
                </c:pt>
                <c:pt idx="50">
                  <c:v>119</c:v>
                </c:pt>
                <c:pt idx="51">
                  <c:v>68</c:v>
                </c:pt>
                <c:pt idx="52">
                  <c:v>73</c:v>
                </c:pt>
                <c:pt idx="53">
                  <c:v>71</c:v>
                </c:pt>
                <c:pt idx="54">
                  <c:v>87</c:v>
                </c:pt>
                <c:pt idx="55">
                  <c:v>109</c:v>
                </c:pt>
                <c:pt idx="56">
                  <c:v>92</c:v>
                </c:pt>
                <c:pt idx="57">
                  <c:v>131</c:v>
                </c:pt>
                <c:pt idx="58">
                  <c:v>118</c:v>
                </c:pt>
                <c:pt idx="59">
                  <c:v>100</c:v>
                </c:pt>
                <c:pt idx="60">
                  <c:v>243</c:v>
                </c:pt>
                <c:pt idx="61">
                  <c:v>168</c:v>
                </c:pt>
                <c:pt idx="62">
                  <c:v>202</c:v>
                </c:pt>
                <c:pt idx="63">
                  <c:v>170</c:v>
                </c:pt>
                <c:pt idx="64">
                  <c:v>203</c:v>
                </c:pt>
                <c:pt idx="65">
                  <c:v>237</c:v>
                </c:pt>
                <c:pt idx="66">
                  <c:v>251</c:v>
                </c:pt>
                <c:pt idx="67">
                  <c:v>277</c:v>
                </c:pt>
                <c:pt idx="68">
                  <c:v>320</c:v>
                </c:pt>
                <c:pt idx="69">
                  <c:v>292</c:v>
                </c:pt>
                <c:pt idx="70">
                  <c:v>570</c:v>
                </c:pt>
                <c:pt idx="71">
                  <c:v>524</c:v>
                </c:pt>
                <c:pt idx="72">
                  <c:v>613</c:v>
                </c:pt>
                <c:pt idx="73">
                  <c:v>571</c:v>
                </c:pt>
                <c:pt idx="74">
                  <c:v>639</c:v>
                </c:pt>
                <c:pt idx="75">
                  <c:v>782</c:v>
                </c:pt>
                <c:pt idx="76">
                  <c:v>830</c:v>
                </c:pt>
                <c:pt idx="77">
                  <c:v>1012</c:v>
                </c:pt>
                <c:pt idx="78">
                  <c:v>1202</c:v>
                </c:pt>
                <c:pt idx="79">
                  <c:v>1194</c:v>
                </c:pt>
                <c:pt idx="80">
                  <c:v>1774</c:v>
                </c:pt>
                <c:pt idx="81">
                  <c:v>1823</c:v>
                </c:pt>
                <c:pt idx="82">
                  <c:v>2491</c:v>
                </c:pt>
                <c:pt idx="83">
                  <c:v>2574</c:v>
                </c:pt>
                <c:pt idx="84">
                  <c:v>3002</c:v>
                </c:pt>
                <c:pt idx="85">
                  <c:v>3455</c:v>
                </c:pt>
                <c:pt idx="86">
                  <c:v>3736</c:v>
                </c:pt>
                <c:pt idx="87">
                  <c:v>4460</c:v>
                </c:pt>
                <c:pt idx="88">
                  <c:v>5191</c:v>
                </c:pt>
                <c:pt idx="89">
                  <c:v>5940</c:v>
                </c:pt>
                <c:pt idx="90">
                  <c:v>7350</c:v>
                </c:pt>
                <c:pt idx="91">
                  <c:v>8811</c:v>
                </c:pt>
                <c:pt idx="92">
                  <c:v>9134</c:v>
                </c:pt>
                <c:pt idx="93">
                  <c:v>10616</c:v>
                </c:pt>
                <c:pt idx="94">
                  <c:v>13245</c:v>
                </c:pt>
                <c:pt idx="95">
                  <c:v>14981</c:v>
                </c:pt>
                <c:pt idx="96">
                  <c:v>17184</c:v>
                </c:pt>
                <c:pt idx="97">
                  <c:v>19572</c:v>
                </c:pt>
                <c:pt idx="98">
                  <c:v>21262</c:v>
                </c:pt>
                <c:pt idx="99">
                  <c:v>22896</c:v>
                </c:pt>
                <c:pt idx="100">
                  <c:v>25134</c:v>
                </c:pt>
                <c:pt idx="101">
                  <c:v>27394</c:v>
                </c:pt>
                <c:pt idx="102">
                  <c:v>28209</c:v>
                </c:pt>
                <c:pt idx="103">
                  <c:v>25973</c:v>
                </c:pt>
                <c:pt idx="104">
                  <c:v>27080</c:v>
                </c:pt>
                <c:pt idx="105">
                  <c:v>28003</c:v>
                </c:pt>
                <c:pt idx="106">
                  <c:v>25547</c:v>
                </c:pt>
                <c:pt idx="107">
                  <c:v>22731</c:v>
                </c:pt>
                <c:pt idx="108">
                  <c:v>20965</c:v>
                </c:pt>
                <c:pt idx="109">
                  <c:v>16266</c:v>
                </c:pt>
                <c:pt idx="110">
                  <c:v>13266</c:v>
                </c:pt>
                <c:pt idx="111">
                  <c:v>9853</c:v>
                </c:pt>
                <c:pt idx="112">
                  <c:v>6768</c:v>
                </c:pt>
                <c:pt idx="113">
                  <c:v>4041</c:v>
                </c:pt>
                <c:pt idx="114">
                  <c:v>2503</c:v>
                </c:pt>
                <c:pt idx="115">
                  <c:v>1397</c:v>
                </c:pt>
                <c:pt idx="116">
                  <c:v>714</c:v>
                </c:pt>
                <c:pt idx="117">
                  <c:v>327</c:v>
                </c:pt>
                <c:pt idx="118">
                  <c:v>159</c:v>
                </c:pt>
                <c:pt idx="119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D-41C3-9345-32014C59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976896"/>
        <c:axId val="96978816"/>
      </c:barChart>
      <c:catAx>
        <c:axId val="96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8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697881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69768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'50m走'!$D$61:$D$151</c:f>
              <c:numCache>
                <c:formatCode>0.0</c:formatCode>
                <c:ptCount val="91"/>
                <c:pt idx="0">
                  <c:v>16</c:v>
                </c:pt>
                <c:pt idx="1">
                  <c:v>15.9</c:v>
                </c:pt>
                <c:pt idx="2">
                  <c:v>15.8</c:v>
                </c:pt>
                <c:pt idx="3">
                  <c:v>15.7</c:v>
                </c:pt>
                <c:pt idx="4">
                  <c:v>15.6</c:v>
                </c:pt>
                <c:pt idx="5">
                  <c:v>15.5</c:v>
                </c:pt>
                <c:pt idx="6">
                  <c:v>15.4</c:v>
                </c:pt>
                <c:pt idx="7">
                  <c:v>15.3</c:v>
                </c:pt>
                <c:pt idx="8">
                  <c:v>15.2</c:v>
                </c:pt>
                <c:pt idx="9">
                  <c:v>15.1</c:v>
                </c:pt>
                <c:pt idx="10">
                  <c:v>15</c:v>
                </c:pt>
                <c:pt idx="11">
                  <c:v>14.9</c:v>
                </c:pt>
                <c:pt idx="12">
                  <c:v>14.8</c:v>
                </c:pt>
                <c:pt idx="13">
                  <c:v>14.7</c:v>
                </c:pt>
                <c:pt idx="14">
                  <c:v>14.6</c:v>
                </c:pt>
                <c:pt idx="15">
                  <c:v>14.5</c:v>
                </c:pt>
                <c:pt idx="16">
                  <c:v>14.4</c:v>
                </c:pt>
                <c:pt idx="17">
                  <c:v>14.3</c:v>
                </c:pt>
                <c:pt idx="18">
                  <c:v>14.2</c:v>
                </c:pt>
                <c:pt idx="19">
                  <c:v>14.1</c:v>
                </c:pt>
                <c:pt idx="20">
                  <c:v>14</c:v>
                </c:pt>
                <c:pt idx="21">
                  <c:v>13.9</c:v>
                </c:pt>
                <c:pt idx="22">
                  <c:v>13.8</c:v>
                </c:pt>
                <c:pt idx="23">
                  <c:v>13.7</c:v>
                </c:pt>
                <c:pt idx="24">
                  <c:v>13.6</c:v>
                </c:pt>
                <c:pt idx="25">
                  <c:v>13.5</c:v>
                </c:pt>
                <c:pt idx="26">
                  <c:v>13.4</c:v>
                </c:pt>
                <c:pt idx="27">
                  <c:v>13.3</c:v>
                </c:pt>
                <c:pt idx="28">
                  <c:v>13.2</c:v>
                </c:pt>
                <c:pt idx="29">
                  <c:v>13.1</c:v>
                </c:pt>
                <c:pt idx="30">
                  <c:v>13</c:v>
                </c:pt>
                <c:pt idx="31">
                  <c:v>12.9</c:v>
                </c:pt>
                <c:pt idx="32">
                  <c:v>12.8</c:v>
                </c:pt>
                <c:pt idx="33">
                  <c:v>12.7</c:v>
                </c:pt>
                <c:pt idx="34">
                  <c:v>12.6</c:v>
                </c:pt>
                <c:pt idx="35">
                  <c:v>12.5</c:v>
                </c:pt>
                <c:pt idx="36">
                  <c:v>12.4</c:v>
                </c:pt>
                <c:pt idx="37">
                  <c:v>12.3</c:v>
                </c:pt>
                <c:pt idx="38">
                  <c:v>12.2</c:v>
                </c:pt>
                <c:pt idx="39">
                  <c:v>12.1</c:v>
                </c:pt>
                <c:pt idx="40">
                  <c:v>12</c:v>
                </c:pt>
                <c:pt idx="41">
                  <c:v>11.9</c:v>
                </c:pt>
                <c:pt idx="42">
                  <c:v>11.8</c:v>
                </c:pt>
                <c:pt idx="43">
                  <c:v>11.7</c:v>
                </c:pt>
                <c:pt idx="44">
                  <c:v>11.6</c:v>
                </c:pt>
                <c:pt idx="45">
                  <c:v>11.5</c:v>
                </c:pt>
                <c:pt idx="46">
                  <c:v>11.4</c:v>
                </c:pt>
                <c:pt idx="47">
                  <c:v>11.3</c:v>
                </c:pt>
                <c:pt idx="48">
                  <c:v>11.2</c:v>
                </c:pt>
                <c:pt idx="49">
                  <c:v>11.1</c:v>
                </c:pt>
                <c:pt idx="50">
                  <c:v>11</c:v>
                </c:pt>
                <c:pt idx="51">
                  <c:v>10.9</c:v>
                </c:pt>
                <c:pt idx="52">
                  <c:v>10.8</c:v>
                </c:pt>
                <c:pt idx="53">
                  <c:v>10.7</c:v>
                </c:pt>
                <c:pt idx="54">
                  <c:v>10.6</c:v>
                </c:pt>
                <c:pt idx="55">
                  <c:v>10.5</c:v>
                </c:pt>
                <c:pt idx="56">
                  <c:v>10.4</c:v>
                </c:pt>
                <c:pt idx="57">
                  <c:v>10.3</c:v>
                </c:pt>
                <c:pt idx="58">
                  <c:v>10.199999999999999</c:v>
                </c:pt>
                <c:pt idx="59">
                  <c:v>10.1</c:v>
                </c:pt>
                <c:pt idx="60">
                  <c:v>10</c:v>
                </c:pt>
                <c:pt idx="61">
                  <c:v>9.9</c:v>
                </c:pt>
                <c:pt idx="62">
                  <c:v>9.8000000000000007</c:v>
                </c:pt>
                <c:pt idx="63">
                  <c:v>9.6999999999999993</c:v>
                </c:pt>
                <c:pt idx="64">
                  <c:v>9.6</c:v>
                </c:pt>
                <c:pt idx="65">
                  <c:v>9.5</c:v>
                </c:pt>
                <c:pt idx="66">
                  <c:v>9.4</c:v>
                </c:pt>
                <c:pt idx="67">
                  <c:v>9.3000000000000007</c:v>
                </c:pt>
                <c:pt idx="68">
                  <c:v>9.1999999999999993</c:v>
                </c:pt>
                <c:pt idx="69">
                  <c:v>9.1</c:v>
                </c:pt>
                <c:pt idx="70">
                  <c:v>9</c:v>
                </c:pt>
                <c:pt idx="71">
                  <c:v>8.9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8.6</c:v>
                </c:pt>
                <c:pt idx="75">
                  <c:v>8.5</c:v>
                </c:pt>
                <c:pt idx="76">
                  <c:v>8.4</c:v>
                </c:pt>
                <c:pt idx="77">
                  <c:v>8.3000000000000007</c:v>
                </c:pt>
                <c:pt idx="78">
                  <c:v>8.1999999999999993</c:v>
                </c:pt>
                <c:pt idx="79">
                  <c:v>8.1</c:v>
                </c:pt>
                <c:pt idx="80">
                  <c:v>8</c:v>
                </c:pt>
                <c:pt idx="81">
                  <c:v>7.9</c:v>
                </c:pt>
                <c:pt idx="82">
                  <c:v>7.8</c:v>
                </c:pt>
                <c:pt idx="83">
                  <c:v>7.7</c:v>
                </c:pt>
                <c:pt idx="84">
                  <c:v>7.6</c:v>
                </c:pt>
                <c:pt idx="85">
                  <c:v>7.5</c:v>
                </c:pt>
                <c:pt idx="86">
                  <c:v>7.4</c:v>
                </c:pt>
                <c:pt idx="87">
                  <c:v>7.3</c:v>
                </c:pt>
                <c:pt idx="88">
                  <c:v>7.2</c:v>
                </c:pt>
                <c:pt idx="89">
                  <c:v>7.1</c:v>
                </c:pt>
                <c:pt idx="90">
                  <c:v>7</c:v>
                </c:pt>
              </c:numCache>
            </c:numRef>
          </c:cat>
          <c:val>
            <c:numRef>
              <c:f>'50m走'!$E$61:$E$151</c:f>
              <c:numCache>
                <c:formatCode>General</c:formatCode>
                <c:ptCount val="91"/>
                <c:pt idx="0">
                  <c:v>31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32</c:v>
                </c:pt>
                <c:pt idx="11">
                  <c:v>14</c:v>
                </c:pt>
                <c:pt idx="12">
                  <c:v>23</c:v>
                </c:pt>
                <c:pt idx="13">
                  <c:v>14</c:v>
                </c:pt>
                <c:pt idx="14">
                  <c:v>25</c:v>
                </c:pt>
                <c:pt idx="15">
                  <c:v>24</c:v>
                </c:pt>
                <c:pt idx="16">
                  <c:v>24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65</c:v>
                </c:pt>
                <c:pt idx="21">
                  <c:v>35</c:v>
                </c:pt>
                <c:pt idx="22">
                  <c:v>40</c:v>
                </c:pt>
                <c:pt idx="23">
                  <c:v>30</c:v>
                </c:pt>
                <c:pt idx="24">
                  <c:v>45</c:v>
                </c:pt>
                <c:pt idx="25">
                  <c:v>47</c:v>
                </c:pt>
                <c:pt idx="26">
                  <c:v>32</c:v>
                </c:pt>
                <c:pt idx="27">
                  <c:v>51</c:v>
                </c:pt>
                <c:pt idx="28">
                  <c:v>65</c:v>
                </c:pt>
                <c:pt idx="29">
                  <c:v>63</c:v>
                </c:pt>
                <c:pt idx="30">
                  <c:v>139</c:v>
                </c:pt>
                <c:pt idx="31">
                  <c:v>76</c:v>
                </c:pt>
                <c:pt idx="32">
                  <c:v>99</c:v>
                </c:pt>
                <c:pt idx="33">
                  <c:v>80</c:v>
                </c:pt>
                <c:pt idx="34">
                  <c:v>118</c:v>
                </c:pt>
                <c:pt idx="35">
                  <c:v>164</c:v>
                </c:pt>
                <c:pt idx="36">
                  <c:v>145</c:v>
                </c:pt>
                <c:pt idx="37">
                  <c:v>153</c:v>
                </c:pt>
                <c:pt idx="38">
                  <c:v>145</c:v>
                </c:pt>
                <c:pt idx="39">
                  <c:v>186</c:v>
                </c:pt>
                <c:pt idx="40">
                  <c:v>367</c:v>
                </c:pt>
                <c:pt idx="41">
                  <c:v>293</c:v>
                </c:pt>
                <c:pt idx="42">
                  <c:v>307</c:v>
                </c:pt>
                <c:pt idx="43">
                  <c:v>347</c:v>
                </c:pt>
                <c:pt idx="44">
                  <c:v>400</c:v>
                </c:pt>
                <c:pt idx="45">
                  <c:v>524</c:v>
                </c:pt>
                <c:pt idx="46">
                  <c:v>587</c:v>
                </c:pt>
                <c:pt idx="47">
                  <c:v>677</c:v>
                </c:pt>
                <c:pt idx="48">
                  <c:v>835</c:v>
                </c:pt>
                <c:pt idx="49">
                  <c:v>759</c:v>
                </c:pt>
                <c:pt idx="50">
                  <c:v>1307</c:v>
                </c:pt>
                <c:pt idx="51">
                  <c:v>1436</c:v>
                </c:pt>
                <c:pt idx="52">
                  <c:v>1658</c:v>
                </c:pt>
                <c:pt idx="53">
                  <c:v>1811</c:v>
                </c:pt>
                <c:pt idx="54">
                  <c:v>2221</c:v>
                </c:pt>
                <c:pt idx="55">
                  <c:v>2760</c:v>
                </c:pt>
                <c:pt idx="56">
                  <c:v>3072</c:v>
                </c:pt>
                <c:pt idx="57">
                  <c:v>4077</c:v>
                </c:pt>
                <c:pt idx="58">
                  <c:v>4447</c:v>
                </c:pt>
                <c:pt idx="59">
                  <c:v>4853</c:v>
                </c:pt>
                <c:pt idx="60">
                  <c:v>6769</c:v>
                </c:pt>
                <c:pt idx="61">
                  <c:v>7574</c:v>
                </c:pt>
                <c:pt idx="62">
                  <c:v>9614</c:v>
                </c:pt>
                <c:pt idx="63">
                  <c:v>10223</c:v>
                </c:pt>
                <c:pt idx="64">
                  <c:v>12145</c:v>
                </c:pt>
                <c:pt idx="65">
                  <c:v>13676</c:v>
                </c:pt>
                <c:pt idx="66">
                  <c:v>15009</c:v>
                </c:pt>
                <c:pt idx="67">
                  <c:v>17617</c:v>
                </c:pt>
                <c:pt idx="68">
                  <c:v>19013</c:v>
                </c:pt>
                <c:pt idx="69">
                  <c:v>19761</c:v>
                </c:pt>
                <c:pt idx="70">
                  <c:v>22175</c:v>
                </c:pt>
                <c:pt idx="71">
                  <c:v>23440</c:v>
                </c:pt>
                <c:pt idx="72">
                  <c:v>22750</c:v>
                </c:pt>
                <c:pt idx="73">
                  <c:v>23206</c:v>
                </c:pt>
                <c:pt idx="74">
                  <c:v>25061</c:v>
                </c:pt>
                <c:pt idx="75">
                  <c:v>24439</c:v>
                </c:pt>
                <c:pt idx="76">
                  <c:v>22803</c:v>
                </c:pt>
                <c:pt idx="77">
                  <c:v>23069</c:v>
                </c:pt>
                <c:pt idx="78">
                  <c:v>20280</c:v>
                </c:pt>
                <c:pt idx="79">
                  <c:v>17689</c:v>
                </c:pt>
                <c:pt idx="80">
                  <c:v>16478</c:v>
                </c:pt>
                <c:pt idx="81">
                  <c:v>12709</c:v>
                </c:pt>
                <c:pt idx="82">
                  <c:v>9966</c:v>
                </c:pt>
                <c:pt idx="83">
                  <c:v>7798</c:v>
                </c:pt>
                <c:pt idx="84">
                  <c:v>5443</c:v>
                </c:pt>
                <c:pt idx="85">
                  <c:v>3980</c:v>
                </c:pt>
                <c:pt idx="86">
                  <c:v>2668</c:v>
                </c:pt>
                <c:pt idx="87">
                  <c:v>1645</c:v>
                </c:pt>
                <c:pt idx="88">
                  <c:v>1013</c:v>
                </c:pt>
                <c:pt idx="89">
                  <c:v>576</c:v>
                </c:pt>
                <c:pt idx="90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7-4279-A289-FB6D9EDF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555200"/>
        <c:axId val="99557376"/>
      </c:barChart>
      <c:catAx>
        <c:axId val="995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7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9557376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5552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立ち幅とび!$B$61:$B$87</c:f>
              <c:strCache>
                <c:ptCount val="27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</c:strCache>
            </c:strRef>
          </c:cat>
          <c:val>
            <c:numRef>
              <c:f>立ち幅とび!$C$61:$C$87</c:f>
              <c:numCache>
                <c:formatCode>General</c:formatCode>
                <c:ptCount val="27"/>
                <c:pt idx="0">
                  <c:v>298</c:v>
                </c:pt>
                <c:pt idx="1">
                  <c:v>402</c:v>
                </c:pt>
                <c:pt idx="2">
                  <c:v>266</c:v>
                </c:pt>
                <c:pt idx="3">
                  <c:v>321</c:v>
                </c:pt>
                <c:pt idx="4">
                  <c:v>363</c:v>
                </c:pt>
                <c:pt idx="5">
                  <c:v>368</c:v>
                </c:pt>
                <c:pt idx="6">
                  <c:v>475</c:v>
                </c:pt>
                <c:pt idx="7">
                  <c:v>565</c:v>
                </c:pt>
                <c:pt idx="8">
                  <c:v>967</c:v>
                </c:pt>
                <c:pt idx="9">
                  <c:v>1628</c:v>
                </c:pt>
                <c:pt idx="10">
                  <c:v>2469</c:v>
                </c:pt>
                <c:pt idx="11">
                  <c:v>4135</c:v>
                </c:pt>
                <c:pt idx="12">
                  <c:v>6689</c:v>
                </c:pt>
                <c:pt idx="13">
                  <c:v>12272</c:v>
                </c:pt>
                <c:pt idx="14">
                  <c:v>19531</c:v>
                </c:pt>
                <c:pt idx="15">
                  <c:v>30177</c:v>
                </c:pt>
                <c:pt idx="16">
                  <c:v>45860</c:v>
                </c:pt>
                <c:pt idx="17">
                  <c:v>60011</c:v>
                </c:pt>
                <c:pt idx="18">
                  <c:v>73329</c:v>
                </c:pt>
                <c:pt idx="19">
                  <c:v>81032</c:v>
                </c:pt>
                <c:pt idx="20">
                  <c:v>60987</c:v>
                </c:pt>
                <c:pt idx="21">
                  <c:v>39683</c:v>
                </c:pt>
                <c:pt idx="22">
                  <c:v>22157</c:v>
                </c:pt>
                <c:pt idx="23">
                  <c:v>12058</c:v>
                </c:pt>
                <c:pt idx="24">
                  <c:v>4450</c:v>
                </c:pt>
                <c:pt idx="25">
                  <c:v>1604</c:v>
                </c:pt>
                <c:pt idx="26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6-4859-9F52-14A028932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02816"/>
        <c:axId val="99604736"/>
      </c:barChart>
      <c:catAx>
        <c:axId val="996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0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0281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立ち幅とび!$D$61:$D$83</c:f>
              <c:strCache>
                <c:ptCount val="23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</c:strCache>
            </c:strRef>
          </c:cat>
          <c:val>
            <c:numRef>
              <c:f>立ち幅とび!$E$61:$E$83</c:f>
              <c:numCache>
                <c:formatCode>General</c:formatCode>
                <c:ptCount val="23"/>
                <c:pt idx="0">
                  <c:v>287</c:v>
                </c:pt>
                <c:pt idx="1">
                  <c:v>238</c:v>
                </c:pt>
                <c:pt idx="2">
                  <c:v>340</c:v>
                </c:pt>
                <c:pt idx="3">
                  <c:v>491</c:v>
                </c:pt>
                <c:pt idx="4">
                  <c:v>495</c:v>
                </c:pt>
                <c:pt idx="5">
                  <c:v>491</c:v>
                </c:pt>
                <c:pt idx="6">
                  <c:v>618</c:v>
                </c:pt>
                <c:pt idx="7">
                  <c:v>832</c:v>
                </c:pt>
                <c:pt idx="8">
                  <c:v>1689</c:v>
                </c:pt>
                <c:pt idx="9">
                  <c:v>3598</c:v>
                </c:pt>
                <c:pt idx="10">
                  <c:v>7516</c:v>
                </c:pt>
                <c:pt idx="11">
                  <c:v>14593</c:v>
                </c:pt>
                <c:pt idx="12">
                  <c:v>27129</c:v>
                </c:pt>
                <c:pt idx="13">
                  <c:v>45573</c:v>
                </c:pt>
                <c:pt idx="14">
                  <c:v>64082</c:v>
                </c:pt>
                <c:pt idx="15">
                  <c:v>76110</c:v>
                </c:pt>
                <c:pt idx="16">
                  <c:v>77120</c:v>
                </c:pt>
                <c:pt idx="17">
                  <c:v>62452</c:v>
                </c:pt>
                <c:pt idx="18">
                  <c:v>43176</c:v>
                </c:pt>
                <c:pt idx="19">
                  <c:v>22290</c:v>
                </c:pt>
                <c:pt idx="20">
                  <c:v>8168</c:v>
                </c:pt>
                <c:pt idx="21">
                  <c:v>1818</c:v>
                </c:pt>
                <c:pt idx="2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F-45BB-8282-BFA82B7CC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612928"/>
        <c:axId val="99684736"/>
      </c:barChart>
      <c:catAx>
        <c:axId val="9961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84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68473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61292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ハンドボール投げ!$C$61:$C$100</c:f>
              <c:numCache>
                <c:formatCode>General</c:formatCode>
                <c:ptCount val="40"/>
                <c:pt idx="0">
                  <c:v>276</c:v>
                </c:pt>
                <c:pt idx="1">
                  <c:v>291</c:v>
                </c:pt>
                <c:pt idx="2">
                  <c:v>273</c:v>
                </c:pt>
                <c:pt idx="3">
                  <c:v>409</c:v>
                </c:pt>
                <c:pt idx="4">
                  <c:v>777</c:v>
                </c:pt>
                <c:pt idx="5">
                  <c:v>1132</c:v>
                </c:pt>
                <c:pt idx="6">
                  <c:v>1976</c:v>
                </c:pt>
                <c:pt idx="7">
                  <c:v>3175</c:v>
                </c:pt>
                <c:pt idx="8">
                  <c:v>5023</c:v>
                </c:pt>
                <c:pt idx="9">
                  <c:v>8661</c:v>
                </c:pt>
                <c:pt idx="10">
                  <c:v>10014</c:v>
                </c:pt>
                <c:pt idx="11">
                  <c:v>12697</c:v>
                </c:pt>
                <c:pt idx="12">
                  <c:v>16983</c:v>
                </c:pt>
                <c:pt idx="13">
                  <c:v>19836</c:v>
                </c:pt>
                <c:pt idx="14">
                  <c:v>23851</c:v>
                </c:pt>
                <c:pt idx="15">
                  <c:v>26025</c:v>
                </c:pt>
                <c:pt idx="16">
                  <c:v>26804</c:v>
                </c:pt>
                <c:pt idx="17">
                  <c:v>29324</c:v>
                </c:pt>
                <c:pt idx="18">
                  <c:v>33317</c:v>
                </c:pt>
                <c:pt idx="19">
                  <c:v>32749</c:v>
                </c:pt>
                <c:pt idx="20">
                  <c:v>28636</c:v>
                </c:pt>
                <c:pt idx="21">
                  <c:v>30187</c:v>
                </c:pt>
                <c:pt idx="22">
                  <c:v>28042</c:v>
                </c:pt>
                <c:pt idx="23">
                  <c:v>24786</c:v>
                </c:pt>
                <c:pt idx="24">
                  <c:v>26608</c:v>
                </c:pt>
                <c:pt idx="25">
                  <c:v>18894</c:v>
                </c:pt>
                <c:pt idx="26">
                  <c:v>14991</c:v>
                </c:pt>
                <c:pt idx="27">
                  <c:v>15645</c:v>
                </c:pt>
                <c:pt idx="28">
                  <c:v>10741</c:v>
                </c:pt>
                <c:pt idx="29">
                  <c:v>8131</c:v>
                </c:pt>
                <c:pt idx="30">
                  <c:v>5910</c:v>
                </c:pt>
                <c:pt idx="31">
                  <c:v>4414</c:v>
                </c:pt>
                <c:pt idx="32">
                  <c:v>2801</c:v>
                </c:pt>
                <c:pt idx="33">
                  <c:v>2402</c:v>
                </c:pt>
                <c:pt idx="34">
                  <c:v>1847</c:v>
                </c:pt>
                <c:pt idx="35">
                  <c:v>1013</c:v>
                </c:pt>
                <c:pt idx="36">
                  <c:v>900</c:v>
                </c:pt>
                <c:pt idx="37">
                  <c:v>560</c:v>
                </c:pt>
                <c:pt idx="38">
                  <c:v>351</c:v>
                </c:pt>
                <c:pt idx="39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3-4C1F-AF67-CE1224C2B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8848"/>
        <c:axId val="99760768"/>
      </c:barChart>
      <c:catAx>
        <c:axId val="997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6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60768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884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ハンドボール投げ!$D$61:$D$90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ハンドボール投げ!$E$61:$E$90</c:f>
              <c:numCache>
                <c:formatCode>General</c:formatCode>
                <c:ptCount val="30"/>
                <c:pt idx="0">
                  <c:v>254</c:v>
                </c:pt>
                <c:pt idx="1">
                  <c:v>202</c:v>
                </c:pt>
                <c:pt idx="2">
                  <c:v>448</c:v>
                </c:pt>
                <c:pt idx="3">
                  <c:v>1118</c:v>
                </c:pt>
                <c:pt idx="4">
                  <c:v>3821</c:v>
                </c:pt>
                <c:pt idx="5">
                  <c:v>9494</c:v>
                </c:pt>
                <c:pt idx="6">
                  <c:v>20846</c:v>
                </c:pt>
                <c:pt idx="7">
                  <c:v>33155</c:v>
                </c:pt>
                <c:pt idx="8">
                  <c:v>41821</c:v>
                </c:pt>
                <c:pt idx="9">
                  <c:v>49897</c:v>
                </c:pt>
                <c:pt idx="10">
                  <c:v>45819</c:v>
                </c:pt>
                <c:pt idx="11">
                  <c:v>42789</c:v>
                </c:pt>
                <c:pt idx="12">
                  <c:v>37734</c:v>
                </c:pt>
                <c:pt idx="13">
                  <c:v>35780</c:v>
                </c:pt>
                <c:pt idx="14">
                  <c:v>29517</c:v>
                </c:pt>
                <c:pt idx="15">
                  <c:v>24350</c:v>
                </c:pt>
                <c:pt idx="16">
                  <c:v>19431</c:v>
                </c:pt>
                <c:pt idx="17">
                  <c:v>17395</c:v>
                </c:pt>
                <c:pt idx="18">
                  <c:v>12863</c:v>
                </c:pt>
                <c:pt idx="19">
                  <c:v>10506</c:v>
                </c:pt>
                <c:pt idx="20">
                  <c:v>6794</c:v>
                </c:pt>
                <c:pt idx="21">
                  <c:v>4453</c:v>
                </c:pt>
                <c:pt idx="22">
                  <c:v>4036</c:v>
                </c:pt>
                <c:pt idx="23">
                  <c:v>2431</c:v>
                </c:pt>
                <c:pt idx="24">
                  <c:v>1596</c:v>
                </c:pt>
                <c:pt idx="25">
                  <c:v>899</c:v>
                </c:pt>
                <c:pt idx="26">
                  <c:v>540</c:v>
                </c:pt>
                <c:pt idx="27">
                  <c:v>378</c:v>
                </c:pt>
                <c:pt idx="28">
                  <c:v>235</c:v>
                </c:pt>
                <c:pt idx="2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9-4D38-9B13-75AFD7AF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979648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59</c:v>
                </c:pt>
                <c:pt idx="1">
                  <c:v>129</c:v>
                </c:pt>
                <c:pt idx="2">
                  <c:v>191</c:v>
                </c:pt>
                <c:pt idx="3">
                  <c:v>322</c:v>
                </c:pt>
                <c:pt idx="4">
                  <c:v>418</c:v>
                </c:pt>
                <c:pt idx="5">
                  <c:v>607</c:v>
                </c:pt>
                <c:pt idx="6">
                  <c:v>719</c:v>
                </c:pt>
                <c:pt idx="7">
                  <c:v>911</c:v>
                </c:pt>
                <c:pt idx="8">
                  <c:v>1189</c:v>
                </c:pt>
                <c:pt idx="9">
                  <c:v>1453</c:v>
                </c:pt>
                <c:pt idx="10">
                  <c:v>1786</c:v>
                </c:pt>
                <c:pt idx="11">
                  <c:v>2059</c:v>
                </c:pt>
                <c:pt idx="12">
                  <c:v>2417</c:v>
                </c:pt>
                <c:pt idx="13">
                  <c:v>2830</c:v>
                </c:pt>
                <c:pt idx="14">
                  <c:v>3461</c:v>
                </c:pt>
                <c:pt idx="15">
                  <c:v>3889</c:v>
                </c:pt>
                <c:pt idx="16">
                  <c:v>4513</c:v>
                </c:pt>
                <c:pt idx="17">
                  <c:v>5100</c:v>
                </c:pt>
                <c:pt idx="18">
                  <c:v>5983</c:v>
                </c:pt>
                <c:pt idx="19">
                  <c:v>6799</c:v>
                </c:pt>
                <c:pt idx="20">
                  <c:v>7745</c:v>
                </c:pt>
                <c:pt idx="21">
                  <c:v>8423</c:v>
                </c:pt>
                <c:pt idx="22">
                  <c:v>9166</c:v>
                </c:pt>
                <c:pt idx="23">
                  <c:v>10112</c:v>
                </c:pt>
                <c:pt idx="24">
                  <c:v>10986</c:v>
                </c:pt>
                <c:pt idx="25">
                  <c:v>11854</c:v>
                </c:pt>
                <c:pt idx="26">
                  <c:v>12780</c:v>
                </c:pt>
                <c:pt idx="27">
                  <c:v>13198</c:v>
                </c:pt>
                <c:pt idx="28">
                  <c:v>13747</c:v>
                </c:pt>
                <c:pt idx="29">
                  <c:v>15017</c:v>
                </c:pt>
                <c:pt idx="30">
                  <c:v>15379</c:v>
                </c:pt>
                <c:pt idx="31">
                  <c:v>15707</c:v>
                </c:pt>
                <c:pt idx="32">
                  <c:v>15957</c:v>
                </c:pt>
                <c:pt idx="33">
                  <c:v>16218</c:v>
                </c:pt>
                <c:pt idx="34">
                  <c:v>16035</c:v>
                </c:pt>
                <c:pt idx="35">
                  <c:v>15603</c:v>
                </c:pt>
                <c:pt idx="36">
                  <c:v>15438</c:v>
                </c:pt>
                <c:pt idx="37">
                  <c:v>14850</c:v>
                </c:pt>
                <c:pt idx="38">
                  <c:v>14397</c:v>
                </c:pt>
                <c:pt idx="39">
                  <c:v>14942</c:v>
                </c:pt>
                <c:pt idx="40">
                  <c:v>13247</c:v>
                </c:pt>
                <c:pt idx="41">
                  <c:v>12291</c:v>
                </c:pt>
                <c:pt idx="42">
                  <c:v>11405</c:v>
                </c:pt>
                <c:pt idx="43">
                  <c:v>10773</c:v>
                </c:pt>
                <c:pt idx="44">
                  <c:v>9741</c:v>
                </c:pt>
                <c:pt idx="45">
                  <c:v>8642</c:v>
                </c:pt>
                <c:pt idx="46">
                  <c:v>7601</c:v>
                </c:pt>
                <c:pt idx="47">
                  <c:v>6618</c:v>
                </c:pt>
                <c:pt idx="48">
                  <c:v>5764</c:v>
                </c:pt>
                <c:pt idx="49">
                  <c:v>6691</c:v>
                </c:pt>
                <c:pt idx="50">
                  <c:v>5149</c:v>
                </c:pt>
                <c:pt idx="51">
                  <c:v>4074</c:v>
                </c:pt>
                <c:pt idx="52">
                  <c:v>3768</c:v>
                </c:pt>
                <c:pt idx="53">
                  <c:v>2970</c:v>
                </c:pt>
                <c:pt idx="54">
                  <c:v>2449</c:v>
                </c:pt>
                <c:pt idx="55">
                  <c:v>1829</c:v>
                </c:pt>
                <c:pt idx="56">
                  <c:v>1556</c:v>
                </c:pt>
                <c:pt idx="57">
                  <c:v>1217</c:v>
                </c:pt>
                <c:pt idx="58">
                  <c:v>837</c:v>
                </c:pt>
                <c:pt idx="59">
                  <c:v>657</c:v>
                </c:pt>
                <c:pt idx="60">
                  <c:v>477</c:v>
                </c:pt>
                <c:pt idx="61">
                  <c:v>375</c:v>
                </c:pt>
                <c:pt idx="62">
                  <c:v>236</c:v>
                </c:pt>
                <c:pt idx="63">
                  <c:v>169</c:v>
                </c:pt>
                <c:pt idx="64">
                  <c:v>107</c:v>
                </c:pt>
                <c:pt idx="65">
                  <c:v>59</c:v>
                </c:pt>
                <c:pt idx="66">
                  <c:v>43</c:v>
                </c:pt>
                <c:pt idx="67">
                  <c:v>23</c:v>
                </c:pt>
                <c:pt idx="68">
                  <c:v>10</c:v>
                </c:pt>
                <c:pt idx="69">
                  <c:v>4</c:v>
                </c:pt>
                <c:pt idx="70">
                  <c:v>0</c:v>
                </c:pt>
                <c:pt idx="7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1-44D6-BC3C-04D1504DA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48000"/>
        <c:axId val="112050176"/>
      </c:barChart>
      <c:catAx>
        <c:axId val="11204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5017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48000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握力!$D$61:$D$95</c:f>
              <c:numCache>
                <c:formatCode>General</c:formatCode>
                <c:ptCount val="3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</c:numCache>
            </c:numRef>
          </c:cat>
          <c:val>
            <c:numRef>
              <c:f>握力!$E$61:$E$95</c:f>
              <c:numCache>
                <c:formatCode>General</c:formatCode>
                <c:ptCount val="35"/>
                <c:pt idx="0">
                  <c:v>242</c:v>
                </c:pt>
                <c:pt idx="1">
                  <c:v>343</c:v>
                </c:pt>
                <c:pt idx="2">
                  <c:v>646</c:v>
                </c:pt>
                <c:pt idx="3">
                  <c:v>941</c:v>
                </c:pt>
                <c:pt idx="4">
                  <c:v>1603</c:v>
                </c:pt>
                <c:pt idx="5">
                  <c:v>2610</c:v>
                </c:pt>
                <c:pt idx="6">
                  <c:v>4652</c:v>
                </c:pt>
                <c:pt idx="7">
                  <c:v>7176</c:v>
                </c:pt>
                <c:pt idx="8">
                  <c:v>10427</c:v>
                </c:pt>
                <c:pt idx="9">
                  <c:v>15343</c:v>
                </c:pt>
                <c:pt idx="10">
                  <c:v>20788</c:v>
                </c:pt>
                <c:pt idx="11">
                  <c:v>26859</c:v>
                </c:pt>
                <c:pt idx="12">
                  <c:v>34274</c:v>
                </c:pt>
                <c:pt idx="13">
                  <c:v>37824</c:v>
                </c:pt>
                <c:pt idx="14">
                  <c:v>39744</c:v>
                </c:pt>
                <c:pt idx="15">
                  <c:v>41597</c:v>
                </c:pt>
                <c:pt idx="16">
                  <c:v>39465</c:v>
                </c:pt>
                <c:pt idx="17">
                  <c:v>37438</c:v>
                </c:pt>
                <c:pt idx="18">
                  <c:v>32213</c:v>
                </c:pt>
                <c:pt idx="19">
                  <c:v>26533</c:v>
                </c:pt>
                <c:pt idx="20">
                  <c:v>22302</c:v>
                </c:pt>
                <c:pt idx="21">
                  <c:v>17546</c:v>
                </c:pt>
                <c:pt idx="22">
                  <c:v>14059</c:v>
                </c:pt>
                <c:pt idx="23">
                  <c:v>10033</c:v>
                </c:pt>
                <c:pt idx="24">
                  <c:v>6763</c:v>
                </c:pt>
                <c:pt idx="25">
                  <c:v>5122</c:v>
                </c:pt>
                <c:pt idx="26">
                  <c:v>3341</c:v>
                </c:pt>
                <c:pt idx="27">
                  <c:v>2188</c:v>
                </c:pt>
                <c:pt idx="28">
                  <c:v>1587</c:v>
                </c:pt>
                <c:pt idx="29">
                  <c:v>974</c:v>
                </c:pt>
                <c:pt idx="30">
                  <c:v>580</c:v>
                </c:pt>
                <c:pt idx="31">
                  <c:v>368</c:v>
                </c:pt>
                <c:pt idx="32">
                  <c:v>246</c:v>
                </c:pt>
                <c:pt idx="33">
                  <c:v>140</c:v>
                </c:pt>
                <c:pt idx="3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D-4167-8CEE-862AD35CA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582912"/>
        <c:axId val="82585088"/>
      </c:barChart>
      <c:catAx>
        <c:axId val="825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58508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5829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4</c:v>
                </c:pt>
                <c:pt idx="1">
                  <c:v>14</c:v>
                </c:pt>
                <c:pt idx="2">
                  <c:v>26</c:v>
                </c:pt>
                <c:pt idx="3">
                  <c:v>48</c:v>
                </c:pt>
                <c:pt idx="4">
                  <c:v>68</c:v>
                </c:pt>
                <c:pt idx="5">
                  <c:v>97</c:v>
                </c:pt>
                <c:pt idx="6">
                  <c:v>136</c:v>
                </c:pt>
                <c:pt idx="7">
                  <c:v>205</c:v>
                </c:pt>
                <c:pt idx="8">
                  <c:v>263</c:v>
                </c:pt>
                <c:pt idx="9">
                  <c:v>312</c:v>
                </c:pt>
                <c:pt idx="10">
                  <c:v>398</c:v>
                </c:pt>
                <c:pt idx="11">
                  <c:v>533</c:v>
                </c:pt>
                <c:pt idx="12">
                  <c:v>655</c:v>
                </c:pt>
                <c:pt idx="13">
                  <c:v>820</c:v>
                </c:pt>
                <c:pt idx="14">
                  <c:v>1077</c:v>
                </c:pt>
                <c:pt idx="15">
                  <c:v>1247</c:v>
                </c:pt>
                <c:pt idx="16">
                  <c:v>1567</c:v>
                </c:pt>
                <c:pt idx="17">
                  <c:v>1846</c:v>
                </c:pt>
                <c:pt idx="18">
                  <c:v>2189</c:v>
                </c:pt>
                <c:pt idx="19">
                  <c:v>2681</c:v>
                </c:pt>
                <c:pt idx="20">
                  <c:v>3149</c:v>
                </c:pt>
                <c:pt idx="21">
                  <c:v>3627</c:v>
                </c:pt>
                <c:pt idx="22">
                  <c:v>4374</c:v>
                </c:pt>
                <c:pt idx="23">
                  <c:v>4755</c:v>
                </c:pt>
                <c:pt idx="24">
                  <c:v>5499</c:v>
                </c:pt>
                <c:pt idx="25">
                  <c:v>6013</c:v>
                </c:pt>
                <c:pt idx="26">
                  <c:v>6806</c:v>
                </c:pt>
                <c:pt idx="27">
                  <c:v>7501</c:v>
                </c:pt>
                <c:pt idx="28">
                  <c:v>8209</c:v>
                </c:pt>
                <c:pt idx="29">
                  <c:v>9060</c:v>
                </c:pt>
                <c:pt idx="30">
                  <c:v>9461</c:v>
                </c:pt>
                <c:pt idx="31">
                  <c:v>9966</c:v>
                </c:pt>
                <c:pt idx="32">
                  <c:v>10677</c:v>
                </c:pt>
                <c:pt idx="33">
                  <c:v>11300</c:v>
                </c:pt>
                <c:pt idx="34">
                  <c:v>11680</c:v>
                </c:pt>
                <c:pt idx="35">
                  <c:v>12029</c:v>
                </c:pt>
                <c:pt idx="36">
                  <c:v>12391</c:v>
                </c:pt>
                <c:pt idx="37">
                  <c:v>12487</c:v>
                </c:pt>
                <c:pt idx="38">
                  <c:v>12588</c:v>
                </c:pt>
                <c:pt idx="39">
                  <c:v>13498</c:v>
                </c:pt>
                <c:pt idx="40">
                  <c:v>13261</c:v>
                </c:pt>
                <c:pt idx="41">
                  <c:v>13228</c:v>
                </c:pt>
                <c:pt idx="42">
                  <c:v>13163</c:v>
                </c:pt>
                <c:pt idx="43">
                  <c:v>13076</c:v>
                </c:pt>
                <c:pt idx="44">
                  <c:v>13027</c:v>
                </c:pt>
                <c:pt idx="45">
                  <c:v>12515</c:v>
                </c:pt>
                <c:pt idx="46">
                  <c:v>12055</c:v>
                </c:pt>
                <c:pt idx="47">
                  <c:v>11941</c:v>
                </c:pt>
                <c:pt idx="48">
                  <c:v>11117</c:v>
                </c:pt>
                <c:pt idx="49">
                  <c:v>12045</c:v>
                </c:pt>
                <c:pt idx="50">
                  <c:v>11193</c:v>
                </c:pt>
                <c:pt idx="51">
                  <c:v>10403</c:v>
                </c:pt>
                <c:pt idx="52">
                  <c:v>9969</c:v>
                </c:pt>
                <c:pt idx="53">
                  <c:v>9247</c:v>
                </c:pt>
                <c:pt idx="54">
                  <c:v>8419</c:v>
                </c:pt>
                <c:pt idx="55">
                  <c:v>7594</c:v>
                </c:pt>
                <c:pt idx="56">
                  <c:v>6813</c:v>
                </c:pt>
                <c:pt idx="57">
                  <c:v>6124</c:v>
                </c:pt>
                <c:pt idx="58">
                  <c:v>5154</c:v>
                </c:pt>
                <c:pt idx="59">
                  <c:v>4494</c:v>
                </c:pt>
                <c:pt idx="60">
                  <c:v>3785</c:v>
                </c:pt>
                <c:pt idx="61">
                  <c:v>3036</c:v>
                </c:pt>
                <c:pt idx="62">
                  <c:v>2417</c:v>
                </c:pt>
                <c:pt idx="63">
                  <c:v>1928</c:v>
                </c:pt>
                <c:pt idx="64">
                  <c:v>1420</c:v>
                </c:pt>
                <c:pt idx="65">
                  <c:v>1008</c:v>
                </c:pt>
                <c:pt idx="66">
                  <c:v>768</c:v>
                </c:pt>
                <c:pt idx="67">
                  <c:v>462</c:v>
                </c:pt>
                <c:pt idx="68">
                  <c:v>307</c:v>
                </c:pt>
                <c:pt idx="69">
                  <c:v>220</c:v>
                </c:pt>
                <c:pt idx="70">
                  <c:v>104</c:v>
                </c:pt>
                <c:pt idx="71">
                  <c:v>33</c:v>
                </c:pt>
                <c:pt idx="7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9-4B26-AE52-25AF5606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78848"/>
        <c:axId val="112080768"/>
      </c:barChart>
      <c:catAx>
        <c:axId val="112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0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08076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78848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7.5999999999999998E-2</c:v>
                </c:pt>
                <c:pt idx="1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9-47CC-9C73-9ED98F843DF6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0.23400000000000001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9-47CC-9C73-9ED98F843DF6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0.35899999999999999</c:v>
                </c:pt>
                <c:pt idx="1">
                  <c:v>0.27300000000000002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9-47CC-9C73-9ED98F843DF6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0.24299999999999999</c:v>
                </c:pt>
                <c:pt idx="1">
                  <c:v>0.128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9-47CC-9C73-9ED98F843DF6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8.7999999999999995E-2</c:v>
                </c:pt>
                <c:pt idx="1">
                  <c:v>2.8000000000000001E-2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9-47CC-9C73-9ED98F843DF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2115072"/>
        <c:axId val="112116864"/>
      </c:barChart>
      <c:catAx>
        <c:axId val="112115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686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50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身長!$B$61:$B$108</c:f>
              <c:strCache>
                <c:ptCount val="48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  <c:pt idx="38">
                  <c:v>～173</c:v>
                </c:pt>
                <c:pt idx="39">
                  <c:v>～174</c:v>
                </c:pt>
                <c:pt idx="40">
                  <c:v>～175</c:v>
                </c:pt>
                <c:pt idx="41">
                  <c:v>～176</c:v>
                </c:pt>
                <c:pt idx="42">
                  <c:v>～177</c:v>
                </c:pt>
                <c:pt idx="43">
                  <c:v>～178</c:v>
                </c:pt>
                <c:pt idx="44">
                  <c:v>～179</c:v>
                </c:pt>
                <c:pt idx="45">
                  <c:v>～180</c:v>
                </c:pt>
                <c:pt idx="46">
                  <c:v>～181</c:v>
                </c:pt>
                <c:pt idx="47">
                  <c:v>～182</c:v>
                </c:pt>
              </c:strCache>
            </c:strRef>
          </c:cat>
          <c:val>
            <c:numRef>
              <c:f>身長!$C$61:$C$108</c:f>
              <c:numCache>
                <c:formatCode>General</c:formatCode>
                <c:ptCount val="48"/>
                <c:pt idx="0">
                  <c:v>156</c:v>
                </c:pt>
                <c:pt idx="1">
                  <c:v>196</c:v>
                </c:pt>
                <c:pt idx="2">
                  <c:v>274</c:v>
                </c:pt>
                <c:pt idx="3">
                  <c:v>386</c:v>
                </c:pt>
                <c:pt idx="4">
                  <c:v>551</c:v>
                </c:pt>
                <c:pt idx="5">
                  <c:v>1000</c:v>
                </c:pt>
                <c:pt idx="6">
                  <c:v>1247</c:v>
                </c:pt>
                <c:pt idx="7">
                  <c:v>1470</c:v>
                </c:pt>
                <c:pt idx="8">
                  <c:v>1964</c:v>
                </c:pt>
                <c:pt idx="9">
                  <c:v>2397</c:v>
                </c:pt>
                <c:pt idx="10">
                  <c:v>3157</c:v>
                </c:pt>
                <c:pt idx="11">
                  <c:v>3771</c:v>
                </c:pt>
                <c:pt idx="12">
                  <c:v>4378</c:v>
                </c:pt>
                <c:pt idx="13">
                  <c:v>5510</c:v>
                </c:pt>
                <c:pt idx="14">
                  <c:v>6344</c:v>
                </c:pt>
                <c:pt idx="15">
                  <c:v>9649</c:v>
                </c:pt>
                <c:pt idx="16">
                  <c:v>10135</c:v>
                </c:pt>
                <c:pt idx="17">
                  <c:v>10995</c:v>
                </c:pt>
                <c:pt idx="18">
                  <c:v>13088</c:v>
                </c:pt>
                <c:pt idx="19">
                  <c:v>14560</c:v>
                </c:pt>
                <c:pt idx="20">
                  <c:v>16957</c:v>
                </c:pt>
                <c:pt idx="21">
                  <c:v>17967</c:v>
                </c:pt>
                <c:pt idx="22">
                  <c:v>19274</c:v>
                </c:pt>
                <c:pt idx="23">
                  <c:v>21328</c:v>
                </c:pt>
                <c:pt idx="24">
                  <c:v>22903</c:v>
                </c:pt>
                <c:pt idx="25">
                  <c:v>28472</c:v>
                </c:pt>
                <c:pt idx="26">
                  <c:v>26460</c:v>
                </c:pt>
                <c:pt idx="27">
                  <c:v>25964</c:v>
                </c:pt>
                <c:pt idx="28">
                  <c:v>26522</c:v>
                </c:pt>
                <c:pt idx="29">
                  <c:v>25374</c:v>
                </c:pt>
                <c:pt idx="30">
                  <c:v>25274</c:v>
                </c:pt>
                <c:pt idx="31">
                  <c:v>22549</c:v>
                </c:pt>
                <c:pt idx="32">
                  <c:v>19503</c:v>
                </c:pt>
                <c:pt idx="33">
                  <c:v>18335</c:v>
                </c:pt>
                <c:pt idx="34">
                  <c:v>15886</c:v>
                </c:pt>
                <c:pt idx="35">
                  <c:v>15458</c:v>
                </c:pt>
                <c:pt idx="36">
                  <c:v>11243</c:v>
                </c:pt>
                <c:pt idx="37">
                  <c:v>8768</c:v>
                </c:pt>
                <c:pt idx="38">
                  <c:v>7218</c:v>
                </c:pt>
                <c:pt idx="39">
                  <c:v>5351</c:v>
                </c:pt>
                <c:pt idx="40">
                  <c:v>4373</c:v>
                </c:pt>
                <c:pt idx="41">
                  <c:v>2959</c:v>
                </c:pt>
                <c:pt idx="42">
                  <c:v>2085</c:v>
                </c:pt>
                <c:pt idx="43">
                  <c:v>1442</c:v>
                </c:pt>
                <c:pt idx="44">
                  <c:v>1133</c:v>
                </c:pt>
                <c:pt idx="45">
                  <c:v>751</c:v>
                </c:pt>
                <c:pt idx="46">
                  <c:v>471</c:v>
                </c:pt>
                <c:pt idx="47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1-4D10-9A8B-667E27F38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82016"/>
        <c:axId val="112183936"/>
      </c:barChart>
      <c:catAx>
        <c:axId val="1121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39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218393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820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身長!$D$61:$D$99</c:f>
              <c:strCache>
                <c:ptCount val="39"/>
                <c:pt idx="0">
                  <c:v>～134</c:v>
                </c:pt>
                <c:pt idx="1">
                  <c:v>～135</c:v>
                </c:pt>
                <c:pt idx="2">
                  <c:v>～136</c:v>
                </c:pt>
                <c:pt idx="3">
                  <c:v>～137</c:v>
                </c:pt>
                <c:pt idx="4">
                  <c:v>～138</c:v>
                </c:pt>
                <c:pt idx="5">
                  <c:v>～139</c:v>
                </c:pt>
                <c:pt idx="6">
                  <c:v>～140</c:v>
                </c:pt>
                <c:pt idx="7">
                  <c:v>～141</c:v>
                </c:pt>
                <c:pt idx="8">
                  <c:v>～142</c:v>
                </c:pt>
                <c:pt idx="9">
                  <c:v>～143</c:v>
                </c:pt>
                <c:pt idx="10">
                  <c:v>～144</c:v>
                </c:pt>
                <c:pt idx="11">
                  <c:v>～145</c:v>
                </c:pt>
                <c:pt idx="12">
                  <c:v>～146</c:v>
                </c:pt>
                <c:pt idx="13">
                  <c:v>～147</c:v>
                </c:pt>
                <c:pt idx="14">
                  <c:v>～148</c:v>
                </c:pt>
                <c:pt idx="15">
                  <c:v>～149</c:v>
                </c:pt>
                <c:pt idx="16">
                  <c:v>～150</c:v>
                </c:pt>
                <c:pt idx="17">
                  <c:v>～151</c:v>
                </c:pt>
                <c:pt idx="18">
                  <c:v>～152</c:v>
                </c:pt>
                <c:pt idx="19">
                  <c:v>～153</c:v>
                </c:pt>
                <c:pt idx="20">
                  <c:v>～154</c:v>
                </c:pt>
                <c:pt idx="21">
                  <c:v>～155</c:v>
                </c:pt>
                <c:pt idx="22">
                  <c:v>～156</c:v>
                </c:pt>
                <c:pt idx="23">
                  <c:v>～157</c:v>
                </c:pt>
                <c:pt idx="24">
                  <c:v>～158</c:v>
                </c:pt>
                <c:pt idx="25">
                  <c:v>～159</c:v>
                </c:pt>
                <c:pt idx="26">
                  <c:v>～160</c:v>
                </c:pt>
                <c:pt idx="27">
                  <c:v>～161</c:v>
                </c:pt>
                <c:pt idx="28">
                  <c:v>～162</c:v>
                </c:pt>
                <c:pt idx="29">
                  <c:v>～163</c:v>
                </c:pt>
                <c:pt idx="30">
                  <c:v>～164</c:v>
                </c:pt>
                <c:pt idx="31">
                  <c:v>～165</c:v>
                </c:pt>
                <c:pt idx="32">
                  <c:v>～166</c:v>
                </c:pt>
                <c:pt idx="33">
                  <c:v>～167</c:v>
                </c:pt>
                <c:pt idx="34">
                  <c:v>～168</c:v>
                </c:pt>
                <c:pt idx="35">
                  <c:v>～169</c:v>
                </c:pt>
                <c:pt idx="36">
                  <c:v>～170</c:v>
                </c:pt>
                <c:pt idx="37">
                  <c:v>～171</c:v>
                </c:pt>
                <c:pt idx="38">
                  <c:v>～172</c:v>
                </c:pt>
              </c:strCache>
            </c:strRef>
          </c:cat>
          <c:val>
            <c:numRef>
              <c:f>身長!$E$61:$E$99</c:f>
              <c:numCache>
                <c:formatCode>General</c:formatCode>
                <c:ptCount val="39"/>
                <c:pt idx="0">
                  <c:v>64</c:v>
                </c:pt>
                <c:pt idx="1">
                  <c:v>102</c:v>
                </c:pt>
                <c:pt idx="2">
                  <c:v>155</c:v>
                </c:pt>
                <c:pt idx="3">
                  <c:v>185</c:v>
                </c:pt>
                <c:pt idx="4">
                  <c:v>275</c:v>
                </c:pt>
                <c:pt idx="5">
                  <c:v>380</c:v>
                </c:pt>
                <c:pt idx="6">
                  <c:v>814</c:v>
                </c:pt>
                <c:pt idx="7">
                  <c:v>1173</c:v>
                </c:pt>
                <c:pt idx="8">
                  <c:v>1620</c:v>
                </c:pt>
                <c:pt idx="9">
                  <c:v>2479</c:v>
                </c:pt>
                <c:pt idx="10">
                  <c:v>3643</c:v>
                </c:pt>
                <c:pt idx="11">
                  <c:v>5324</c:v>
                </c:pt>
                <c:pt idx="12">
                  <c:v>7194</c:v>
                </c:pt>
                <c:pt idx="13">
                  <c:v>9485</c:v>
                </c:pt>
                <c:pt idx="14">
                  <c:v>12944</c:v>
                </c:pt>
                <c:pt idx="15">
                  <c:v>16240</c:v>
                </c:pt>
                <c:pt idx="16">
                  <c:v>22407</c:v>
                </c:pt>
                <c:pt idx="17">
                  <c:v>24819</c:v>
                </c:pt>
                <c:pt idx="18">
                  <c:v>28300</c:v>
                </c:pt>
                <c:pt idx="19">
                  <c:v>31819</c:v>
                </c:pt>
                <c:pt idx="20">
                  <c:v>33729</c:v>
                </c:pt>
                <c:pt idx="21">
                  <c:v>34237</c:v>
                </c:pt>
                <c:pt idx="22">
                  <c:v>33636</c:v>
                </c:pt>
                <c:pt idx="23">
                  <c:v>32688</c:v>
                </c:pt>
                <c:pt idx="24">
                  <c:v>30551</c:v>
                </c:pt>
                <c:pt idx="25">
                  <c:v>26659</c:v>
                </c:pt>
                <c:pt idx="26">
                  <c:v>24802</c:v>
                </c:pt>
                <c:pt idx="27">
                  <c:v>19548</c:v>
                </c:pt>
                <c:pt idx="28">
                  <c:v>15986</c:v>
                </c:pt>
                <c:pt idx="29">
                  <c:v>12411</c:v>
                </c:pt>
                <c:pt idx="30">
                  <c:v>9205</c:v>
                </c:pt>
                <c:pt idx="31">
                  <c:v>6985</c:v>
                </c:pt>
                <c:pt idx="32">
                  <c:v>4708</c:v>
                </c:pt>
                <c:pt idx="33">
                  <c:v>3252</c:v>
                </c:pt>
                <c:pt idx="34">
                  <c:v>2171</c:v>
                </c:pt>
                <c:pt idx="35">
                  <c:v>1412</c:v>
                </c:pt>
                <c:pt idx="36">
                  <c:v>934</c:v>
                </c:pt>
                <c:pt idx="37">
                  <c:v>591</c:v>
                </c:pt>
                <c:pt idx="3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653-9379-824359DD9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16704"/>
        <c:axId val="112218880"/>
      </c:barChart>
      <c:catAx>
        <c:axId val="1122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88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2218880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16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体重!$B$61:$B$134</c:f>
              <c:strCache>
                <c:ptCount val="74"/>
                <c:pt idx="0">
                  <c:v>～27</c:v>
                </c:pt>
                <c:pt idx="1">
                  <c:v>～28</c:v>
                </c:pt>
                <c:pt idx="2">
                  <c:v>～29</c:v>
                </c:pt>
                <c:pt idx="3">
                  <c:v>～30</c:v>
                </c:pt>
                <c:pt idx="4">
                  <c:v>～31</c:v>
                </c:pt>
                <c:pt idx="5">
                  <c:v>～32</c:v>
                </c:pt>
                <c:pt idx="6">
                  <c:v>～33</c:v>
                </c:pt>
                <c:pt idx="7">
                  <c:v>～34</c:v>
                </c:pt>
                <c:pt idx="8">
                  <c:v>～35</c:v>
                </c:pt>
                <c:pt idx="9">
                  <c:v>～36</c:v>
                </c:pt>
                <c:pt idx="10">
                  <c:v>～37</c:v>
                </c:pt>
                <c:pt idx="11">
                  <c:v>～38</c:v>
                </c:pt>
                <c:pt idx="12">
                  <c:v>～39</c:v>
                </c:pt>
                <c:pt idx="13">
                  <c:v>～40</c:v>
                </c:pt>
                <c:pt idx="14">
                  <c:v>～41</c:v>
                </c:pt>
                <c:pt idx="15">
                  <c:v>～42</c:v>
                </c:pt>
                <c:pt idx="16">
                  <c:v>～43</c:v>
                </c:pt>
                <c:pt idx="17">
                  <c:v>～44</c:v>
                </c:pt>
                <c:pt idx="18">
                  <c:v>～45</c:v>
                </c:pt>
                <c:pt idx="19">
                  <c:v>～46</c:v>
                </c:pt>
                <c:pt idx="20">
                  <c:v>～47</c:v>
                </c:pt>
                <c:pt idx="21">
                  <c:v>～48</c:v>
                </c:pt>
                <c:pt idx="22">
                  <c:v>～49</c:v>
                </c:pt>
                <c:pt idx="23">
                  <c:v>～50</c:v>
                </c:pt>
                <c:pt idx="24">
                  <c:v>～51</c:v>
                </c:pt>
                <c:pt idx="25">
                  <c:v>～52</c:v>
                </c:pt>
                <c:pt idx="26">
                  <c:v>～53</c:v>
                </c:pt>
                <c:pt idx="27">
                  <c:v>～54</c:v>
                </c:pt>
                <c:pt idx="28">
                  <c:v>～55</c:v>
                </c:pt>
                <c:pt idx="29">
                  <c:v>～56</c:v>
                </c:pt>
                <c:pt idx="30">
                  <c:v>～57</c:v>
                </c:pt>
                <c:pt idx="31">
                  <c:v>～58</c:v>
                </c:pt>
                <c:pt idx="32">
                  <c:v>～59</c:v>
                </c:pt>
                <c:pt idx="33">
                  <c:v>～60</c:v>
                </c:pt>
                <c:pt idx="34">
                  <c:v>～61</c:v>
                </c:pt>
                <c:pt idx="35">
                  <c:v>～62</c:v>
                </c:pt>
                <c:pt idx="36">
                  <c:v>～63</c:v>
                </c:pt>
                <c:pt idx="37">
                  <c:v>～64</c:v>
                </c:pt>
                <c:pt idx="38">
                  <c:v>～65</c:v>
                </c:pt>
                <c:pt idx="39">
                  <c:v>～66</c:v>
                </c:pt>
                <c:pt idx="40">
                  <c:v>～67</c:v>
                </c:pt>
                <c:pt idx="41">
                  <c:v>～68</c:v>
                </c:pt>
                <c:pt idx="42">
                  <c:v>～69</c:v>
                </c:pt>
                <c:pt idx="43">
                  <c:v>～70</c:v>
                </c:pt>
                <c:pt idx="44">
                  <c:v>～71</c:v>
                </c:pt>
                <c:pt idx="45">
                  <c:v>～72</c:v>
                </c:pt>
                <c:pt idx="46">
                  <c:v>～73</c:v>
                </c:pt>
                <c:pt idx="47">
                  <c:v>～74</c:v>
                </c:pt>
                <c:pt idx="48">
                  <c:v>～75</c:v>
                </c:pt>
                <c:pt idx="49">
                  <c:v>～76</c:v>
                </c:pt>
                <c:pt idx="50">
                  <c:v>～77</c:v>
                </c:pt>
                <c:pt idx="51">
                  <c:v>～78</c:v>
                </c:pt>
                <c:pt idx="52">
                  <c:v>～79</c:v>
                </c:pt>
                <c:pt idx="53">
                  <c:v>～80</c:v>
                </c:pt>
                <c:pt idx="54">
                  <c:v>～81</c:v>
                </c:pt>
                <c:pt idx="55">
                  <c:v>～82</c:v>
                </c:pt>
                <c:pt idx="56">
                  <c:v>～83</c:v>
                </c:pt>
                <c:pt idx="57">
                  <c:v>～84</c:v>
                </c:pt>
                <c:pt idx="58">
                  <c:v>～85</c:v>
                </c:pt>
                <c:pt idx="59">
                  <c:v>～86</c:v>
                </c:pt>
                <c:pt idx="60">
                  <c:v>～87</c:v>
                </c:pt>
                <c:pt idx="61">
                  <c:v>～88</c:v>
                </c:pt>
                <c:pt idx="62">
                  <c:v>～89</c:v>
                </c:pt>
                <c:pt idx="63">
                  <c:v>～90</c:v>
                </c:pt>
                <c:pt idx="64">
                  <c:v>～91</c:v>
                </c:pt>
                <c:pt idx="65">
                  <c:v>～92</c:v>
                </c:pt>
                <c:pt idx="66">
                  <c:v>～93</c:v>
                </c:pt>
                <c:pt idx="67">
                  <c:v>～94</c:v>
                </c:pt>
                <c:pt idx="68">
                  <c:v>～95</c:v>
                </c:pt>
                <c:pt idx="69">
                  <c:v>～96</c:v>
                </c:pt>
                <c:pt idx="70">
                  <c:v>～97</c:v>
                </c:pt>
                <c:pt idx="71">
                  <c:v>～98</c:v>
                </c:pt>
                <c:pt idx="72">
                  <c:v>～99</c:v>
                </c:pt>
                <c:pt idx="73">
                  <c:v>～100</c:v>
                </c:pt>
              </c:strCache>
            </c:strRef>
          </c:cat>
          <c:val>
            <c:numRef>
              <c:f>体重!$C$61:$C$134</c:f>
              <c:numCache>
                <c:formatCode>General</c:formatCode>
                <c:ptCount val="74"/>
                <c:pt idx="0">
                  <c:v>146</c:v>
                </c:pt>
                <c:pt idx="1">
                  <c:v>262</c:v>
                </c:pt>
                <c:pt idx="2">
                  <c:v>451</c:v>
                </c:pt>
                <c:pt idx="3">
                  <c:v>1020</c:v>
                </c:pt>
                <c:pt idx="4">
                  <c:v>1431</c:v>
                </c:pt>
                <c:pt idx="5">
                  <c:v>2075</c:v>
                </c:pt>
                <c:pt idx="6">
                  <c:v>2889</c:v>
                </c:pt>
                <c:pt idx="7">
                  <c:v>3437</c:v>
                </c:pt>
                <c:pt idx="8">
                  <c:v>5290</c:v>
                </c:pt>
                <c:pt idx="9">
                  <c:v>6494</c:v>
                </c:pt>
                <c:pt idx="10">
                  <c:v>8049</c:v>
                </c:pt>
                <c:pt idx="11">
                  <c:v>9378</c:v>
                </c:pt>
                <c:pt idx="12">
                  <c:v>11501</c:v>
                </c:pt>
                <c:pt idx="13">
                  <c:v>15684</c:v>
                </c:pt>
                <c:pt idx="14">
                  <c:v>16603</c:v>
                </c:pt>
                <c:pt idx="15">
                  <c:v>17874</c:v>
                </c:pt>
                <c:pt idx="16">
                  <c:v>21029</c:v>
                </c:pt>
                <c:pt idx="17">
                  <c:v>20324</c:v>
                </c:pt>
                <c:pt idx="18">
                  <c:v>22746</c:v>
                </c:pt>
                <c:pt idx="19">
                  <c:v>23319</c:v>
                </c:pt>
                <c:pt idx="20">
                  <c:v>22027</c:v>
                </c:pt>
                <c:pt idx="21">
                  <c:v>22447</c:v>
                </c:pt>
                <c:pt idx="22">
                  <c:v>22528</c:v>
                </c:pt>
                <c:pt idx="23">
                  <c:v>24703</c:v>
                </c:pt>
                <c:pt idx="24">
                  <c:v>20312</c:v>
                </c:pt>
                <c:pt idx="25">
                  <c:v>18426</c:v>
                </c:pt>
                <c:pt idx="26">
                  <c:v>17961</c:v>
                </c:pt>
                <c:pt idx="27">
                  <c:v>15524</c:v>
                </c:pt>
                <c:pt idx="28">
                  <c:v>15080</c:v>
                </c:pt>
                <c:pt idx="29">
                  <c:v>12770</c:v>
                </c:pt>
                <c:pt idx="30">
                  <c:v>11420</c:v>
                </c:pt>
                <c:pt idx="31">
                  <c:v>9867</c:v>
                </c:pt>
                <c:pt idx="32">
                  <c:v>8957</c:v>
                </c:pt>
                <c:pt idx="33">
                  <c:v>9281</c:v>
                </c:pt>
                <c:pt idx="34">
                  <c:v>6870</c:v>
                </c:pt>
                <c:pt idx="35">
                  <c:v>5623</c:v>
                </c:pt>
                <c:pt idx="36">
                  <c:v>5384</c:v>
                </c:pt>
                <c:pt idx="37">
                  <c:v>4720</c:v>
                </c:pt>
                <c:pt idx="38">
                  <c:v>4521</c:v>
                </c:pt>
                <c:pt idx="39">
                  <c:v>3704</c:v>
                </c:pt>
                <c:pt idx="40">
                  <c:v>3067</c:v>
                </c:pt>
                <c:pt idx="41">
                  <c:v>2870</c:v>
                </c:pt>
                <c:pt idx="42">
                  <c:v>2695</c:v>
                </c:pt>
                <c:pt idx="43">
                  <c:v>2838</c:v>
                </c:pt>
                <c:pt idx="44">
                  <c:v>2082</c:v>
                </c:pt>
                <c:pt idx="45">
                  <c:v>1787</c:v>
                </c:pt>
                <c:pt idx="46">
                  <c:v>1724</c:v>
                </c:pt>
                <c:pt idx="47">
                  <c:v>1355</c:v>
                </c:pt>
                <c:pt idx="48">
                  <c:v>1417</c:v>
                </c:pt>
                <c:pt idx="49">
                  <c:v>1173</c:v>
                </c:pt>
                <c:pt idx="50">
                  <c:v>1059</c:v>
                </c:pt>
                <c:pt idx="51">
                  <c:v>921</c:v>
                </c:pt>
                <c:pt idx="52">
                  <c:v>976</c:v>
                </c:pt>
                <c:pt idx="53">
                  <c:v>985</c:v>
                </c:pt>
                <c:pt idx="54">
                  <c:v>723</c:v>
                </c:pt>
                <c:pt idx="55">
                  <c:v>629</c:v>
                </c:pt>
                <c:pt idx="56">
                  <c:v>610</c:v>
                </c:pt>
                <c:pt idx="57">
                  <c:v>510</c:v>
                </c:pt>
                <c:pt idx="58">
                  <c:v>522</c:v>
                </c:pt>
                <c:pt idx="59">
                  <c:v>424</c:v>
                </c:pt>
                <c:pt idx="60">
                  <c:v>349</c:v>
                </c:pt>
                <c:pt idx="61">
                  <c:v>267</c:v>
                </c:pt>
                <c:pt idx="62">
                  <c:v>290</c:v>
                </c:pt>
                <c:pt idx="63">
                  <c:v>342</c:v>
                </c:pt>
                <c:pt idx="64">
                  <c:v>264</c:v>
                </c:pt>
                <c:pt idx="65">
                  <c:v>203</c:v>
                </c:pt>
                <c:pt idx="66">
                  <c:v>192</c:v>
                </c:pt>
                <c:pt idx="67">
                  <c:v>176</c:v>
                </c:pt>
                <c:pt idx="68">
                  <c:v>164</c:v>
                </c:pt>
                <c:pt idx="69">
                  <c:v>142</c:v>
                </c:pt>
                <c:pt idx="70">
                  <c:v>128</c:v>
                </c:pt>
                <c:pt idx="71">
                  <c:v>117</c:v>
                </c:pt>
                <c:pt idx="72">
                  <c:v>109</c:v>
                </c:pt>
                <c:pt idx="7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0-4131-B554-72E824372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97088"/>
        <c:axId val="112299008"/>
      </c:barChart>
      <c:catAx>
        <c:axId val="1122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29900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970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体重!$D$61:$D$120</c:f>
              <c:strCache>
                <c:ptCount val="60"/>
                <c:pt idx="0">
                  <c:v>～29</c:v>
                </c:pt>
                <c:pt idx="1">
                  <c:v>～30</c:v>
                </c:pt>
                <c:pt idx="2">
                  <c:v>～31</c:v>
                </c:pt>
                <c:pt idx="3">
                  <c:v>～32</c:v>
                </c:pt>
                <c:pt idx="4">
                  <c:v>～33</c:v>
                </c:pt>
                <c:pt idx="5">
                  <c:v>～34</c:v>
                </c:pt>
                <c:pt idx="6">
                  <c:v>～35</c:v>
                </c:pt>
                <c:pt idx="7">
                  <c:v>～36</c:v>
                </c:pt>
                <c:pt idx="8">
                  <c:v>～37</c:v>
                </c:pt>
                <c:pt idx="9">
                  <c:v>～38</c:v>
                </c:pt>
                <c:pt idx="10">
                  <c:v>～39</c:v>
                </c:pt>
                <c:pt idx="11">
                  <c:v>～40</c:v>
                </c:pt>
                <c:pt idx="12">
                  <c:v>～41</c:v>
                </c:pt>
                <c:pt idx="13">
                  <c:v>～42</c:v>
                </c:pt>
                <c:pt idx="14">
                  <c:v>～43</c:v>
                </c:pt>
                <c:pt idx="15">
                  <c:v>～44</c:v>
                </c:pt>
                <c:pt idx="16">
                  <c:v>～45</c:v>
                </c:pt>
                <c:pt idx="17">
                  <c:v>～46</c:v>
                </c:pt>
                <c:pt idx="18">
                  <c:v>～47</c:v>
                </c:pt>
                <c:pt idx="19">
                  <c:v>～48</c:v>
                </c:pt>
                <c:pt idx="20">
                  <c:v>～49</c:v>
                </c:pt>
                <c:pt idx="21">
                  <c:v>～50</c:v>
                </c:pt>
                <c:pt idx="22">
                  <c:v>～51</c:v>
                </c:pt>
                <c:pt idx="23">
                  <c:v>～52</c:v>
                </c:pt>
                <c:pt idx="24">
                  <c:v>～53</c:v>
                </c:pt>
                <c:pt idx="25">
                  <c:v>～54</c:v>
                </c:pt>
                <c:pt idx="26">
                  <c:v>～55</c:v>
                </c:pt>
                <c:pt idx="27">
                  <c:v>～56</c:v>
                </c:pt>
                <c:pt idx="28">
                  <c:v>～57</c:v>
                </c:pt>
                <c:pt idx="29">
                  <c:v>～58</c:v>
                </c:pt>
                <c:pt idx="30">
                  <c:v>～59</c:v>
                </c:pt>
                <c:pt idx="31">
                  <c:v>～60</c:v>
                </c:pt>
                <c:pt idx="32">
                  <c:v>～61</c:v>
                </c:pt>
                <c:pt idx="33">
                  <c:v>～62</c:v>
                </c:pt>
                <c:pt idx="34">
                  <c:v>～63</c:v>
                </c:pt>
                <c:pt idx="35">
                  <c:v>～64</c:v>
                </c:pt>
                <c:pt idx="36">
                  <c:v>～65</c:v>
                </c:pt>
                <c:pt idx="37">
                  <c:v>～66</c:v>
                </c:pt>
                <c:pt idx="38">
                  <c:v>～67</c:v>
                </c:pt>
                <c:pt idx="39">
                  <c:v>～68</c:v>
                </c:pt>
                <c:pt idx="40">
                  <c:v>～69</c:v>
                </c:pt>
                <c:pt idx="41">
                  <c:v>～70</c:v>
                </c:pt>
                <c:pt idx="42">
                  <c:v>～71</c:v>
                </c:pt>
                <c:pt idx="43">
                  <c:v>～72</c:v>
                </c:pt>
                <c:pt idx="44">
                  <c:v>～73</c:v>
                </c:pt>
                <c:pt idx="45">
                  <c:v>～74</c:v>
                </c:pt>
                <c:pt idx="46">
                  <c:v>～75</c:v>
                </c:pt>
                <c:pt idx="47">
                  <c:v>～76</c:v>
                </c:pt>
                <c:pt idx="48">
                  <c:v>～77</c:v>
                </c:pt>
                <c:pt idx="49">
                  <c:v>～78</c:v>
                </c:pt>
                <c:pt idx="50">
                  <c:v>～79</c:v>
                </c:pt>
                <c:pt idx="51">
                  <c:v>～80</c:v>
                </c:pt>
                <c:pt idx="52">
                  <c:v>～81</c:v>
                </c:pt>
                <c:pt idx="53">
                  <c:v>～82</c:v>
                </c:pt>
                <c:pt idx="54">
                  <c:v>～83</c:v>
                </c:pt>
                <c:pt idx="55">
                  <c:v>～84</c:v>
                </c:pt>
                <c:pt idx="56">
                  <c:v>～85</c:v>
                </c:pt>
                <c:pt idx="57">
                  <c:v>～86</c:v>
                </c:pt>
                <c:pt idx="58">
                  <c:v>～87</c:v>
                </c:pt>
                <c:pt idx="59">
                  <c:v>～88</c:v>
                </c:pt>
              </c:strCache>
            </c:strRef>
          </c:cat>
          <c:val>
            <c:numRef>
              <c:f>体重!$E$61:$E$120</c:f>
              <c:numCache>
                <c:formatCode>General</c:formatCode>
                <c:ptCount val="60"/>
                <c:pt idx="0">
                  <c:v>274</c:v>
                </c:pt>
                <c:pt idx="1">
                  <c:v>532</c:v>
                </c:pt>
                <c:pt idx="2">
                  <c:v>799</c:v>
                </c:pt>
                <c:pt idx="3">
                  <c:v>1303</c:v>
                </c:pt>
                <c:pt idx="4">
                  <c:v>1919</c:v>
                </c:pt>
                <c:pt idx="5">
                  <c:v>2728</c:v>
                </c:pt>
                <c:pt idx="6">
                  <c:v>4466</c:v>
                </c:pt>
                <c:pt idx="7">
                  <c:v>5855</c:v>
                </c:pt>
                <c:pt idx="8">
                  <c:v>8294</c:v>
                </c:pt>
                <c:pt idx="9">
                  <c:v>10954</c:v>
                </c:pt>
                <c:pt idx="10">
                  <c:v>13898</c:v>
                </c:pt>
                <c:pt idx="11">
                  <c:v>19531</c:v>
                </c:pt>
                <c:pt idx="12">
                  <c:v>20754</c:v>
                </c:pt>
                <c:pt idx="13">
                  <c:v>23796</c:v>
                </c:pt>
                <c:pt idx="14">
                  <c:v>27157</c:v>
                </c:pt>
                <c:pt idx="15">
                  <c:v>26559</c:v>
                </c:pt>
                <c:pt idx="16">
                  <c:v>29329</c:v>
                </c:pt>
                <c:pt idx="17">
                  <c:v>27939</c:v>
                </c:pt>
                <c:pt idx="18">
                  <c:v>27591</c:v>
                </c:pt>
                <c:pt idx="19">
                  <c:v>26708</c:v>
                </c:pt>
                <c:pt idx="20">
                  <c:v>24213</c:v>
                </c:pt>
                <c:pt idx="21">
                  <c:v>24019</c:v>
                </c:pt>
                <c:pt idx="22">
                  <c:v>18776</c:v>
                </c:pt>
                <c:pt idx="23">
                  <c:v>16523</c:v>
                </c:pt>
                <c:pt idx="24">
                  <c:v>14679</c:v>
                </c:pt>
                <c:pt idx="25">
                  <c:v>12332</c:v>
                </c:pt>
                <c:pt idx="26">
                  <c:v>10876</c:v>
                </c:pt>
                <c:pt idx="27">
                  <c:v>8889</c:v>
                </c:pt>
                <c:pt idx="28">
                  <c:v>7632</c:v>
                </c:pt>
                <c:pt idx="29">
                  <c:v>6307</c:v>
                </c:pt>
                <c:pt idx="30">
                  <c:v>5081</c:v>
                </c:pt>
                <c:pt idx="31">
                  <c:v>4790</c:v>
                </c:pt>
                <c:pt idx="32">
                  <c:v>3411</c:v>
                </c:pt>
                <c:pt idx="33">
                  <c:v>2745</c:v>
                </c:pt>
                <c:pt idx="34">
                  <c:v>2387</c:v>
                </c:pt>
                <c:pt idx="35">
                  <c:v>1975</c:v>
                </c:pt>
                <c:pt idx="36">
                  <c:v>1749</c:v>
                </c:pt>
                <c:pt idx="37">
                  <c:v>1429</c:v>
                </c:pt>
                <c:pt idx="38">
                  <c:v>1148</c:v>
                </c:pt>
                <c:pt idx="39">
                  <c:v>979</c:v>
                </c:pt>
                <c:pt idx="40">
                  <c:v>882</c:v>
                </c:pt>
                <c:pt idx="41">
                  <c:v>835</c:v>
                </c:pt>
                <c:pt idx="42">
                  <c:v>581</c:v>
                </c:pt>
                <c:pt idx="43">
                  <c:v>481</c:v>
                </c:pt>
                <c:pt idx="44">
                  <c:v>507</c:v>
                </c:pt>
                <c:pt idx="45">
                  <c:v>388</c:v>
                </c:pt>
                <c:pt idx="46">
                  <c:v>365</c:v>
                </c:pt>
                <c:pt idx="47">
                  <c:v>296</c:v>
                </c:pt>
                <c:pt idx="48">
                  <c:v>253</c:v>
                </c:pt>
                <c:pt idx="49">
                  <c:v>222</c:v>
                </c:pt>
                <c:pt idx="50">
                  <c:v>207</c:v>
                </c:pt>
                <c:pt idx="51">
                  <c:v>211</c:v>
                </c:pt>
                <c:pt idx="52">
                  <c:v>149</c:v>
                </c:pt>
                <c:pt idx="53">
                  <c:v>114</c:v>
                </c:pt>
                <c:pt idx="54">
                  <c:v>103</c:v>
                </c:pt>
                <c:pt idx="55">
                  <c:v>117</c:v>
                </c:pt>
                <c:pt idx="56">
                  <c:v>93</c:v>
                </c:pt>
                <c:pt idx="57">
                  <c:v>83</c:v>
                </c:pt>
                <c:pt idx="58">
                  <c:v>74</c:v>
                </c:pt>
                <c:pt idx="5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F-45EE-92C5-D25A1BE8F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20512"/>
        <c:axId val="112322432"/>
      </c:barChart>
      <c:catAx>
        <c:axId val="1123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2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232243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05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</c:v>
                </c:pt>
                <c:pt idx="1">
                  <c:v>7.1000000000000008E-2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E-469F-B6DC-57516707046F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0.86899999999999999</c:v>
                </c:pt>
                <c:pt idx="1">
                  <c:v>0.89400000000000002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E-469F-B6DC-57516707046F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3.1E-2</c:v>
                </c:pt>
                <c:pt idx="1">
                  <c:v>3.6000000000000004E-2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E-469F-B6DC-57516707046F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2363392"/>
        <c:axId val="112364928"/>
      </c:barChart>
      <c:catAx>
        <c:axId val="112363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649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339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上体起こし!$B$61:$B$111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上体起こし!$C$61:$C$111</c:f>
              <c:numCache>
                <c:formatCode>General</c:formatCode>
                <c:ptCount val="51"/>
                <c:pt idx="0">
                  <c:v>723</c:v>
                </c:pt>
                <c:pt idx="1">
                  <c:v>182</c:v>
                </c:pt>
                <c:pt idx="2">
                  <c:v>210</c:v>
                </c:pt>
                <c:pt idx="3">
                  <c:v>267</c:v>
                </c:pt>
                <c:pt idx="4">
                  <c:v>278</c:v>
                </c:pt>
                <c:pt idx="5">
                  <c:v>394</c:v>
                </c:pt>
                <c:pt idx="6">
                  <c:v>409</c:v>
                </c:pt>
                <c:pt idx="7">
                  <c:v>531</c:v>
                </c:pt>
                <c:pt idx="8">
                  <c:v>604</c:v>
                </c:pt>
                <c:pt idx="9">
                  <c:v>695</c:v>
                </c:pt>
                <c:pt idx="10">
                  <c:v>1579</c:v>
                </c:pt>
                <c:pt idx="11">
                  <c:v>1472</c:v>
                </c:pt>
                <c:pt idx="12">
                  <c:v>2151</c:v>
                </c:pt>
                <c:pt idx="13">
                  <c:v>3037</c:v>
                </c:pt>
                <c:pt idx="14">
                  <c:v>3726</c:v>
                </c:pt>
                <c:pt idx="15">
                  <c:v>5701</c:v>
                </c:pt>
                <c:pt idx="16">
                  <c:v>7293</c:v>
                </c:pt>
                <c:pt idx="17">
                  <c:v>9052</c:v>
                </c:pt>
                <c:pt idx="18">
                  <c:v>11581</c:v>
                </c:pt>
                <c:pt idx="19">
                  <c:v>14269</c:v>
                </c:pt>
                <c:pt idx="20">
                  <c:v>22873</c:v>
                </c:pt>
                <c:pt idx="21">
                  <c:v>22060</c:v>
                </c:pt>
                <c:pt idx="22">
                  <c:v>25855</c:v>
                </c:pt>
                <c:pt idx="23">
                  <c:v>28058</c:v>
                </c:pt>
                <c:pt idx="24">
                  <c:v>27786</c:v>
                </c:pt>
                <c:pt idx="25">
                  <c:v>35665</c:v>
                </c:pt>
                <c:pt idx="26">
                  <c:v>29319</c:v>
                </c:pt>
                <c:pt idx="27">
                  <c:v>33792</c:v>
                </c:pt>
                <c:pt idx="28">
                  <c:v>29902</c:v>
                </c:pt>
                <c:pt idx="29">
                  <c:v>23147</c:v>
                </c:pt>
                <c:pt idx="30">
                  <c:v>35216</c:v>
                </c:pt>
                <c:pt idx="31">
                  <c:v>20220</c:v>
                </c:pt>
                <c:pt idx="32">
                  <c:v>16142</c:v>
                </c:pt>
                <c:pt idx="33">
                  <c:v>16819</c:v>
                </c:pt>
                <c:pt idx="34">
                  <c:v>9469</c:v>
                </c:pt>
                <c:pt idx="35">
                  <c:v>14840</c:v>
                </c:pt>
                <c:pt idx="36">
                  <c:v>8459</c:v>
                </c:pt>
                <c:pt idx="37">
                  <c:v>4879</c:v>
                </c:pt>
                <c:pt idx="38">
                  <c:v>3733</c:v>
                </c:pt>
                <c:pt idx="39">
                  <c:v>2236</c:v>
                </c:pt>
                <c:pt idx="40">
                  <c:v>2128</c:v>
                </c:pt>
                <c:pt idx="41">
                  <c:v>1013</c:v>
                </c:pt>
                <c:pt idx="42">
                  <c:v>848</c:v>
                </c:pt>
                <c:pt idx="43">
                  <c:v>515</c:v>
                </c:pt>
                <c:pt idx="44">
                  <c:v>305</c:v>
                </c:pt>
                <c:pt idx="45">
                  <c:v>346</c:v>
                </c:pt>
                <c:pt idx="46">
                  <c:v>186</c:v>
                </c:pt>
                <c:pt idx="47">
                  <c:v>135</c:v>
                </c:pt>
                <c:pt idx="48">
                  <c:v>118</c:v>
                </c:pt>
                <c:pt idx="49">
                  <c:v>90</c:v>
                </c:pt>
                <c:pt idx="5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3-4C09-A84D-F7026250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634624"/>
        <c:axId val="82636800"/>
      </c:barChart>
      <c:catAx>
        <c:axId val="826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636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6368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634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上体起こし!$D$61:$D$105</c:f>
              <c:numCache>
                <c:formatCode>General</c:formatCode>
                <c:ptCount val="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</c:numCache>
            </c:numRef>
          </c:cat>
          <c:val>
            <c:numRef>
              <c:f>上体起こし!$E$61:$E$105</c:f>
              <c:numCache>
                <c:formatCode>General</c:formatCode>
                <c:ptCount val="45"/>
                <c:pt idx="0">
                  <c:v>789</c:v>
                </c:pt>
                <c:pt idx="1">
                  <c:v>301</c:v>
                </c:pt>
                <c:pt idx="2">
                  <c:v>350</c:v>
                </c:pt>
                <c:pt idx="3">
                  <c:v>436</c:v>
                </c:pt>
                <c:pt idx="4">
                  <c:v>434</c:v>
                </c:pt>
                <c:pt idx="5">
                  <c:v>676</c:v>
                </c:pt>
                <c:pt idx="6">
                  <c:v>753</c:v>
                </c:pt>
                <c:pt idx="7">
                  <c:v>955</c:v>
                </c:pt>
                <c:pt idx="8">
                  <c:v>1314</c:v>
                </c:pt>
                <c:pt idx="9">
                  <c:v>1667</c:v>
                </c:pt>
                <c:pt idx="10">
                  <c:v>3173</c:v>
                </c:pt>
                <c:pt idx="11">
                  <c:v>3824</c:v>
                </c:pt>
                <c:pt idx="12">
                  <c:v>5349</c:v>
                </c:pt>
                <c:pt idx="13">
                  <c:v>7590</c:v>
                </c:pt>
                <c:pt idx="14">
                  <c:v>9675</c:v>
                </c:pt>
                <c:pt idx="15">
                  <c:v>14541</c:v>
                </c:pt>
                <c:pt idx="16">
                  <c:v>17019</c:v>
                </c:pt>
                <c:pt idx="17">
                  <c:v>20553</c:v>
                </c:pt>
                <c:pt idx="18">
                  <c:v>24951</c:v>
                </c:pt>
                <c:pt idx="19">
                  <c:v>25836</c:v>
                </c:pt>
                <c:pt idx="20">
                  <c:v>36880</c:v>
                </c:pt>
                <c:pt idx="21">
                  <c:v>31939</c:v>
                </c:pt>
                <c:pt idx="22">
                  <c:v>29113</c:v>
                </c:pt>
                <c:pt idx="23">
                  <c:v>33299</c:v>
                </c:pt>
                <c:pt idx="24">
                  <c:v>28972</c:v>
                </c:pt>
                <c:pt idx="25">
                  <c:v>26889</c:v>
                </c:pt>
                <c:pt idx="26">
                  <c:v>25963</c:v>
                </c:pt>
                <c:pt idx="27">
                  <c:v>20214</c:v>
                </c:pt>
                <c:pt idx="28">
                  <c:v>15971</c:v>
                </c:pt>
                <c:pt idx="29">
                  <c:v>18662</c:v>
                </c:pt>
                <c:pt idx="30">
                  <c:v>16103</c:v>
                </c:pt>
                <c:pt idx="31">
                  <c:v>9120</c:v>
                </c:pt>
                <c:pt idx="32">
                  <c:v>6976</c:v>
                </c:pt>
                <c:pt idx="33">
                  <c:v>4969</c:v>
                </c:pt>
                <c:pt idx="34">
                  <c:v>3266</c:v>
                </c:pt>
                <c:pt idx="35">
                  <c:v>2723</c:v>
                </c:pt>
                <c:pt idx="36">
                  <c:v>1748</c:v>
                </c:pt>
                <c:pt idx="37">
                  <c:v>1040</c:v>
                </c:pt>
                <c:pt idx="38">
                  <c:v>803</c:v>
                </c:pt>
                <c:pt idx="39">
                  <c:v>482</c:v>
                </c:pt>
                <c:pt idx="40">
                  <c:v>467</c:v>
                </c:pt>
                <c:pt idx="41">
                  <c:v>225</c:v>
                </c:pt>
                <c:pt idx="42">
                  <c:v>162</c:v>
                </c:pt>
                <c:pt idx="43">
                  <c:v>127</c:v>
                </c:pt>
                <c:pt idx="4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C-4DFC-9873-9381099A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48928"/>
        <c:axId val="84350848"/>
      </c:barChart>
      <c:catAx>
        <c:axId val="843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0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3508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4892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534</c:v>
                </c:pt>
                <c:pt idx="1">
                  <c:v>2660</c:v>
                </c:pt>
                <c:pt idx="2">
                  <c:v>6388</c:v>
                </c:pt>
                <c:pt idx="3">
                  <c:v>15351</c:v>
                </c:pt>
                <c:pt idx="4">
                  <c:v>30410</c:v>
                </c:pt>
                <c:pt idx="5">
                  <c:v>55852</c:v>
                </c:pt>
                <c:pt idx="6">
                  <c:v>78668</c:v>
                </c:pt>
                <c:pt idx="7">
                  <c:v>92066</c:v>
                </c:pt>
                <c:pt idx="8">
                  <c:v>80950</c:v>
                </c:pt>
                <c:pt idx="9">
                  <c:v>59013</c:v>
                </c:pt>
                <c:pt idx="10">
                  <c:v>35459</c:v>
                </c:pt>
                <c:pt idx="11">
                  <c:v>19327</c:v>
                </c:pt>
                <c:pt idx="12">
                  <c:v>7424</c:v>
                </c:pt>
                <c:pt idx="13">
                  <c:v>2088</c:v>
                </c:pt>
                <c:pt idx="14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2E3-8D2D-CE0A88C9B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59424"/>
        <c:axId val="84365696"/>
      </c:barChart>
      <c:catAx>
        <c:axId val="843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6569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59424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長座体前屈!$D$61:$D$74</c:f>
              <c:strCache>
                <c:ptCount val="14"/>
                <c:pt idx="0">
                  <c:v>～15</c:v>
                </c:pt>
                <c:pt idx="1">
                  <c:v>～20</c:v>
                </c:pt>
                <c:pt idx="2">
                  <c:v>～25</c:v>
                </c:pt>
                <c:pt idx="3">
                  <c:v>～30</c:v>
                </c:pt>
                <c:pt idx="4">
                  <c:v>～35</c:v>
                </c:pt>
                <c:pt idx="5">
                  <c:v>～40</c:v>
                </c:pt>
                <c:pt idx="6">
                  <c:v>～45</c:v>
                </c:pt>
                <c:pt idx="7">
                  <c:v>～50</c:v>
                </c:pt>
                <c:pt idx="8">
                  <c:v>～55</c:v>
                </c:pt>
                <c:pt idx="9">
                  <c:v>～60</c:v>
                </c:pt>
                <c:pt idx="10">
                  <c:v>～65</c:v>
                </c:pt>
                <c:pt idx="11">
                  <c:v>～70</c:v>
                </c:pt>
                <c:pt idx="12">
                  <c:v>～75</c:v>
                </c:pt>
                <c:pt idx="13">
                  <c:v>～80</c:v>
                </c:pt>
              </c:strCache>
            </c:strRef>
          </c:cat>
          <c:val>
            <c:numRef>
              <c:f>長座体前屈!$E$61:$E$74</c:f>
              <c:numCache>
                <c:formatCode>General</c:formatCode>
                <c:ptCount val="14"/>
                <c:pt idx="0">
                  <c:v>1042</c:v>
                </c:pt>
                <c:pt idx="1">
                  <c:v>3005</c:v>
                </c:pt>
                <c:pt idx="2">
                  <c:v>7538</c:v>
                </c:pt>
                <c:pt idx="3">
                  <c:v>16956</c:v>
                </c:pt>
                <c:pt idx="4">
                  <c:v>38077</c:v>
                </c:pt>
                <c:pt idx="5">
                  <c:v>65628</c:v>
                </c:pt>
                <c:pt idx="6">
                  <c:v>89305</c:v>
                </c:pt>
                <c:pt idx="7">
                  <c:v>90591</c:v>
                </c:pt>
                <c:pt idx="8">
                  <c:v>70741</c:v>
                </c:pt>
                <c:pt idx="9">
                  <c:v>43240</c:v>
                </c:pt>
                <c:pt idx="10">
                  <c:v>25087</c:v>
                </c:pt>
                <c:pt idx="11">
                  <c:v>9178</c:v>
                </c:pt>
                <c:pt idx="12">
                  <c:v>2785</c:v>
                </c:pt>
                <c:pt idx="13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2-49C0-B59D-F84EFA811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374272"/>
        <c:axId val="84376192"/>
      </c:barChart>
      <c:catAx>
        <c:axId val="8437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76192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4374272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反復横とび!$B$61:$B$129</c:f>
              <c:numCache>
                <c:formatCode>General</c:formatCode>
                <c:ptCount val="69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</c:numCache>
            </c:numRef>
          </c:cat>
          <c:val>
            <c:numRef>
              <c:f>反復横とび!$C$61:$C$129</c:f>
              <c:numCache>
                <c:formatCode>General</c:formatCode>
                <c:ptCount val="69"/>
                <c:pt idx="0">
                  <c:v>249</c:v>
                </c:pt>
                <c:pt idx="1">
                  <c:v>293</c:v>
                </c:pt>
                <c:pt idx="2">
                  <c:v>246</c:v>
                </c:pt>
                <c:pt idx="3">
                  <c:v>248</c:v>
                </c:pt>
                <c:pt idx="4">
                  <c:v>146</c:v>
                </c:pt>
                <c:pt idx="5">
                  <c:v>204</c:v>
                </c:pt>
                <c:pt idx="6">
                  <c:v>93</c:v>
                </c:pt>
                <c:pt idx="7">
                  <c:v>127</c:v>
                </c:pt>
                <c:pt idx="8">
                  <c:v>143</c:v>
                </c:pt>
                <c:pt idx="9">
                  <c:v>116</c:v>
                </c:pt>
                <c:pt idx="10">
                  <c:v>212</c:v>
                </c:pt>
                <c:pt idx="11">
                  <c:v>168</c:v>
                </c:pt>
                <c:pt idx="12">
                  <c:v>196</c:v>
                </c:pt>
                <c:pt idx="13">
                  <c:v>203</c:v>
                </c:pt>
                <c:pt idx="14">
                  <c:v>262</c:v>
                </c:pt>
                <c:pt idx="15">
                  <c:v>533</c:v>
                </c:pt>
                <c:pt idx="16">
                  <c:v>473</c:v>
                </c:pt>
                <c:pt idx="17">
                  <c:v>423</c:v>
                </c:pt>
                <c:pt idx="18">
                  <c:v>528</c:v>
                </c:pt>
                <c:pt idx="19">
                  <c:v>599</c:v>
                </c:pt>
                <c:pt idx="20">
                  <c:v>710</c:v>
                </c:pt>
                <c:pt idx="21">
                  <c:v>553</c:v>
                </c:pt>
                <c:pt idx="22">
                  <c:v>677</c:v>
                </c:pt>
                <c:pt idx="23">
                  <c:v>746</c:v>
                </c:pt>
                <c:pt idx="24">
                  <c:v>788</c:v>
                </c:pt>
                <c:pt idx="25">
                  <c:v>1616</c:v>
                </c:pt>
                <c:pt idx="26">
                  <c:v>1351</c:v>
                </c:pt>
                <c:pt idx="27">
                  <c:v>1799</c:v>
                </c:pt>
                <c:pt idx="28">
                  <c:v>1696</c:v>
                </c:pt>
                <c:pt idx="29">
                  <c:v>1864</c:v>
                </c:pt>
                <c:pt idx="30">
                  <c:v>2843</c:v>
                </c:pt>
                <c:pt idx="31">
                  <c:v>3022</c:v>
                </c:pt>
                <c:pt idx="32">
                  <c:v>3656</c:v>
                </c:pt>
                <c:pt idx="33">
                  <c:v>4102</c:v>
                </c:pt>
                <c:pt idx="34">
                  <c:v>4884</c:v>
                </c:pt>
                <c:pt idx="35">
                  <c:v>7279</c:v>
                </c:pt>
                <c:pt idx="36">
                  <c:v>7850</c:v>
                </c:pt>
                <c:pt idx="37">
                  <c:v>9738</c:v>
                </c:pt>
                <c:pt idx="38">
                  <c:v>11205</c:v>
                </c:pt>
                <c:pt idx="39">
                  <c:v>10314</c:v>
                </c:pt>
                <c:pt idx="40">
                  <c:v>17673</c:v>
                </c:pt>
                <c:pt idx="41">
                  <c:v>16026</c:v>
                </c:pt>
                <c:pt idx="42">
                  <c:v>18505</c:v>
                </c:pt>
                <c:pt idx="43">
                  <c:v>19540</c:v>
                </c:pt>
                <c:pt idx="44">
                  <c:v>23851</c:v>
                </c:pt>
                <c:pt idx="45">
                  <c:v>27439</c:v>
                </c:pt>
                <c:pt idx="46">
                  <c:v>23604</c:v>
                </c:pt>
                <c:pt idx="47">
                  <c:v>24408</c:v>
                </c:pt>
                <c:pt idx="48">
                  <c:v>30782</c:v>
                </c:pt>
                <c:pt idx="49">
                  <c:v>25481</c:v>
                </c:pt>
                <c:pt idx="50">
                  <c:v>22697</c:v>
                </c:pt>
                <c:pt idx="51">
                  <c:v>28387</c:v>
                </c:pt>
                <c:pt idx="52">
                  <c:v>19568</c:v>
                </c:pt>
                <c:pt idx="53">
                  <c:v>20114</c:v>
                </c:pt>
                <c:pt idx="54">
                  <c:v>13314</c:v>
                </c:pt>
                <c:pt idx="55">
                  <c:v>19625</c:v>
                </c:pt>
                <c:pt idx="56">
                  <c:v>9594</c:v>
                </c:pt>
                <c:pt idx="57">
                  <c:v>7644</c:v>
                </c:pt>
                <c:pt idx="58">
                  <c:v>11597</c:v>
                </c:pt>
                <c:pt idx="59">
                  <c:v>6991</c:v>
                </c:pt>
                <c:pt idx="60">
                  <c:v>4876</c:v>
                </c:pt>
                <c:pt idx="61">
                  <c:v>2786</c:v>
                </c:pt>
                <c:pt idx="62">
                  <c:v>2083</c:v>
                </c:pt>
                <c:pt idx="63">
                  <c:v>1640</c:v>
                </c:pt>
                <c:pt idx="64">
                  <c:v>1026</c:v>
                </c:pt>
                <c:pt idx="65">
                  <c:v>761</c:v>
                </c:pt>
                <c:pt idx="66">
                  <c:v>299</c:v>
                </c:pt>
                <c:pt idx="67">
                  <c:v>365</c:v>
                </c:pt>
                <c:pt idx="68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6-4D4C-9710-F06D911D0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40224"/>
        <c:axId val="89150592"/>
      </c:barChart>
      <c:catAx>
        <c:axId val="89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5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505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402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反復横とび!$D$61:$D$124</c:f>
              <c:numCache>
                <c:formatCode>General</c:formatCode>
                <c:ptCount val="6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</c:numCache>
            </c:numRef>
          </c:cat>
          <c:val>
            <c:numRef>
              <c:f>反復横とび!$E$61:$E$124</c:f>
              <c:numCache>
                <c:formatCode>General</c:formatCode>
                <c:ptCount val="64"/>
                <c:pt idx="0">
                  <c:v>282</c:v>
                </c:pt>
                <c:pt idx="1">
                  <c:v>367</c:v>
                </c:pt>
                <c:pt idx="2">
                  <c:v>242</c:v>
                </c:pt>
                <c:pt idx="3">
                  <c:v>255</c:v>
                </c:pt>
                <c:pt idx="4">
                  <c:v>365</c:v>
                </c:pt>
                <c:pt idx="5">
                  <c:v>59</c:v>
                </c:pt>
                <c:pt idx="6">
                  <c:v>87</c:v>
                </c:pt>
                <c:pt idx="7">
                  <c:v>83</c:v>
                </c:pt>
                <c:pt idx="8">
                  <c:v>101</c:v>
                </c:pt>
                <c:pt idx="9">
                  <c:v>152</c:v>
                </c:pt>
                <c:pt idx="10">
                  <c:v>133</c:v>
                </c:pt>
                <c:pt idx="11">
                  <c:v>178</c:v>
                </c:pt>
                <c:pt idx="12">
                  <c:v>197</c:v>
                </c:pt>
                <c:pt idx="13">
                  <c:v>213</c:v>
                </c:pt>
                <c:pt idx="14">
                  <c:v>457</c:v>
                </c:pt>
                <c:pt idx="15">
                  <c:v>380</c:v>
                </c:pt>
                <c:pt idx="16">
                  <c:v>392</c:v>
                </c:pt>
                <c:pt idx="17">
                  <c:v>477</c:v>
                </c:pt>
                <c:pt idx="18">
                  <c:v>457</c:v>
                </c:pt>
                <c:pt idx="19">
                  <c:v>622</c:v>
                </c:pt>
                <c:pt idx="20">
                  <c:v>505</c:v>
                </c:pt>
                <c:pt idx="21">
                  <c:v>756</c:v>
                </c:pt>
                <c:pt idx="22">
                  <c:v>754</c:v>
                </c:pt>
                <c:pt idx="23">
                  <c:v>887</c:v>
                </c:pt>
                <c:pt idx="24">
                  <c:v>1584</c:v>
                </c:pt>
                <c:pt idx="25">
                  <c:v>1674</c:v>
                </c:pt>
                <c:pt idx="26">
                  <c:v>2233</c:v>
                </c:pt>
                <c:pt idx="27">
                  <c:v>2849</c:v>
                </c:pt>
                <c:pt idx="28">
                  <c:v>3099</c:v>
                </c:pt>
                <c:pt idx="29">
                  <c:v>5336</c:v>
                </c:pt>
                <c:pt idx="30">
                  <c:v>5520</c:v>
                </c:pt>
                <c:pt idx="31">
                  <c:v>8017</c:v>
                </c:pt>
                <c:pt idx="32">
                  <c:v>8491</c:v>
                </c:pt>
                <c:pt idx="33">
                  <c:v>12820</c:v>
                </c:pt>
                <c:pt idx="34">
                  <c:v>15954</c:v>
                </c:pt>
                <c:pt idx="35">
                  <c:v>18546</c:v>
                </c:pt>
                <c:pt idx="36">
                  <c:v>20823</c:v>
                </c:pt>
                <c:pt idx="37">
                  <c:v>26813</c:v>
                </c:pt>
                <c:pt idx="38">
                  <c:v>21345</c:v>
                </c:pt>
                <c:pt idx="39">
                  <c:v>34700</c:v>
                </c:pt>
                <c:pt idx="40">
                  <c:v>26620</c:v>
                </c:pt>
                <c:pt idx="41">
                  <c:v>30284</c:v>
                </c:pt>
                <c:pt idx="42">
                  <c:v>30142</c:v>
                </c:pt>
                <c:pt idx="43">
                  <c:v>27601</c:v>
                </c:pt>
                <c:pt idx="44">
                  <c:v>29785</c:v>
                </c:pt>
                <c:pt idx="45">
                  <c:v>21298</c:v>
                </c:pt>
                <c:pt idx="46">
                  <c:v>16937</c:v>
                </c:pt>
                <c:pt idx="47">
                  <c:v>22633</c:v>
                </c:pt>
                <c:pt idx="48">
                  <c:v>14663</c:v>
                </c:pt>
                <c:pt idx="49">
                  <c:v>12007</c:v>
                </c:pt>
                <c:pt idx="50">
                  <c:v>8782</c:v>
                </c:pt>
                <c:pt idx="51">
                  <c:v>5965</c:v>
                </c:pt>
                <c:pt idx="52">
                  <c:v>4583</c:v>
                </c:pt>
                <c:pt idx="53">
                  <c:v>3044</c:v>
                </c:pt>
                <c:pt idx="54">
                  <c:v>2722</c:v>
                </c:pt>
                <c:pt idx="55">
                  <c:v>1263</c:v>
                </c:pt>
                <c:pt idx="56">
                  <c:v>1046</c:v>
                </c:pt>
                <c:pt idx="57">
                  <c:v>891</c:v>
                </c:pt>
                <c:pt idx="58">
                  <c:v>577</c:v>
                </c:pt>
                <c:pt idx="59">
                  <c:v>430</c:v>
                </c:pt>
                <c:pt idx="60">
                  <c:v>239</c:v>
                </c:pt>
                <c:pt idx="61">
                  <c:v>179</c:v>
                </c:pt>
                <c:pt idx="62">
                  <c:v>123</c:v>
                </c:pt>
                <c:pt idx="6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4-4DC9-B860-4EAA4C1F0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171072"/>
        <c:axId val="89172992"/>
      </c:barChart>
      <c:catAx>
        <c:axId val="891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1729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171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持久走!$B$61:$B$193</c:f>
              <c:strCache>
                <c:ptCount val="133"/>
                <c:pt idx="0">
                  <c:v>～940</c:v>
                </c:pt>
                <c:pt idx="1">
                  <c:v>～935</c:v>
                </c:pt>
                <c:pt idx="2">
                  <c:v>～930</c:v>
                </c:pt>
                <c:pt idx="3">
                  <c:v>～925</c:v>
                </c:pt>
                <c:pt idx="4">
                  <c:v>～920</c:v>
                </c:pt>
                <c:pt idx="5">
                  <c:v>～915</c:v>
                </c:pt>
                <c:pt idx="6">
                  <c:v>～910</c:v>
                </c:pt>
                <c:pt idx="7">
                  <c:v>～905</c:v>
                </c:pt>
                <c:pt idx="8">
                  <c:v>～900</c:v>
                </c:pt>
                <c:pt idx="9">
                  <c:v>～895</c:v>
                </c:pt>
                <c:pt idx="10">
                  <c:v>～890</c:v>
                </c:pt>
                <c:pt idx="11">
                  <c:v>～885</c:v>
                </c:pt>
                <c:pt idx="12">
                  <c:v>～880</c:v>
                </c:pt>
                <c:pt idx="13">
                  <c:v>～875</c:v>
                </c:pt>
                <c:pt idx="14">
                  <c:v>～870</c:v>
                </c:pt>
                <c:pt idx="15">
                  <c:v>～865</c:v>
                </c:pt>
                <c:pt idx="16">
                  <c:v>～860</c:v>
                </c:pt>
                <c:pt idx="17">
                  <c:v>～855</c:v>
                </c:pt>
                <c:pt idx="18">
                  <c:v>～850</c:v>
                </c:pt>
                <c:pt idx="19">
                  <c:v>～845</c:v>
                </c:pt>
                <c:pt idx="20">
                  <c:v>～840</c:v>
                </c:pt>
                <c:pt idx="21">
                  <c:v>～835</c:v>
                </c:pt>
                <c:pt idx="22">
                  <c:v>～830</c:v>
                </c:pt>
                <c:pt idx="23">
                  <c:v>～825</c:v>
                </c:pt>
                <c:pt idx="24">
                  <c:v>～820</c:v>
                </c:pt>
                <c:pt idx="25">
                  <c:v>～815</c:v>
                </c:pt>
                <c:pt idx="26">
                  <c:v>～810</c:v>
                </c:pt>
                <c:pt idx="27">
                  <c:v>～805</c:v>
                </c:pt>
                <c:pt idx="28">
                  <c:v>～800</c:v>
                </c:pt>
                <c:pt idx="29">
                  <c:v>～795</c:v>
                </c:pt>
                <c:pt idx="30">
                  <c:v>～790</c:v>
                </c:pt>
                <c:pt idx="31">
                  <c:v>～785</c:v>
                </c:pt>
                <c:pt idx="32">
                  <c:v>～780</c:v>
                </c:pt>
                <c:pt idx="33">
                  <c:v>～775</c:v>
                </c:pt>
                <c:pt idx="34">
                  <c:v>～770</c:v>
                </c:pt>
                <c:pt idx="35">
                  <c:v>～765</c:v>
                </c:pt>
                <c:pt idx="36">
                  <c:v>～760</c:v>
                </c:pt>
                <c:pt idx="37">
                  <c:v>～755</c:v>
                </c:pt>
                <c:pt idx="38">
                  <c:v>～750</c:v>
                </c:pt>
                <c:pt idx="39">
                  <c:v>～745</c:v>
                </c:pt>
                <c:pt idx="40">
                  <c:v>～740</c:v>
                </c:pt>
                <c:pt idx="41">
                  <c:v>～735</c:v>
                </c:pt>
                <c:pt idx="42">
                  <c:v>～730</c:v>
                </c:pt>
                <c:pt idx="43">
                  <c:v>～725</c:v>
                </c:pt>
                <c:pt idx="44">
                  <c:v>～720</c:v>
                </c:pt>
                <c:pt idx="45">
                  <c:v>～715</c:v>
                </c:pt>
                <c:pt idx="46">
                  <c:v>～710</c:v>
                </c:pt>
                <c:pt idx="47">
                  <c:v>～705</c:v>
                </c:pt>
                <c:pt idx="48">
                  <c:v>～700</c:v>
                </c:pt>
                <c:pt idx="49">
                  <c:v>～695</c:v>
                </c:pt>
                <c:pt idx="50">
                  <c:v>～690</c:v>
                </c:pt>
                <c:pt idx="51">
                  <c:v>～685</c:v>
                </c:pt>
                <c:pt idx="52">
                  <c:v>～680</c:v>
                </c:pt>
                <c:pt idx="53">
                  <c:v>～675</c:v>
                </c:pt>
                <c:pt idx="54">
                  <c:v>～670</c:v>
                </c:pt>
                <c:pt idx="55">
                  <c:v>～665</c:v>
                </c:pt>
                <c:pt idx="56">
                  <c:v>～660</c:v>
                </c:pt>
                <c:pt idx="57">
                  <c:v>～655</c:v>
                </c:pt>
                <c:pt idx="58">
                  <c:v>～650</c:v>
                </c:pt>
                <c:pt idx="59">
                  <c:v>～645</c:v>
                </c:pt>
                <c:pt idx="60">
                  <c:v>～640</c:v>
                </c:pt>
                <c:pt idx="61">
                  <c:v>～635</c:v>
                </c:pt>
                <c:pt idx="62">
                  <c:v>～630</c:v>
                </c:pt>
                <c:pt idx="63">
                  <c:v>～625</c:v>
                </c:pt>
                <c:pt idx="64">
                  <c:v>～620</c:v>
                </c:pt>
                <c:pt idx="65">
                  <c:v>～615</c:v>
                </c:pt>
                <c:pt idx="66">
                  <c:v>～610</c:v>
                </c:pt>
                <c:pt idx="67">
                  <c:v>～605</c:v>
                </c:pt>
                <c:pt idx="68">
                  <c:v>～600</c:v>
                </c:pt>
                <c:pt idx="69">
                  <c:v>～595</c:v>
                </c:pt>
                <c:pt idx="70">
                  <c:v>～590</c:v>
                </c:pt>
                <c:pt idx="71">
                  <c:v>～585</c:v>
                </c:pt>
                <c:pt idx="72">
                  <c:v>～580</c:v>
                </c:pt>
                <c:pt idx="73">
                  <c:v>～575</c:v>
                </c:pt>
                <c:pt idx="74">
                  <c:v>～570</c:v>
                </c:pt>
                <c:pt idx="75">
                  <c:v>～565</c:v>
                </c:pt>
                <c:pt idx="76">
                  <c:v>～560</c:v>
                </c:pt>
                <c:pt idx="77">
                  <c:v>～555</c:v>
                </c:pt>
                <c:pt idx="78">
                  <c:v>～550</c:v>
                </c:pt>
                <c:pt idx="79">
                  <c:v>～545</c:v>
                </c:pt>
                <c:pt idx="80">
                  <c:v>～540</c:v>
                </c:pt>
                <c:pt idx="81">
                  <c:v>～535</c:v>
                </c:pt>
                <c:pt idx="82">
                  <c:v>～530</c:v>
                </c:pt>
                <c:pt idx="83">
                  <c:v>～525</c:v>
                </c:pt>
                <c:pt idx="84">
                  <c:v>～520</c:v>
                </c:pt>
                <c:pt idx="85">
                  <c:v>～515</c:v>
                </c:pt>
                <c:pt idx="86">
                  <c:v>～510</c:v>
                </c:pt>
                <c:pt idx="87">
                  <c:v>～505</c:v>
                </c:pt>
                <c:pt idx="88">
                  <c:v>～500</c:v>
                </c:pt>
                <c:pt idx="89">
                  <c:v>～495</c:v>
                </c:pt>
                <c:pt idx="90">
                  <c:v>～490</c:v>
                </c:pt>
                <c:pt idx="91">
                  <c:v>～485</c:v>
                </c:pt>
                <c:pt idx="92">
                  <c:v>～480</c:v>
                </c:pt>
                <c:pt idx="93">
                  <c:v>～475</c:v>
                </c:pt>
                <c:pt idx="94">
                  <c:v>～470</c:v>
                </c:pt>
                <c:pt idx="95">
                  <c:v>～465</c:v>
                </c:pt>
                <c:pt idx="96">
                  <c:v>～460</c:v>
                </c:pt>
                <c:pt idx="97">
                  <c:v>～455</c:v>
                </c:pt>
                <c:pt idx="98">
                  <c:v>～450</c:v>
                </c:pt>
                <c:pt idx="99">
                  <c:v>～445</c:v>
                </c:pt>
                <c:pt idx="100">
                  <c:v>～440</c:v>
                </c:pt>
                <c:pt idx="101">
                  <c:v>～435</c:v>
                </c:pt>
                <c:pt idx="102">
                  <c:v>～430</c:v>
                </c:pt>
                <c:pt idx="103">
                  <c:v>～425</c:v>
                </c:pt>
                <c:pt idx="104">
                  <c:v>～420</c:v>
                </c:pt>
                <c:pt idx="105">
                  <c:v>～415</c:v>
                </c:pt>
                <c:pt idx="106">
                  <c:v>～410</c:v>
                </c:pt>
                <c:pt idx="107">
                  <c:v>～405</c:v>
                </c:pt>
                <c:pt idx="108">
                  <c:v>～400</c:v>
                </c:pt>
                <c:pt idx="109">
                  <c:v>～395</c:v>
                </c:pt>
                <c:pt idx="110">
                  <c:v>～390</c:v>
                </c:pt>
                <c:pt idx="111">
                  <c:v>～385</c:v>
                </c:pt>
                <c:pt idx="112">
                  <c:v>～380</c:v>
                </c:pt>
                <c:pt idx="113">
                  <c:v>～375</c:v>
                </c:pt>
                <c:pt idx="114">
                  <c:v>～370</c:v>
                </c:pt>
                <c:pt idx="115">
                  <c:v>～365</c:v>
                </c:pt>
                <c:pt idx="116">
                  <c:v>～360</c:v>
                </c:pt>
                <c:pt idx="117">
                  <c:v>～355</c:v>
                </c:pt>
                <c:pt idx="118">
                  <c:v>～350</c:v>
                </c:pt>
                <c:pt idx="119">
                  <c:v>～345</c:v>
                </c:pt>
                <c:pt idx="120">
                  <c:v>～340</c:v>
                </c:pt>
                <c:pt idx="121">
                  <c:v>～335</c:v>
                </c:pt>
                <c:pt idx="122">
                  <c:v>～330</c:v>
                </c:pt>
                <c:pt idx="123">
                  <c:v>～325</c:v>
                </c:pt>
                <c:pt idx="124">
                  <c:v>～320</c:v>
                </c:pt>
                <c:pt idx="125">
                  <c:v>～315</c:v>
                </c:pt>
                <c:pt idx="126">
                  <c:v>～310</c:v>
                </c:pt>
                <c:pt idx="127">
                  <c:v>～305</c:v>
                </c:pt>
                <c:pt idx="128">
                  <c:v>～300</c:v>
                </c:pt>
                <c:pt idx="129">
                  <c:v>～295</c:v>
                </c:pt>
                <c:pt idx="130">
                  <c:v>～290</c:v>
                </c:pt>
                <c:pt idx="131">
                  <c:v>～285</c:v>
                </c:pt>
                <c:pt idx="132">
                  <c:v>～280</c:v>
                </c:pt>
              </c:strCache>
            </c:strRef>
          </c:cat>
          <c:val>
            <c:numRef>
              <c:f>持久走!$C$61:$C$193</c:f>
              <c:numCache>
                <c:formatCode>General</c:formatCode>
                <c:ptCount val="133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18</c:v>
                </c:pt>
                <c:pt idx="5">
                  <c:v>8</c:v>
                </c:pt>
                <c:pt idx="6">
                  <c:v>15</c:v>
                </c:pt>
                <c:pt idx="7">
                  <c:v>14</c:v>
                </c:pt>
                <c:pt idx="8">
                  <c:v>19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16</c:v>
                </c:pt>
                <c:pt idx="15">
                  <c:v>14</c:v>
                </c:pt>
                <c:pt idx="16">
                  <c:v>10</c:v>
                </c:pt>
                <c:pt idx="17">
                  <c:v>14</c:v>
                </c:pt>
                <c:pt idx="18">
                  <c:v>11</c:v>
                </c:pt>
                <c:pt idx="19">
                  <c:v>22</c:v>
                </c:pt>
                <c:pt idx="20">
                  <c:v>22</c:v>
                </c:pt>
                <c:pt idx="21">
                  <c:v>11</c:v>
                </c:pt>
                <c:pt idx="22">
                  <c:v>26</c:v>
                </c:pt>
                <c:pt idx="23">
                  <c:v>17</c:v>
                </c:pt>
                <c:pt idx="24">
                  <c:v>19</c:v>
                </c:pt>
                <c:pt idx="25">
                  <c:v>13</c:v>
                </c:pt>
                <c:pt idx="26">
                  <c:v>15</c:v>
                </c:pt>
                <c:pt idx="27">
                  <c:v>28</c:v>
                </c:pt>
                <c:pt idx="28">
                  <c:v>24</c:v>
                </c:pt>
                <c:pt idx="29">
                  <c:v>25</c:v>
                </c:pt>
                <c:pt idx="30">
                  <c:v>34</c:v>
                </c:pt>
                <c:pt idx="31">
                  <c:v>27</c:v>
                </c:pt>
                <c:pt idx="32">
                  <c:v>39</c:v>
                </c:pt>
                <c:pt idx="33">
                  <c:v>29</c:v>
                </c:pt>
                <c:pt idx="34">
                  <c:v>20</c:v>
                </c:pt>
                <c:pt idx="35">
                  <c:v>25</c:v>
                </c:pt>
                <c:pt idx="36">
                  <c:v>34</c:v>
                </c:pt>
                <c:pt idx="37">
                  <c:v>43</c:v>
                </c:pt>
                <c:pt idx="38">
                  <c:v>34</c:v>
                </c:pt>
                <c:pt idx="39">
                  <c:v>32</c:v>
                </c:pt>
                <c:pt idx="40">
                  <c:v>37</c:v>
                </c:pt>
                <c:pt idx="41">
                  <c:v>43</c:v>
                </c:pt>
                <c:pt idx="42">
                  <c:v>58</c:v>
                </c:pt>
                <c:pt idx="43">
                  <c:v>54</c:v>
                </c:pt>
                <c:pt idx="44">
                  <c:v>89</c:v>
                </c:pt>
                <c:pt idx="45">
                  <c:v>49</c:v>
                </c:pt>
                <c:pt idx="46">
                  <c:v>67</c:v>
                </c:pt>
                <c:pt idx="47">
                  <c:v>61</c:v>
                </c:pt>
                <c:pt idx="48">
                  <c:v>72</c:v>
                </c:pt>
                <c:pt idx="49">
                  <c:v>67</c:v>
                </c:pt>
                <c:pt idx="50">
                  <c:v>97</c:v>
                </c:pt>
                <c:pt idx="51">
                  <c:v>85</c:v>
                </c:pt>
                <c:pt idx="52">
                  <c:v>63</c:v>
                </c:pt>
                <c:pt idx="53">
                  <c:v>90</c:v>
                </c:pt>
                <c:pt idx="54">
                  <c:v>96</c:v>
                </c:pt>
                <c:pt idx="55">
                  <c:v>97</c:v>
                </c:pt>
                <c:pt idx="56">
                  <c:v>153</c:v>
                </c:pt>
                <c:pt idx="57">
                  <c:v>109</c:v>
                </c:pt>
                <c:pt idx="58">
                  <c:v>155</c:v>
                </c:pt>
                <c:pt idx="59">
                  <c:v>136</c:v>
                </c:pt>
                <c:pt idx="60">
                  <c:v>149</c:v>
                </c:pt>
                <c:pt idx="61">
                  <c:v>136</c:v>
                </c:pt>
                <c:pt idx="62">
                  <c:v>196</c:v>
                </c:pt>
                <c:pt idx="63">
                  <c:v>186</c:v>
                </c:pt>
                <c:pt idx="64">
                  <c:v>191</c:v>
                </c:pt>
                <c:pt idx="65">
                  <c:v>226</c:v>
                </c:pt>
                <c:pt idx="66">
                  <c:v>268</c:v>
                </c:pt>
                <c:pt idx="67">
                  <c:v>253</c:v>
                </c:pt>
                <c:pt idx="68">
                  <c:v>393</c:v>
                </c:pt>
                <c:pt idx="69">
                  <c:v>284</c:v>
                </c:pt>
                <c:pt idx="70">
                  <c:v>351</c:v>
                </c:pt>
                <c:pt idx="71">
                  <c:v>345</c:v>
                </c:pt>
                <c:pt idx="72">
                  <c:v>407</c:v>
                </c:pt>
                <c:pt idx="73">
                  <c:v>389</c:v>
                </c:pt>
                <c:pt idx="74">
                  <c:v>468</c:v>
                </c:pt>
                <c:pt idx="75">
                  <c:v>482</c:v>
                </c:pt>
                <c:pt idx="76">
                  <c:v>541</c:v>
                </c:pt>
                <c:pt idx="77">
                  <c:v>500</c:v>
                </c:pt>
                <c:pt idx="78">
                  <c:v>569</c:v>
                </c:pt>
                <c:pt idx="79">
                  <c:v>642</c:v>
                </c:pt>
                <c:pt idx="80">
                  <c:v>866</c:v>
                </c:pt>
                <c:pt idx="81">
                  <c:v>709</c:v>
                </c:pt>
                <c:pt idx="82">
                  <c:v>916</c:v>
                </c:pt>
                <c:pt idx="83">
                  <c:v>870</c:v>
                </c:pt>
                <c:pt idx="84">
                  <c:v>974</c:v>
                </c:pt>
                <c:pt idx="85">
                  <c:v>1007</c:v>
                </c:pt>
                <c:pt idx="86">
                  <c:v>1345</c:v>
                </c:pt>
                <c:pt idx="87">
                  <c:v>1300</c:v>
                </c:pt>
                <c:pt idx="88">
                  <c:v>1470</c:v>
                </c:pt>
                <c:pt idx="89">
                  <c:v>1462</c:v>
                </c:pt>
                <c:pt idx="90">
                  <c:v>1760</c:v>
                </c:pt>
                <c:pt idx="91">
                  <c:v>1793</c:v>
                </c:pt>
                <c:pt idx="92">
                  <c:v>2298</c:v>
                </c:pt>
                <c:pt idx="93">
                  <c:v>2030</c:v>
                </c:pt>
                <c:pt idx="94">
                  <c:v>2478</c:v>
                </c:pt>
                <c:pt idx="95">
                  <c:v>2673</c:v>
                </c:pt>
                <c:pt idx="96">
                  <c:v>2825</c:v>
                </c:pt>
                <c:pt idx="97">
                  <c:v>3118</c:v>
                </c:pt>
                <c:pt idx="98">
                  <c:v>3921</c:v>
                </c:pt>
                <c:pt idx="99">
                  <c:v>3692</c:v>
                </c:pt>
                <c:pt idx="100">
                  <c:v>3955</c:v>
                </c:pt>
                <c:pt idx="101">
                  <c:v>4360</c:v>
                </c:pt>
                <c:pt idx="102">
                  <c:v>4502</c:v>
                </c:pt>
                <c:pt idx="103">
                  <c:v>4780</c:v>
                </c:pt>
                <c:pt idx="104">
                  <c:v>5656</c:v>
                </c:pt>
                <c:pt idx="105">
                  <c:v>5116</c:v>
                </c:pt>
                <c:pt idx="106">
                  <c:v>6436</c:v>
                </c:pt>
                <c:pt idx="107">
                  <c:v>6128</c:v>
                </c:pt>
                <c:pt idx="108">
                  <c:v>6590</c:v>
                </c:pt>
                <c:pt idx="109">
                  <c:v>6428</c:v>
                </c:pt>
                <c:pt idx="110">
                  <c:v>7643</c:v>
                </c:pt>
                <c:pt idx="111">
                  <c:v>7404</c:v>
                </c:pt>
                <c:pt idx="112">
                  <c:v>7765</c:v>
                </c:pt>
                <c:pt idx="113">
                  <c:v>7710</c:v>
                </c:pt>
                <c:pt idx="114">
                  <c:v>7679</c:v>
                </c:pt>
                <c:pt idx="115">
                  <c:v>7019</c:v>
                </c:pt>
                <c:pt idx="116">
                  <c:v>7686</c:v>
                </c:pt>
                <c:pt idx="117">
                  <c:v>6827</c:v>
                </c:pt>
                <c:pt idx="118">
                  <c:v>6613</c:v>
                </c:pt>
                <c:pt idx="119">
                  <c:v>5824</c:v>
                </c:pt>
                <c:pt idx="120">
                  <c:v>5228</c:v>
                </c:pt>
                <c:pt idx="121">
                  <c:v>4411</c:v>
                </c:pt>
                <c:pt idx="122">
                  <c:v>4143</c:v>
                </c:pt>
                <c:pt idx="123">
                  <c:v>3066</c:v>
                </c:pt>
                <c:pt idx="124">
                  <c:v>2429</c:v>
                </c:pt>
                <c:pt idx="125">
                  <c:v>1710</c:v>
                </c:pt>
                <c:pt idx="126">
                  <c:v>1186</c:v>
                </c:pt>
                <c:pt idx="127">
                  <c:v>736</c:v>
                </c:pt>
                <c:pt idx="128">
                  <c:v>583</c:v>
                </c:pt>
                <c:pt idx="129">
                  <c:v>287</c:v>
                </c:pt>
                <c:pt idx="130">
                  <c:v>156</c:v>
                </c:pt>
                <c:pt idx="131">
                  <c:v>76</c:v>
                </c:pt>
                <c:pt idx="13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F-4B9D-9C8E-33E12EDC5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03616"/>
        <c:axId val="91505792"/>
      </c:barChart>
      <c:catAx>
        <c:axId val="915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57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50579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0361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="85" zoomScaleNormal="85" zoomScaleSheetLayoutView="100" workbookViewId="0"/>
  </sheetViews>
  <sheetFormatPr defaultRowHeight="13.5" x14ac:dyDescent="0.15"/>
  <cols>
    <col min="1" max="1" width="12.625" customWidth="1"/>
    <col min="5" max="5" width="11.125" bestFit="1" customWidth="1"/>
    <col min="9" max="9" width="12.625" customWidth="1"/>
    <col min="16" max="16" width="12.625" customWidth="1"/>
  </cols>
  <sheetData>
    <row r="1" spans="1:21" ht="30" customHeight="1" x14ac:dyDescent="0.15">
      <c r="A1" s="6" t="s">
        <v>63</v>
      </c>
      <c r="B1" s="3"/>
      <c r="C1" s="3"/>
      <c r="D1" s="3"/>
      <c r="E1" s="3"/>
      <c r="F1" s="3"/>
    </row>
    <row r="2" spans="1:21" s="10" customFormat="1" x14ac:dyDescent="0.15">
      <c r="I2" t="s">
        <v>644</v>
      </c>
      <c r="P2" t="s">
        <v>645</v>
      </c>
    </row>
    <row r="3" spans="1:21" s="10" customFormat="1" ht="12" x14ac:dyDescent="0.15">
      <c r="I3" s="63" t="s">
        <v>0</v>
      </c>
      <c r="J3" s="63" t="s">
        <v>1</v>
      </c>
      <c r="K3" s="63" t="s">
        <v>64</v>
      </c>
      <c r="L3" s="63"/>
      <c r="M3" s="63"/>
      <c r="N3" s="63"/>
      <c r="P3" s="63" t="s">
        <v>646</v>
      </c>
      <c r="Q3" s="63" t="s">
        <v>1</v>
      </c>
      <c r="R3" s="63" t="s">
        <v>64</v>
      </c>
      <c r="S3" s="63"/>
      <c r="T3" s="63"/>
      <c r="U3" s="63"/>
    </row>
    <row r="4" spans="1:21" s="10" customFormat="1" x14ac:dyDescent="0.15">
      <c r="A4" s="19" t="s">
        <v>2</v>
      </c>
      <c r="I4" s="63"/>
      <c r="J4" s="63"/>
      <c r="K4" s="11" t="s">
        <v>3</v>
      </c>
      <c r="L4" s="11" t="s">
        <v>4</v>
      </c>
      <c r="M4" s="11" t="s">
        <v>5</v>
      </c>
      <c r="N4" s="11" t="s">
        <v>6</v>
      </c>
      <c r="P4" s="63"/>
      <c r="Q4" s="63"/>
      <c r="R4" s="49" t="s">
        <v>3</v>
      </c>
      <c r="S4" s="49" t="s">
        <v>4</v>
      </c>
      <c r="T4" s="49" t="s">
        <v>5</v>
      </c>
      <c r="U4" s="49" t="s">
        <v>6</v>
      </c>
    </row>
    <row r="5" spans="1:21" s="10" customFormat="1" ht="13.5" customHeight="1" x14ac:dyDescent="0.15">
      <c r="A5" s="63" t="s">
        <v>7</v>
      </c>
      <c r="B5" s="63" t="s">
        <v>1</v>
      </c>
      <c r="C5" s="63" t="s">
        <v>65</v>
      </c>
      <c r="D5" s="63"/>
      <c r="E5" s="63"/>
      <c r="F5" s="63"/>
      <c r="I5" s="12" t="s">
        <v>68</v>
      </c>
      <c r="J5" s="41">
        <v>599</v>
      </c>
      <c r="K5" s="41">
        <v>18561</v>
      </c>
      <c r="L5" s="41">
        <v>17747</v>
      </c>
      <c r="M5" s="41">
        <v>36308</v>
      </c>
      <c r="N5" s="45">
        <v>60.6</v>
      </c>
      <c r="P5" s="12" t="s">
        <v>647</v>
      </c>
      <c r="Q5" s="41">
        <v>500</v>
      </c>
      <c r="R5" s="41">
        <v>11984</v>
      </c>
      <c r="S5" s="41">
        <v>11359</v>
      </c>
      <c r="T5" s="41">
        <v>23343</v>
      </c>
      <c r="U5" s="45">
        <v>46.7</v>
      </c>
    </row>
    <row r="6" spans="1:21" s="10" customFormat="1" ht="13.5" customHeight="1" x14ac:dyDescent="0.15">
      <c r="A6" s="63"/>
      <c r="B6" s="63"/>
      <c r="C6" s="11" t="s">
        <v>3</v>
      </c>
      <c r="D6" s="11" t="s">
        <v>4</v>
      </c>
      <c r="E6" s="11" t="s">
        <v>5</v>
      </c>
      <c r="F6" s="11" t="s">
        <v>6</v>
      </c>
      <c r="I6" s="13" t="s">
        <v>69</v>
      </c>
      <c r="J6" s="42">
        <v>160</v>
      </c>
      <c r="K6" s="42">
        <v>4670</v>
      </c>
      <c r="L6" s="42">
        <v>4390</v>
      </c>
      <c r="M6" s="42">
        <v>9060</v>
      </c>
      <c r="N6" s="46">
        <v>56.6</v>
      </c>
      <c r="P6" s="13" t="s">
        <v>648</v>
      </c>
      <c r="Q6" s="42">
        <v>133</v>
      </c>
      <c r="R6" s="42">
        <v>5248</v>
      </c>
      <c r="S6" s="42">
        <v>4957</v>
      </c>
      <c r="T6" s="42">
        <v>10205</v>
      </c>
      <c r="U6" s="46">
        <v>76.7</v>
      </c>
    </row>
    <row r="7" spans="1:21" s="10" customFormat="1" ht="13.5" customHeight="1" x14ac:dyDescent="0.15">
      <c r="A7" s="12" t="s">
        <v>66</v>
      </c>
      <c r="B7" s="41">
        <v>9533</v>
      </c>
      <c r="C7" s="41">
        <v>471884</v>
      </c>
      <c r="D7" s="41">
        <v>444874</v>
      </c>
      <c r="E7" s="41">
        <v>916758</v>
      </c>
      <c r="F7" s="45">
        <v>96.2</v>
      </c>
      <c r="I7" s="13" t="s">
        <v>70</v>
      </c>
      <c r="J7" s="42">
        <v>160</v>
      </c>
      <c r="K7" s="42">
        <v>4892</v>
      </c>
      <c r="L7" s="42">
        <v>4370</v>
      </c>
      <c r="M7" s="42">
        <v>9262</v>
      </c>
      <c r="N7" s="46">
        <v>57.9</v>
      </c>
      <c r="P7" s="13" t="s">
        <v>649</v>
      </c>
      <c r="Q7" s="42">
        <v>357</v>
      </c>
      <c r="R7" s="42">
        <v>22908</v>
      </c>
      <c r="S7" s="42">
        <v>22062</v>
      </c>
      <c r="T7" s="42">
        <v>44970</v>
      </c>
      <c r="U7" s="46">
        <v>126</v>
      </c>
    </row>
    <row r="8" spans="1:21" s="10" customFormat="1" ht="13.5" customHeight="1" x14ac:dyDescent="0.15">
      <c r="A8" s="13" t="s">
        <v>643</v>
      </c>
      <c r="B8" s="42">
        <v>98</v>
      </c>
      <c r="C8" s="42">
        <v>4759</v>
      </c>
      <c r="D8" s="42">
        <v>4796</v>
      </c>
      <c r="E8" s="42">
        <v>9555</v>
      </c>
      <c r="F8" s="46">
        <v>97.5</v>
      </c>
      <c r="I8" s="13" t="s">
        <v>71</v>
      </c>
      <c r="J8" s="42">
        <v>198</v>
      </c>
      <c r="K8" s="42">
        <v>9295</v>
      </c>
      <c r="L8" s="42">
        <v>8745</v>
      </c>
      <c r="M8" s="42">
        <v>18040</v>
      </c>
      <c r="N8" s="46">
        <v>91.1</v>
      </c>
      <c r="P8" s="13" t="s">
        <v>650</v>
      </c>
      <c r="Q8" s="42">
        <v>323</v>
      </c>
      <c r="R8" s="42">
        <v>19375</v>
      </c>
      <c r="S8" s="42">
        <v>18335</v>
      </c>
      <c r="T8" s="42">
        <v>37710</v>
      </c>
      <c r="U8" s="46">
        <v>116.7</v>
      </c>
    </row>
    <row r="9" spans="1:21" s="10" customFormat="1" ht="13.5" customHeight="1" x14ac:dyDescent="0.15">
      <c r="A9" s="14" t="s">
        <v>67</v>
      </c>
      <c r="B9" s="43">
        <v>522</v>
      </c>
      <c r="C9" s="43">
        <v>24027</v>
      </c>
      <c r="D9" s="43">
        <v>26284</v>
      </c>
      <c r="E9" s="43">
        <v>50311</v>
      </c>
      <c r="F9" s="47">
        <v>96.4</v>
      </c>
      <c r="I9" s="13" t="s">
        <v>72</v>
      </c>
      <c r="J9" s="42">
        <v>121</v>
      </c>
      <c r="K9" s="42">
        <v>3546</v>
      </c>
      <c r="L9" s="42">
        <v>3351</v>
      </c>
      <c r="M9" s="42">
        <v>6897</v>
      </c>
      <c r="N9" s="46">
        <v>57</v>
      </c>
      <c r="P9" s="13" t="s">
        <v>651</v>
      </c>
      <c r="Q9" s="42">
        <v>182</v>
      </c>
      <c r="R9" s="42">
        <v>12158</v>
      </c>
      <c r="S9" s="42">
        <v>11584</v>
      </c>
      <c r="T9" s="42">
        <v>23742</v>
      </c>
      <c r="U9" s="46">
        <v>130.5</v>
      </c>
    </row>
    <row r="10" spans="1:21" s="10" customFormat="1" ht="13.5" customHeight="1" x14ac:dyDescent="0.15">
      <c r="A10" s="15" t="s">
        <v>684</v>
      </c>
      <c r="B10" s="44">
        <v>10153</v>
      </c>
      <c r="C10" s="44">
        <v>500670</v>
      </c>
      <c r="D10" s="44">
        <v>475954</v>
      </c>
      <c r="E10" s="44">
        <v>976624</v>
      </c>
      <c r="F10" s="48">
        <v>96.2</v>
      </c>
      <c r="I10" s="16" t="s">
        <v>73</v>
      </c>
      <c r="J10" s="42">
        <v>96</v>
      </c>
      <c r="K10" s="42">
        <v>4213</v>
      </c>
      <c r="L10" s="42">
        <v>3986</v>
      </c>
      <c r="M10" s="42">
        <v>8199</v>
      </c>
      <c r="N10" s="46">
        <v>85.4</v>
      </c>
      <c r="P10" s="16" t="s">
        <v>652</v>
      </c>
      <c r="Q10" s="42">
        <v>174</v>
      </c>
      <c r="R10" s="42">
        <v>5666</v>
      </c>
      <c r="S10" s="42">
        <v>5130</v>
      </c>
      <c r="T10" s="42">
        <v>10796</v>
      </c>
      <c r="U10" s="46">
        <v>62</v>
      </c>
    </row>
    <row r="11" spans="1:21" s="10" customFormat="1" ht="13.5" customHeight="1" x14ac:dyDescent="0.15">
      <c r="I11" s="16" t="s">
        <v>74</v>
      </c>
      <c r="J11" s="42">
        <v>218</v>
      </c>
      <c r="K11" s="42">
        <v>7297</v>
      </c>
      <c r="L11" s="42">
        <v>6882</v>
      </c>
      <c r="M11" s="42">
        <v>14179</v>
      </c>
      <c r="N11" s="46">
        <v>65</v>
      </c>
      <c r="P11" s="16" t="s">
        <v>653</v>
      </c>
      <c r="Q11" s="42">
        <v>186</v>
      </c>
      <c r="R11" s="42">
        <v>9126</v>
      </c>
      <c r="S11" s="42">
        <v>8777</v>
      </c>
      <c r="T11" s="42">
        <v>17903</v>
      </c>
      <c r="U11" s="46">
        <v>96.3</v>
      </c>
    </row>
    <row r="12" spans="1:21" s="10" customFormat="1" ht="13.5" customHeight="1" x14ac:dyDescent="0.15">
      <c r="I12" s="16" t="s">
        <v>75</v>
      </c>
      <c r="J12" s="42">
        <v>246</v>
      </c>
      <c r="K12" s="42">
        <v>11625</v>
      </c>
      <c r="L12" s="42">
        <v>10931</v>
      </c>
      <c r="M12" s="42">
        <v>22556</v>
      </c>
      <c r="N12" s="46">
        <v>91.7</v>
      </c>
      <c r="P12" s="16" t="s">
        <v>654</v>
      </c>
      <c r="Q12" s="42">
        <v>326</v>
      </c>
      <c r="R12" s="42">
        <v>23603</v>
      </c>
      <c r="S12" s="42">
        <v>22367</v>
      </c>
      <c r="T12" s="42">
        <v>45970</v>
      </c>
      <c r="U12" s="46">
        <v>141</v>
      </c>
    </row>
    <row r="13" spans="1:21" s="10" customFormat="1" ht="13.5" customHeight="1" x14ac:dyDescent="0.15">
      <c r="I13" s="16" t="s">
        <v>76</v>
      </c>
      <c r="J13" s="42">
        <v>164</v>
      </c>
      <c r="K13" s="42">
        <v>8145</v>
      </c>
      <c r="L13" s="42">
        <v>7561</v>
      </c>
      <c r="M13" s="42">
        <v>15706</v>
      </c>
      <c r="N13" s="46">
        <v>95.8</v>
      </c>
      <c r="P13" s="16" t="s">
        <v>655</v>
      </c>
      <c r="Q13" s="42">
        <v>102</v>
      </c>
      <c r="R13" s="42">
        <v>4693</v>
      </c>
      <c r="S13" s="42">
        <v>4493</v>
      </c>
      <c r="T13" s="42">
        <v>9186</v>
      </c>
      <c r="U13" s="46">
        <v>90.1</v>
      </c>
    </row>
    <row r="14" spans="1:21" s="10" customFormat="1" ht="13.5" customHeight="1" x14ac:dyDescent="0.15">
      <c r="I14" s="16" t="s">
        <v>77</v>
      </c>
      <c r="J14" s="42">
        <v>171</v>
      </c>
      <c r="K14" s="42">
        <v>8103</v>
      </c>
      <c r="L14" s="42">
        <v>7512</v>
      </c>
      <c r="M14" s="42">
        <v>15615</v>
      </c>
      <c r="N14" s="46">
        <v>91.3</v>
      </c>
      <c r="P14" s="16" t="s">
        <v>656</v>
      </c>
      <c r="Q14" s="42">
        <v>297</v>
      </c>
      <c r="R14" s="42">
        <v>20471</v>
      </c>
      <c r="S14" s="42">
        <v>19248</v>
      </c>
      <c r="T14" s="42">
        <v>39719</v>
      </c>
      <c r="U14" s="46">
        <v>133.69999999999999</v>
      </c>
    </row>
    <row r="15" spans="1:21" s="10" customFormat="1" ht="13.5" customHeight="1" x14ac:dyDescent="0.15">
      <c r="I15" s="16" t="s">
        <v>78</v>
      </c>
      <c r="J15" s="42">
        <v>413</v>
      </c>
      <c r="K15" s="42">
        <v>27808</v>
      </c>
      <c r="L15" s="42">
        <v>26714</v>
      </c>
      <c r="M15" s="42">
        <v>54522</v>
      </c>
      <c r="N15" s="46">
        <v>132</v>
      </c>
      <c r="P15" s="16" t="s">
        <v>657</v>
      </c>
      <c r="Q15" s="42">
        <v>251</v>
      </c>
      <c r="R15" s="42">
        <v>14609</v>
      </c>
      <c r="S15" s="42">
        <v>13791</v>
      </c>
      <c r="T15" s="42">
        <v>28400</v>
      </c>
      <c r="U15" s="46">
        <v>113.1</v>
      </c>
    </row>
    <row r="16" spans="1:21" s="10" customFormat="1" ht="13.5" customHeight="1" x14ac:dyDescent="0.15">
      <c r="I16" s="16" t="s">
        <v>79</v>
      </c>
      <c r="J16" s="42">
        <v>377</v>
      </c>
      <c r="K16" s="42">
        <v>22941</v>
      </c>
      <c r="L16" s="42">
        <v>21864</v>
      </c>
      <c r="M16" s="42">
        <v>44805</v>
      </c>
      <c r="N16" s="46">
        <v>118.8</v>
      </c>
      <c r="P16" s="16" t="s">
        <v>658</v>
      </c>
      <c r="Q16" s="42">
        <v>117</v>
      </c>
      <c r="R16" s="42">
        <v>4971</v>
      </c>
      <c r="S16" s="42">
        <v>4661</v>
      </c>
      <c r="T16" s="42">
        <v>9632</v>
      </c>
      <c r="U16" s="46">
        <v>82.3</v>
      </c>
    </row>
    <row r="17" spans="5:21" s="10" customFormat="1" ht="13.5" customHeight="1" x14ac:dyDescent="0.15">
      <c r="I17" s="16" t="s">
        <v>80</v>
      </c>
      <c r="J17" s="42">
        <v>629</v>
      </c>
      <c r="K17" s="42">
        <v>37791</v>
      </c>
      <c r="L17" s="42">
        <v>34537</v>
      </c>
      <c r="M17" s="42">
        <v>72328</v>
      </c>
      <c r="N17" s="46">
        <v>115</v>
      </c>
      <c r="P17" s="16" t="s">
        <v>659</v>
      </c>
      <c r="Q17" s="42">
        <v>184</v>
      </c>
      <c r="R17" s="42">
        <v>6240</v>
      </c>
      <c r="S17" s="42">
        <v>5793</v>
      </c>
      <c r="T17" s="42">
        <v>12033</v>
      </c>
      <c r="U17" s="46">
        <v>65.400000000000006</v>
      </c>
    </row>
    <row r="18" spans="5:21" s="10" customFormat="1" ht="13.5" customHeight="1" x14ac:dyDescent="0.15">
      <c r="I18" s="16" t="s">
        <v>81</v>
      </c>
      <c r="J18" s="42">
        <v>402</v>
      </c>
      <c r="K18" s="42">
        <v>30436</v>
      </c>
      <c r="L18" s="42">
        <v>28726</v>
      </c>
      <c r="M18" s="42">
        <v>59162</v>
      </c>
      <c r="N18" s="46">
        <v>147.19999999999999</v>
      </c>
      <c r="P18" s="16" t="s">
        <v>660</v>
      </c>
      <c r="Q18" s="42">
        <v>215</v>
      </c>
      <c r="R18" s="42">
        <v>11323</v>
      </c>
      <c r="S18" s="42">
        <v>10749</v>
      </c>
      <c r="T18" s="42">
        <v>22072</v>
      </c>
      <c r="U18" s="46">
        <v>102.7</v>
      </c>
    </row>
    <row r="19" spans="5:21" s="10" customFormat="1" ht="13.5" customHeight="1" x14ac:dyDescent="0.15">
      <c r="I19" s="16" t="s">
        <v>82</v>
      </c>
      <c r="J19" s="42">
        <v>232</v>
      </c>
      <c r="K19" s="42">
        <v>8646</v>
      </c>
      <c r="L19" s="42">
        <v>7938</v>
      </c>
      <c r="M19" s="42">
        <v>16584</v>
      </c>
      <c r="N19" s="46">
        <v>71.5</v>
      </c>
      <c r="P19" s="17" t="s">
        <v>661</v>
      </c>
      <c r="Q19" s="43">
        <v>128</v>
      </c>
      <c r="R19" s="43">
        <v>4545</v>
      </c>
      <c r="S19" s="43">
        <v>4235</v>
      </c>
      <c r="T19" s="43">
        <v>8780</v>
      </c>
      <c r="U19" s="47">
        <v>68.599999999999994</v>
      </c>
    </row>
    <row r="20" spans="5:21" s="10" customFormat="1" ht="13.5" customHeight="1" x14ac:dyDescent="0.15">
      <c r="I20" s="16" t="s">
        <v>83</v>
      </c>
      <c r="J20" s="42">
        <v>83</v>
      </c>
      <c r="K20" s="42">
        <v>4102</v>
      </c>
      <c r="L20" s="42">
        <v>4005</v>
      </c>
      <c r="M20" s="42">
        <v>8107</v>
      </c>
      <c r="N20" s="46">
        <v>97.7</v>
      </c>
      <c r="P20"/>
      <c r="Q20"/>
      <c r="R20"/>
      <c r="S20"/>
      <c r="T20"/>
      <c r="U20"/>
    </row>
    <row r="21" spans="5:21" s="10" customFormat="1" ht="13.5" customHeight="1" x14ac:dyDescent="0.15">
      <c r="E21" s="18"/>
      <c r="I21" s="16" t="s">
        <v>84</v>
      </c>
      <c r="J21" s="42">
        <v>89</v>
      </c>
      <c r="K21" s="42">
        <v>4762</v>
      </c>
      <c r="L21" s="42">
        <v>4631</v>
      </c>
      <c r="M21" s="42">
        <v>9393</v>
      </c>
      <c r="N21" s="46">
        <v>105.5</v>
      </c>
      <c r="P21" t="s">
        <v>662</v>
      </c>
    </row>
    <row r="22" spans="5:21" s="10" customFormat="1" ht="13.5" customHeight="1" x14ac:dyDescent="0.15">
      <c r="I22" s="16" t="s">
        <v>85</v>
      </c>
      <c r="J22" s="42">
        <v>76</v>
      </c>
      <c r="K22" s="42">
        <v>3354</v>
      </c>
      <c r="L22" s="42">
        <v>3217</v>
      </c>
      <c r="M22" s="42">
        <v>6571</v>
      </c>
      <c r="N22" s="46">
        <v>86.5</v>
      </c>
      <c r="P22" s="64" t="s">
        <v>663</v>
      </c>
      <c r="Q22" s="63" t="s">
        <v>1</v>
      </c>
      <c r="R22" s="63" t="s">
        <v>64</v>
      </c>
      <c r="S22" s="63"/>
      <c r="T22" s="63"/>
      <c r="U22" s="63"/>
    </row>
    <row r="23" spans="5:21" s="10" customFormat="1" ht="13.5" customHeight="1" x14ac:dyDescent="0.15">
      <c r="I23" s="16" t="s">
        <v>86</v>
      </c>
      <c r="J23" s="42">
        <v>85</v>
      </c>
      <c r="K23" s="42">
        <v>3099</v>
      </c>
      <c r="L23" s="42">
        <v>2925</v>
      </c>
      <c r="M23" s="42">
        <v>6024</v>
      </c>
      <c r="N23" s="46">
        <v>70.900000000000006</v>
      </c>
      <c r="P23" s="64"/>
      <c r="Q23" s="63"/>
      <c r="R23" s="49" t="s">
        <v>3</v>
      </c>
      <c r="S23" s="49" t="s">
        <v>4</v>
      </c>
      <c r="T23" s="49" t="s">
        <v>5</v>
      </c>
      <c r="U23" s="49" t="s">
        <v>6</v>
      </c>
    </row>
    <row r="24" spans="5:21" s="10" customFormat="1" ht="13.5" customHeight="1" x14ac:dyDescent="0.15">
      <c r="I24" s="16" t="s">
        <v>87</v>
      </c>
      <c r="J24" s="42">
        <v>184</v>
      </c>
      <c r="K24" s="42">
        <v>8251</v>
      </c>
      <c r="L24" s="42">
        <v>7833</v>
      </c>
      <c r="M24" s="42">
        <v>16084</v>
      </c>
      <c r="N24" s="46">
        <v>87.4</v>
      </c>
      <c r="P24" s="53" t="s">
        <v>664</v>
      </c>
      <c r="Q24" s="41">
        <v>99</v>
      </c>
      <c r="R24" s="41">
        <v>6577</v>
      </c>
      <c r="S24" s="41">
        <v>6388</v>
      </c>
      <c r="T24" s="41">
        <v>12965</v>
      </c>
      <c r="U24" s="45">
        <v>131</v>
      </c>
    </row>
    <row r="25" spans="5:21" s="10" customFormat="1" ht="13.5" customHeight="1" x14ac:dyDescent="0.15">
      <c r="I25" s="16" t="s">
        <v>88</v>
      </c>
      <c r="J25" s="42">
        <v>181</v>
      </c>
      <c r="K25" s="42">
        <v>8433</v>
      </c>
      <c r="L25" s="42">
        <v>7950</v>
      </c>
      <c r="M25" s="42">
        <v>16383</v>
      </c>
      <c r="N25" s="46">
        <v>90.5</v>
      </c>
      <c r="P25" s="52" t="s">
        <v>665</v>
      </c>
      <c r="Q25" s="42">
        <v>65</v>
      </c>
      <c r="R25" s="42">
        <v>4047</v>
      </c>
      <c r="S25" s="42">
        <v>3788</v>
      </c>
      <c r="T25" s="42">
        <v>7835</v>
      </c>
      <c r="U25" s="46">
        <v>120.5</v>
      </c>
    </row>
    <row r="26" spans="5:21" s="10" customFormat="1" ht="13.5" customHeight="1" x14ac:dyDescent="0.15">
      <c r="I26" s="16" t="s">
        <v>89</v>
      </c>
      <c r="J26" s="42">
        <v>276</v>
      </c>
      <c r="K26" s="42">
        <v>14726</v>
      </c>
      <c r="L26" s="42">
        <v>13962</v>
      </c>
      <c r="M26" s="42">
        <v>28688</v>
      </c>
      <c r="N26" s="46">
        <v>103.9</v>
      </c>
      <c r="P26" s="52" t="s">
        <v>666</v>
      </c>
      <c r="Q26" s="42">
        <v>56</v>
      </c>
      <c r="R26" s="42">
        <v>4900</v>
      </c>
      <c r="S26" s="42">
        <v>4652</v>
      </c>
      <c r="T26" s="42">
        <v>9552</v>
      </c>
      <c r="U26" s="46">
        <v>170.6</v>
      </c>
    </row>
    <row r="27" spans="5:21" s="10" customFormat="1" ht="13.5" customHeight="1" x14ac:dyDescent="0.15">
      <c r="I27" s="16" t="s">
        <v>90</v>
      </c>
      <c r="J27" s="42">
        <v>435</v>
      </c>
      <c r="K27" s="42">
        <v>31840</v>
      </c>
      <c r="L27" s="42">
        <v>29919</v>
      </c>
      <c r="M27" s="42">
        <v>61759</v>
      </c>
      <c r="N27" s="46">
        <v>142</v>
      </c>
      <c r="P27" s="52" t="s">
        <v>667</v>
      </c>
      <c r="Q27" s="42">
        <v>54</v>
      </c>
      <c r="R27" s="42">
        <v>3566</v>
      </c>
      <c r="S27" s="42">
        <v>3529</v>
      </c>
      <c r="T27" s="42">
        <v>7095</v>
      </c>
      <c r="U27" s="46">
        <v>131.4</v>
      </c>
    </row>
    <row r="28" spans="5:21" s="10" customFormat="1" ht="13.5" customHeight="1" x14ac:dyDescent="0.15">
      <c r="I28" s="16" t="s">
        <v>91</v>
      </c>
      <c r="J28" s="42">
        <v>154</v>
      </c>
      <c r="K28" s="42">
        <v>7257</v>
      </c>
      <c r="L28" s="42">
        <v>7000</v>
      </c>
      <c r="M28" s="42">
        <v>14257</v>
      </c>
      <c r="N28" s="46">
        <v>92.6</v>
      </c>
      <c r="P28" s="52" t="s">
        <v>668</v>
      </c>
      <c r="Q28" s="42">
        <v>136</v>
      </c>
      <c r="R28" s="42">
        <v>11150</v>
      </c>
      <c r="S28" s="42">
        <v>10504</v>
      </c>
      <c r="T28" s="42">
        <v>21654</v>
      </c>
      <c r="U28" s="46">
        <v>159.19999999999999</v>
      </c>
    </row>
    <row r="29" spans="5:21" s="10" customFormat="1" ht="13.5" customHeight="1" x14ac:dyDescent="0.15">
      <c r="I29" s="16" t="s">
        <v>92</v>
      </c>
      <c r="J29" s="42">
        <v>104</v>
      </c>
      <c r="K29" s="42">
        <v>6261</v>
      </c>
      <c r="L29" s="42">
        <v>5928</v>
      </c>
      <c r="M29" s="42">
        <v>12189</v>
      </c>
      <c r="N29" s="46">
        <v>117.2</v>
      </c>
      <c r="P29" s="54" t="s">
        <v>669</v>
      </c>
      <c r="Q29" s="42">
        <v>49</v>
      </c>
      <c r="R29" s="42">
        <v>4453</v>
      </c>
      <c r="S29" s="42">
        <v>4141</v>
      </c>
      <c r="T29" s="42">
        <v>8594</v>
      </c>
      <c r="U29" s="46">
        <v>175.4</v>
      </c>
    </row>
    <row r="30" spans="5:21" s="10" customFormat="1" ht="13.5" customHeight="1" x14ac:dyDescent="0.15">
      <c r="I30" s="16" t="s">
        <v>93</v>
      </c>
      <c r="J30" s="42">
        <v>173</v>
      </c>
      <c r="K30" s="42">
        <v>8927</v>
      </c>
      <c r="L30" s="42">
        <v>8559</v>
      </c>
      <c r="M30" s="42">
        <v>17486</v>
      </c>
      <c r="N30" s="46">
        <v>101.1</v>
      </c>
      <c r="P30" s="54" t="s">
        <v>670</v>
      </c>
      <c r="Q30" s="42">
        <v>35</v>
      </c>
      <c r="R30" s="42">
        <v>2675</v>
      </c>
      <c r="S30" s="42">
        <v>2497</v>
      </c>
      <c r="T30" s="42">
        <v>5172</v>
      </c>
      <c r="U30" s="46">
        <v>147.80000000000001</v>
      </c>
    </row>
    <row r="31" spans="5:21" s="10" customFormat="1" ht="13.5" customHeight="1" x14ac:dyDescent="0.15">
      <c r="I31" s="16" t="s">
        <v>94</v>
      </c>
      <c r="J31" s="42">
        <v>468</v>
      </c>
      <c r="K31" s="42">
        <v>31848</v>
      </c>
      <c r="L31" s="42">
        <v>29976</v>
      </c>
      <c r="M31" s="42">
        <v>61824</v>
      </c>
      <c r="N31" s="46">
        <v>132.1</v>
      </c>
      <c r="P31" s="54" t="s">
        <v>671</v>
      </c>
      <c r="Q31" s="42">
        <v>58</v>
      </c>
      <c r="R31" s="42">
        <v>2980</v>
      </c>
      <c r="S31" s="42">
        <v>2808</v>
      </c>
      <c r="T31" s="42">
        <v>5788</v>
      </c>
      <c r="U31" s="46">
        <v>99.8</v>
      </c>
    </row>
    <row r="32" spans="5:21" s="10" customFormat="1" ht="13.5" customHeight="1" x14ac:dyDescent="0.15">
      <c r="I32" s="16" t="s">
        <v>95</v>
      </c>
      <c r="J32" s="42">
        <v>334</v>
      </c>
      <c r="K32" s="42">
        <v>19999</v>
      </c>
      <c r="L32" s="42">
        <v>18815</v>
      </c>
      <c r="M32" s="42">
        <v>38814</v>
      </c>
      <c r="N32" s="46">
        <v>116.2</v>
      </c>
      <c r="P32" s="54" t="s">
        <v>672</v>
      </c>
      <c r="Q32" s="42">
        <v>41</v>
      </c>
      <c r="R32" s="42">
        <v>2311</v>
      </c>
      <c r="S32" s="42">
        <v>2190</v>
      </c>
      <c r="T32" s="42">
        <v>4501</v>
      </c>
      <c r="U32" s="46">
        <v>109.8</v>
      </c>
    </row>
    <row r="33" spans="9:21" s="10" customFormat="1" ht="13.5" customHeight="1" x14ac:dyDescent="0.15">
      <c r="I33" s="16" t="s">
        <v>96</v>
      </c>
      <c r="J33" s="42">
        <v>96</v>
      </c>
      <c r="K33" s="42">
        <v>4769</v>
      </c>
      <c r="L33" s="42">
        <v>4757</v>
      </c>
      <c r="M33" s="42">
        <v>9526</v>
      </c>
      <c r="N33" s="46">
        <v>99.2</v>
      </c>
      <c r="P33" s="54" t="s">
        <v>673</v>
      </c>
      <c r="Q33" s="42">
        <v>49</v>
      </c>
      <c r="R33" s="42">
        <v>3289</v>
      </c>
      <c r="S33" s="42">
        <v>2995</v>
      </c>
      <c r="T33" s="42">
        <v>6284</v>
      </c>
      <c r="U33" s="46">
        <v>128.19999999999999</v>
      </c>
    </row>
    <row r="34" spans="9:21" s="10" customFormat="1" ht="13.5" customHeight="1" x14ac:dyDescent="0.15">
      <c r="I34" s="16" t="s">
        <v>97</v>
      </c>
      <c r="J34" s="42">
        <v>125</v>
      </c>
      <c r="K34" s="42">
        <v>3463</v>
      </c>
      <c r="L34" s="42">
        <v>3192</v>
      </c>
      <c r="M34" s="42">
        <v>6655</v>
      </c>
      <c r="N34" s="46">
        <v>53.2</v>
      </c>
      <c r="P34" s="54" t="s">
        <v>674</v>
      </c>
      <c r="Q34" s="42">
        <v>109</v>
      </c>
      <c r="R34" s="42">
        <v>8237</v>
      </c>
      <c r="S34" s="42">
        <v>7552</v>
      </c>
      <c r="T34" s="42">
        <v>15789</v>
      </c>
      <c r="U34" s="46">
        <v>144.9</v>
      </c>
    </row>
    <row r="35" spans="9:21" s="10" customFormat="1" ht="13.5" customHeight="1" x14ac:dyDescent="0.15">
      <c r="I35" s="16" t="s">
        <v>98</v>
      </c>
      <c r="J35" s="42">
        <v>62</v>
      </c>
      <c r="K35" s="42">
        <v>2257</v>
      </c>
      <c r="L35" s="42">
        <v>2181</v>
      </c>
      <c r="M35" s="42">
        <v>4438</v>
      </c>
      <c r="N35" s="46">
        <v>71.599999999999994</v>
      </c>
      <c r="P35" s="54" t="s">
        <v>675</v>
      </c>
      <c r="Q35" s="42">
        <v>71</v>
      </c>
      <c r="R35" s="42">
        <v>4234</v>
      </c>
      <c r="S35" s="42">
        <v>4066</v>
      </c>
      <c r="T35" s="42">
        <v>8300</v>
      </c>
      <c r="U35" s="46">
        <v>116.9</v>
      </c>
    </row>
    <row r="36" spans="9:21" s="10" customFormat="1" ht="13.5" customHeight="1" x14ac:dyDescent="0.15">
      <c r="I36" s="16" t="s">
        <v>99</v>
      </c>
      <c r="J36" s="42">
        <v>98</v>
      </c>
      <c r="K36" s="42">
        <v>2755</v>
      </c>
      <c r="L36" s="42">
        <v>2584</v>
      </c>
      <c r="M36" s="42">
        <v>5339</v>
      </c>
      <c r="N36" s="46">
        <v>54.5</v>
      </c>
      <c r="P36" s="54" t="s">
        <v>676</v>
      </c>
      <c r="Q36" s="42">
        <v>130</v>
      </c>
      <c r="R36" s="42">
        <v>8162</v>
      </c>
      <c r="S36" s="42">
        <v>7747</v>
      </c>
      <c r="T36" s="42">
        <v>15909</v>
      </c>
      <c r="U36" s="46">
        <v>122.4</v>
      </c>
    </row>
    <row r="37" spans="9:21" s="10" customFormat="1" ht="13.5" customHeight="1" x14ac:dyDescent="0.15">
      <c r="I37" s="16" t="s">
        <v>100</v>
      </c>
      <c r="J37" s="42">
        <v>155</v>
      </c>
      <c r="K37" s="42">
        <v>7816</v>
      </c>
      <c r="L37" s="42">
        <v>7209</v>
      </c>
      <c r="M37" s="42">
        <v>15025</v>
      </c>
      <c r="N37" s="46">
        <v>96.9</v>
      </c>
      <c r="P37" s="54" t="s">
        <v>677</v>
      </c>
      <c r="Q37" s="42">
        <v>41</v>
      </c>
      <c r="R37" s="42">
        <v>3215</v>
      </c>
      <c r="S37" s="42">
        <v>2981</v>
      </c>
      <c r="T37" s="42">
        <v>6196</v>
      </c>
      <c r="U37" s="46">
        <v>151.1</v>
      </c>
    </row>
    <row r="38" spans="9:21" s="10" customFormat="1" ht="13.5" customHeight="1" x14ac:dyDescent="0.15">
      <c r="I38" s="16" t="s">
        <v>101</v>
      </c>
      <c r="J38" s="42">
        <v>245</v>
      </c>
      <c r="K38" s="42">
        <v>10527</v>
      </c>
      <c r="L38" s="42">
        <v>9929</v>
      </c>
      <c r="M38" s="42">
        <v>20456</v>
      </c>
      <c r="N38" s="46">
        <v>83.5</v>
      </c>
      <c r="P38" s="54" t="s">
        <v>678</v>
      </c>
      <c r="Q38" s="42">
        <v>83</v>
      </c>
      <c r="R38" s="42">
        <v>5390</v>
      </c>
      <c r="S38" s="42">
        <v>5024</v>
      </c>
      <c r="T38" s="42">
        <v>10414</v>
      </c>
      <c r="U38" s="46">
        <v>125.5</v>
      </c>
    </row>
    <row r="39" spans="9:21" s="10" customFormat="1" ht="13.5" customHeight="1" x14ac:dyDescent="0.15">
      <c r="I39" s="16" t="s">
        <v>102</v>
      </c>
      <c r="J39" s="42">
        <v>139</v>
      </c>
      <c r="K39" s="42">
        <v>5161</v>
      </c>
      <c r="L39" s="42">
        <v>4812</v>
      </c>
      <c r="M39" s="42">
        <v>9973</v>
      </c>
      <c r="N39" s="46">
        <v>71.7</v>
      </c>
      <c r="P39" s="54" t="s">
        <v>679</v>
      </c>
      <c r="Q39" s="42">
        <v>38</v>
      </c>
      <c r="R39" s="42">
        <v>2845</v>
      </c>
      <c r="S39" s="42">
        <v>2548</v>
      </c>
      <c r="T39" s="42">
        <v>5393</v>
      </c>
      <c r="U39" s="46">
        <v>141.9</v>
      </c>
    </row>
    <row r="40" spans="9:21" s="10" customFormat="1" ht="13.5" customHeight="1" x14ac:dyDescent="0.15">
      <c r="I40" s="16" t="s">
        <v>103</v>
      </c>
      <c r="J40" s="42">
        <v>82</v>
      </c>
      <c r="K40" s="42">
        <v>2635</v>
      </c>
      <c r="L40" s="42">
        <v>2643</v>
      </c>
      <c r="M40" s="42">
        <v>5278</v>
      </c>
      <c r="N40" s="46">
        <v>64.400000000000006</v>
      </c>
      <c r="P40" s="54" t="s">
        <v>680</v>
      </c>
      <c r="Q40" s="42">
        <v>61</v>
      </c>
      <c r="R40" s="42">
        <v>4287</v>
      </c>
      <c r="S40" s="42">
        <v>4136</v>
      </c>
      <c r="T40" s="42">
        <v>8423</v>
      </c>
      <c r="U40" s="46">
        <v>138.1</v>
      </c>
    </row>
    <row r="41" spans="9:21" s="10" customFormat="1" ht="13.5" customHeight="1" x14ac:dyDescent="0.15">
      <c r="I41" s="16" t="s">
        <v>104</v>
      </c>
      <c r="J41" s="42">
        <v>65</v>
      </c>
      <c r="K41" s="42">
        <v>3791</v>
      </c>
      <c r="L41" s="42">
        <v>3617</v>
      </c>
      <c r="M41" s="42">
        <v>7408</v>
      </c>
      <c r="N41" s="46">
        <v>114</v>
      </c>
      <c r="P41" s="54" t="s">
        <v>681</v>
      </c>
      <c r="Q41" s="42">
        <v>65</v>
      </c>
      <c r="R41" s="42">
        <v>3534</v>
      </c>
      <c r="S41" s="42">
        <v>3380</v>
      </c>
      <c r="T41" s="42">
        <v>6914</v>
      </c>
      <c r="U41" s="46">
        <v>106.4</v>
      </c>
    </row>
    <row r="42" spans="9:21" s="10" customFormat="1" ht="13.5" customHeight="1" x14ac:dyDescent="0.15">
      <c r="I42" s="16" t="s">
        <v>105</v>
      </c>
      <c r="J42" s="42">
        <v>136</v>
      </c>
      <c r="K42" s="42">
        <v>5366</v>
      </c>
      <c r="L42" s="42">
        <v>5060</v>
      </c>
      <c r="M42" s="42">
        <v>10426</v>
      </c>
      <c r="N42" s="46">
        <v>76.7</v>
      </c>
      <c r="P42" s="54" t="s">
        <v>682</v>
      </c>
      <c r="Q42" s="42">
        <v>67</v>
      </c>
      <c r="R42" s="42">
        <v>5910</v>
      </c>
      <c r="S42" s="42">
        <v>5491</v>
      </c>
      <c r="T42" s="42">
        <v>11401</v>
      </c>
      <c r="U42" s="46">
        <v>170.2</v>
      </c>
    </row>
    <row r="43" spans="9:21" s="10" customFormat="1" ht="13.5" customHeight="1" x14ac:dyDescent="0.15">
      <c r="I43" s="16" t="s">
        <v>106</v>
      </c>
      <c r="J43" s="42">
        <v>105</v>
      </c>
      <c r="K43" s="42">
        <v>2093</v>
      </c>
      <c r="L43" s="42">
        <v>1953</v>
      </c>
      <c r="M43" s="42">
        <v>4046</v>
      </c>
      <c r="N43" s="46">
        <v>38.5</v>
      </c>
      <c r="P43" s="55" t="s">
        <v>683</v>
      </c>
      <c r="Q43" s="43">
        <v>42</v>
      </c>
      <c r="R43" s="43">
        <v>3091</v>
      </c>
      <c r="S43" s="43">
        <v>2893</v>
      </c>
      <c r="T43" s="43">
        <v>5984</v>
      </c>
      <c r="U43" s="47">
        <v>142.5</v>
      </c>
    </row>
    <row r="44" spans="9:21" s="10" customFormat="1" ht="13.5" customHeight="1" x14ac:dyDescent="0.15">
      <c r="I44" s="16" t="s">
        <v>107</v>
      </c>
      <c r="J44" s="42">
        <v>347</v>
      </c>
      <c r="K44" s="42">
        <v>20767</v>
      </c>
      <c r="L44" s="42">
        <v>19620</v>
      </c>
      <c r="M44" s="42">
        <v>40387</v>
      </c>
      <c r="N44" s="46">
        <v>116.4</v>
      </c>
      <c r="P44"/>
      <c r="Q44"/>
      <c r="R44"/>
      <c r="S44"/>
      <c r="T44"/>
      <c r="U44"/>
    </row>
    <row r="45" spans="9:21" s="10" customFormat="1" ht="13.5" customHeight="1" x14ac:dyDescent="0.15">
      <c r="I45" s="16" t="s">
        <v>108</v>
      </c>
      <c r="J45" s="42">
        <v>95</v>
      </c>
      <c r="K45" s="42">
        <v>3487</v>
      </c>
      <c r="L45" s="42">
        <v>3305</v>
      </c>
      <c r="M45" s="42">
        <v>6792</v>
      </c>
      <c r="N45" s="46">
        <v>71.5</v>
      </c>
      <c r="P45" s="1" t="s">
        <v>8</v>
      </c>
    </row>
    <row r="46" spans="9:21" s="10" customFormat="1" ht="13.5" customHeight="1" x14ac:dyDescent="0.15">
      <c r="I46" s="16" t="s">
        <v>109</v>
      </c>
      <c r="J46" s="42">
        <v>174</v>
      </c>
      <c r="K46" s="42">
        <v>5238</v>
      </c>
      <c r="L46" s="42">
        <v>5124</v>
      </c>
      <c r="M46" s="42">
        <v>10362</v>
      </c>
      <c r="N46" s="46">
        <v>59.6</v>
      </c>
      <c r="P46" s="63" t="s">
        <v>7</v>
      </c>
      <c r="Q46" s="63" t="s">
        <v>1</v>
      </c>
      <c r="R46" s="63" t="s">
        <v>64</v>
      </c>
      <c r="S46" s="63"/>
      <c r="T46" s="63"/>
      <c r="U46" s="63"/>
    </row>
    <row r="47" spans="9:21" s="10" customFormat="1" ht="13.5" customHeight="1" x14ac:dyDescent="0.15">
      <c r="I47" s="16" t="s">
        <v>110</v>
      </c>
      <c r="J47" s="42">
        <v>170</v>
      </c>
      <c r="K47" s="42">
        <v>7636</v>
      </c>
      <c r="L47" s="42">
        <v>7128</v>
      </c>
      <c r="M47" s="42">
        <v>14764</v>
      </c>
      <c r="N47" s="46">
        <v>86.8</v>
      </c>
      <c r="P47" s="63"/>
      <c r="Q47" s="63"/>
      <c r="R47" s="49" t="s">
        <v>3</v>
      </c>
      <c r="S47" s="49" t="s">
        <v>4</v>
      </c>
      <c r="T47" s="49" t="s">
        <v>5</v>
      </c>
      <c r="U47" s="49" t="s">
        <v>6</v>
      </c>
    </row>
    <row r="48" spans="9:21" s="10" customFormat="1" ht="13.5" customHeight="1" x14ac:dyDescent="0.15">
      <c r="I48" s="16" t="s">
        <v>111</v>
      </c>
      <c r="J48" s="42">
        <v>121</v>
      </c>
      <c r="K48" s="42">
        <v>4625</v>
      </c>
      <c r="L48" s="42">
        <v>4249</v>
      </c>
      <c r="M48" s="42">
        <v>8874</v>
      </c>
      <c r="N48" s="46">
        <v>73.3</v>
      </c>
      <c r="P48" s="12" t="s">
        <v>9</v>
      </c>
      <c r="Q48" s="41">
        <v>2022</v>
      </c>
      <c r="R48" s="41">
        <v>131202</v>
      </c>
      <c r="S48" s="41">
        <v>125519</v>
      </c>
      <c r="T48" s="41">
        <v>256721</v>
      </c>
      <c r="U48" s="45">
        <v>127</v>
      </c>
    </row>
    <row r="49" spans="9:21" s="10" customFormat="1" ht="13.5" customHeight="1" x14ac:dyDescent="0.15">
      <c r="I49" s="16" t="s">
        <v>112</v>
      </c>
      <c r="J49" s="42">
        <v>133</v>
      </c>
      <c r="K49" s="42">
        <v>4617</v>
      </c>
      <c r="L49" s="42">
        <v>4328</v>
      </c>
      <c r="M49" s="42">
        <v>8945</v>
      </c>
      <c r="N49" s="46">
        <v>67.3</v>
      </c>
      <c r="P49" s="13" t="s">
        <v>10</v>
      </c>
      <c r="Q49" s="42">
        <v>1625</v>
      </c>
      <c r="R49" s="42">
        <v>94816</v>
      </c>
      <c r="S49" s="42">
        <v>89725</v>
      </c>
      <c r="T49" s="42">
        <v>184541</v>
      </c>
      <c r="U49" s="46">
        <v>113.6</v>
      </c>
    </row>
    <row r="50" spans="9:21" s="10" customFormat="1" ht="13.5" customHeight="1" x14ac:dyDescent="0.15">
      <c r="I50" s="16" t="s">
        <v>113</v>
      </c>
      <c r="J50" s="42">
        <v>216</v>
      </c>
      <c r="K50" s="42">
        <v>7009</v>
      </c>
      <c r="L50" s="42">
        <v>6514</v>
      </c>
      <c r="M50" s="42">
        <v>13523</v>
      </c>
      <c r="N50" s="46">
        <v>62.6</v>
      </c>
      <c r="P50" s="52" t="s">
        <v>11</v>
      </c>
      <c r="Q50" s="42">
        <v>4644</v>
      </c>
      <c r="R50" s="42">
        <v>227565</v>
      </c>
      <c r="S50" s="42">
        <v>216900</v>
      </c>
      <c r="T50" s="42">
        <v>444465</v>
      </c>
      <c r="U50" s="46">
        <v>95.7</v>
      </c>
    </row>
    <row r="51" spans="9:21" s="10" customFormat="1" ht="13.5" customHeight="1" x14ac:dyDescent="0.15">
      <c r="I51" s="17" t="s">
        <v>114</v>
      </c>
      <c r="J51" s="43">
        <v>141</v>
      </c>
      <c r="K51" s="43">
        <v>7044</v>
      </c>
      <c r="L51" s="43">
        <v>6695</v>
      </c>
      <c r="M51" s="43">
        <v>13739</v>
      </c>
      <c r="N51" s="47">
        <v>97.4</v>
      </c>
      <c r="P51" s="13" t="s">
        <v>12</v>
      </c>
      <c r="Q51" s="42">
        <v>1050</v>
      </c>
      <c r="R51" s="42">
        <v>39645</v>
      </c>
      <c r="S51" s="42">
        <v>36968</v>
      </c>
      <c r="T51" s="42">
        <v>76613</v>
      </c>
      <c r="U51" s="46">
        <v>73</v>
      </c>
    </row>
    <row r="52" spans="9:21" x14ac:dyDescent="0.15">
      <c r="P52" s="17" t="s">
        <v>13</v>
      </c>
      <c r="Q52" s="43">
        <v>812</v>
      </c>
      <c r="R52" s="43">
        <v>7442</v>
      </c>
      <c r="S52" s="43">
        <v>6842</v>
      </c>
      <c r="T52" s="43">
        <v>14284</v>
      </c>
      <c r="U52" s="47">
        <v>17.600000000000001</v>
      </c>
    </row>
  </sheetData>
  <mergeCells count="15">
    <mergeCell ref="K3:N3"/>
    <mergeCell ref="A5:A6"/>
    <mergeCell ref="B5:B6"/>
    <mergeCell ref="C5:F5"/>
    <mergeCell ref="I3:I4"/>
    <mergeCell ref="J3:J4"/>
    <mergeCell ref="P46:P47"/>
    <mergeCell ref="Q46:Q47"/>
    <mergeCell ref="R46:U46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62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718</v>
      </c>
      <c r="R2" t="s">
        <v>719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404</v>
      </c>
      <c r="K5" s="20">
        <v>17723</v>
      </c>
      <c r="L5" s="21">
        <v>19.77</v>
      </c>
      <c r="M5" s="21">
        <v>5.86</v>
      </c>
      <c r="N5" s="20">
        <v>17031</v>
      </c>
      <c r="O5" s="21">
        <v>11.99</v>
      </c>
      <c r="P5" s="21">
        <v>4.1500000000000004</v>
      </c>
      <c r="R5" s="12" t="s">
        <v>647</v>
      </c>
      <c r="S5" s="20">
        <v>11457</v>
      </c>
      <c r="T5" s="21">
        <v>19.940000000000001</v>
      </c>
      <c r="U5" s="21">
        <v>5.85</v>
      </c>
      <c r="V5" s="20">
        <v>10955</v>
      </c>
      <c r="W5" s="21">
        <v>12.34</v>
      </c>
      <c r="X5" s="21">
        <v>4.22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405</v>
      </c>
      <c r="K6" s="22">
        <v>4562</v>
      </c>
      <c r="L6" s="23">
        <v>19.77</v>
      </c>
      <c r="M6" s="23">
        <v>5.82</v>
      </c>
      <c r="N6" s="22">
        <v>4290</v>
      </c>
      <c r="O6" s="23">
        <v>12.4</v>
      </c>
      <c r="P6" s="23">
        <v>4.07</v>
      </c>
      <c r="R6" s="13" t="s">
        <v>648</v>
      </c>
      <c r="S6" s="22">
        <v>5095</v>
      </c>
      <c r="T6" s="23">
        <v>19.5</v>
      </c>
      <c r="U6" s="23">
        <v>5.76</v>
      </c>
      <c r="V6" s="22">
        <v>4798</v>
      </c>
      <c r="W6" s="23">
        <v>11.98</v>
      </c>
      <c r="X6" s="23">
        <v>3.96</v>
      </c>
    </row>
    <row r="7" spans="1:24" x14ac:dyDescent="0.15">
      <c r="A7" s="12" t="s">
        <v>66</v>
      </c>
      <c r="B7" s="20">
        <v>453317</v>
      </c>
      <c r="C7" s="21">
        <v>20.309999999999999</v>
      </c>
      <c r="D7" s="21">
        <v>5.91</v>
      </c>
      <c r="E7" s="20">
        <v>430102</v>
      </c>
      <c r="F7" s="21">
        <v>12.72</v>
      </c>
      <c r="G7" s="21">
        <v>4.2</v>
      </c>
      <c r="H7" s="5"/>
      <c r="J7" s="13" t="s">
        <v>406</v>
      </c>
      <c r="K7" s="22">
        <v>4768</v>
      </c>
      <c r="L7" s="23">
        <v>21.32</v>
      </c>
      <c r="M7" s="23">
        <v>6.1</v>
      </c>
      <c r="N7" s="22">
        <v>4271</v>
      </c>
      <c r="O7" s="23">
        <v>13.54</v>
      </c>
      <c r="P7" s="23">
        <v>4.42</v>
      </c>
      <c r="R7" s="13" t="s">
        <v>649</v>
      </c>
      <c r="S7" s="22">
        <v>22361</v>
      </c>
      <c r="T7" s="23">
        <v>21.14</v>
      </c>
      <c r="U7" s="23">
        <v>5.9</v>
      </c>
      <c r="V7" s="22">
        <v>21613</v>
      </c>
      <c r="W7" s="23">
        <v>13.71</v>
      </c>
      <c r="X7" s="23">
        <v>4.18</v>
      </c>
    </row>
    <row r="8" spans="1:24" x14ac:dyDescent="0.15">
      <c r="A8" s="13" t="s">
        <v>643</v>
      </c>
      <c r="B8" s="22">
        <v>4544</v>
      </c>
      <c r="C8" s="23">
        <v>19.93</v>
      </c>
      <c r="D8" s="23">
        <v>5.77</v>
      </c>
      <c r="E8" s="22">
        <v>4586</v>
      </c>
      <c r="F8" s="23">
        <v>12</v>
      </c>
      <c r="G8" s="23">
        <v>3.88</v>
      </c>
      <c r="H8" s="5"/>
      <c r="J8" s="13" t="s">
        <v>407</v>
      </c>
      <c r="K8" s="22">
        <v>9029</v>
      </c>
      <c r="L8" s="23">
        <v>19.73</v>
      </c>
      <c r="M8" s="23">
        <v>5.79</v>
      </c>
      <c r="N8" s="22">
        <v>8473</v>
      </c>
      <c r="O8" s="23">
        <v>11.89</v>
      </c>
      <c r="P8" s="23">
        <v>3.9</v>
      </c>
      <c r="R8" s="13" t="s">
        <v>650</v>
      </c>
      <c r="S8" s="22">
        <v>18816</v>
      </c>
      <c r="T8" s="23">
        <v>19.7</v>
      </c>
      <c r="U8" s="23">
        <v>5.89</v>
      </c>
      <c r="V8" s="22">
        <v>17946</v>
      </c>
      <c r="W8" s="23">
        <v>12.36</v>
      </c>
      <c r="X8" s="23">
        <v>4.04</v>
      </c>
    </row>
    <row r="9" spans="1:24" x14ac:dyDescent="0.15">
      <c r="A9" s="14" t="s">
        <v>403</v>
      </c>
      <c r="B9" s="24">
        <v>22864</v>
      </c>
      <c r="C9" s="25">
        <v>18.98</v>
      </c>
      <c r="D9" s="25">
        <v>5.77</v>
      </c>
      <c r="E9" s="24">
        <v>24073</v>
      </c>
      <c r="F9" s="25">
        <v>11.31</v>
      </c>
      <c r="G9" s="25">
        <v>3.79</v>
      </c>
      <c r="H9" s="5"/>
      <c r="J9" s="13" t="s">
        <v>408</v>
      </c>
      <c r="K9" s="22">
        <v>3472</v>
      </c>
      <c r="L9" s="23">
        <v>21.44</v>
      </c>
      <c r="M9" s="23">
        <v>6.62</v>
      </c>
      <c r="N9" s="22">
        <v>3299</v>
      </c>
      <c r="O9" s="23">
        <v>13.43</v>
      </c>
      <c r="P9" s="23">
        <v>4.67</v>
      </c>
      <c r="R9" s="13" t="s">
        <v>651</v>
      </c>
      <c r="S9" s="22">
        <v>11589</v>
      </c>
      <c r="T9" s="23">
        <v>19.940000000000001</v>
      </c>
      <c r="U9" s="23">
        <v>5.88</v>
      </c>
      <c r="V9" s="22">
        <v>11101</v>
      </c>
      <c r="W9" s="23">
        <v>12.22</v>
      </c>
      <c r="X9" s="23">
        <v>4.04</v>
      </c>
    </row>
    <row r="10" spans="1:24" x14ac:dyDescent="0.15">
      <c r="A10" s="15" t="s">
        <v>684</v>
      </c>
      <c r="B10" s="26">
        <v>480725</v>
      </c>
      <c r="C10" s="27">
        <v>20.239999999999998</v>
      </c>
      <c r="D10" s="27">
        <v>5.91</v>
      </c>
      <c r="E10" s="26">
        <v>458761</v>
      </c>
      <c r="F10" s="27">
        <v>12.64</v>
      </c>
      <c r="G10" s="27">
        <v>4.1900000000000004</v>
      </c>
      <c r="H10" s="5"/>
      <c r="J10" s="16" t="s">
        <v>409</v>
      </c>
      <c r="K10" s="22">
        <v>4116</v>
      </c>
      <c r="L10" s="23">
        <v>20.23</v>
      </c>
      <c r="M10" s="23">
        <v>5.65</v>
      </c>
      <c r="N10" s="22">
        <v>3919</v>
      </c>
      <c r="O10" s="23">
        <v>12.82</v>
      </c>
      <c r="P10" s="23">
        <v>4.03</v>
      </c>
      <c r="R10" s="16" t="s">
        <v>652</v>
      </c>
      <c r="S10" s="22">
        <v>5542</v>
      </c>
      <c r="T10" s="23">
        <v>21.4</v>
      </c>
      <c r="U10" s="23">
        <v>6</v>
      </c>
      <c r="V10" s="22">
        <v>5049</v>
      </c>
      <c r="W10" s="23">
        <v>12.98</v>
      </c>
      <c r="X10" s="23">
        <v>4.05</v>
      </c>
    </row>
    <row r="11" spans="1:24" x14ac:dyDescent="0.15">
      <c r="B11"/>
      <c r="C11"/>
      <c r="D11"/>
      <c r="E11"/>
      <c r="J11" s="16" t="s">
        <v>410</v>
      </c>
      <c r="K11" s="22">
        <v>7163</v>
      </c>
      <c r="L11" s="23">
        <v>20.38</v>
      </c>
      <c r="M11" s="23">
        <v>5.92</v>
      </c>
      <c r="N11" s="22">
        <v>6741</v>
      </c>
      <c r="O11" s="23">
        <v>12.83</v>
      </c>
      <c r="P11" s="23">
        <v>4.18</v>
      </c>
      <c r="R11" s="16" t="s">
        <v>653</v>
      </c>
      <c r="S11" s="22">
        <v>8678</v>
      </c>
      <c r="T11" s="23">
        <v>20.54</v>
      </c>
      <c r="U11" s="23">
        <v>5.92</v>
      </c>
      <c r="V11" s="22">
        <v>8388</v>
      </c>
      <c r="W11" s="23">
        <v>13.29</v>
      </c>
      <c r="X11" s="23">
        <v>4.13</v>
      </c>
    </row>
    <row r="12" spans="1:24" x14ac:dyDescent="0.15">
      <c r="B12"/>
      <c r="C12"/>
      <c r="D12"/>
      <c r="E12"/>
      <c r="J12" s="16" t="s">
        <v>411</v>
      </c>
      <c r="K12" s="22">
        <v>11313</v>
      </c>
      <c r="L12" s="23">
        <v>20.57</v>
      </c>
      <c r="M12" s="23">
        <v>6.25</v>
      </c>
      <c r="N12" s="22">
        <v>10672</v>
      </c>
      <c r="O12" s="23">
        <v>13.28</v>
      </c>
      <c r="P12" s="23">
        <v>4.2300000000000004</v>
      </c>
      <c r="R12" s="16" t="s">
        <v>654</v>
      </c>
      <c r="S12" s="22">
        <v>23041</v>
      </c>
      <c r="T12" s="23">
        <v>19.510000000000002</v>
      </c>
      <c r="U12" s="23">
        <v>5.79</v>
      </c>
      <c r="V12" s="22">
        <v>21889</v>
      </c>
      <c r="W12" s="23">
        <v>12.65</v>
      </c>
      <c r="X12" s="23">
        <v>4.07</v>
      </c>
    </row>
    <row r="13" spans="1:24" x14ac:dyDescent="0.15">
      <c r="B13"/>
      <c r="C13"/>
      <c r="D13"/>
      <c r="E13"/>
      <c r="J13" s="16" t="s">
        <v>412</v>
      </c>
      <c r="K13" s="22">
        <v>7968</v>
      </c>
      <c r="L13" s="23">
        <v>19.739999999999998</v>
      </c>
      <c r="M13" s="23">
        <v>5.8</v>
      </c>
      <c r="N13" s="22">
        <v>7420</v>
      </c>
      <c r="O13" s="23">
        <v>12.73</v>
      </c>
      <c r="P13" s="23">
        <v>4.09</v>
      </c>
      <c r="R13" s="16" t="s">
        <v>655</v>
      </c>
      <c r="S13" s="22">
        <v>4514</v>
      </c>
      <c r="T13" s="23">
        <v>19.57</v>
      </c>
      <c r="U13" s="23">
        <v>5.49</v>
      </c>
      <c r="V13" s="22">
        <v>4400</v>
      </c>
      <c r="W13" s="23">
        <v>12.5</v>
      </c>
      <c r="X13" s="23">
        <v>3.95</v>
      </c>
    </row>
    <row r="14" spans="1:24" x14ac:dyDescent="0.15">
      <c r="B14"/>
      <c r="C14"/>
      <c r="D14"/>
      <c r="E14"/>
      <c r="H14" s="4"/>
      <c r="J14" s="16" t="s">
        <v>413</v>
      </c>
      <c r="K14" s="22">
        <v>7935</v>
      </c>
      <c r="L14" s="23">
        <v>19.63</v>
      </c>
      <c r="M14" s="23">
        <v>5.76</v>
      </c>
      <c r="N14" s="22">
        <v>7367</v>
      </c>
      <c r="O14" s="23">
        <v>12.59</v>
      </c>
      <c r="P14" s="23">
        <v>4.07</v>
      </c>
      <c r="R14" s="16" t="s">
        <v>656</v>
      </c>
      <c r="S14" s="22">
        <v>19636</v>
      </c>
      <c r="T14" s="23">
        <v>19.559999999999999</v>
      </c>
      <c r="U14" s="23">
        <v>5.75</v>
      </c>
      <c r="V14" s="22">
        <v>18607</v>
      </c>
      <c r="W14" s="23">
        <v>12.07</v>
      </c>
      <c r="X14" s="23">
        <v>3.97</v>
      </c>
    </row>
    <row r="15" spans="1:24" x14ac:dyDescent="0.15">
      <c r="B15"/>
      <c r="C15"/>
      <c r="D15"/>
      <c r="E15"/>
      <c r="H15" s="4"/>
      <c r="J15" s="16" t="s">
        <v>414</v>
      </c>
      <c r="K15" s="22">
        <v>27149</v>
      </c>
      <c r="L15" s="23">
        <v>20.87</v>
      </c>
      <c r="M15" s="23">
        <v>5.89</v>
      </c>
      <c r="N15" s="22">
        <v>26185</v>
      </c>
      <c r="O15" s="23">
        <v>13.47</v>
      </c>
      <c r="P15" s="23">
        <v>4.1500000000000004</v>
      </c>
      <c r="R15" s="16" t="s">
        <v>657</v>
      </c>
      <c r="S15" s="22">
        <v>14096</v>
      </c>
      <c r="T15" s="23">
        <v>19.54</v>
      </c>
      <c r="U15" s="23">
        <v>5.58</v>
      </c>
      <c r="V15" s="22">
        <v>13409</v>
      </c>
      <c r="W15" s="23">
        <v>12.05</v>
      </c>
      <c r="X15" s="23">
        <v>4</v>
      </c>
    </row>
    <row r="16" spans="1:24" x14ac:dyDescent="0.15">
      <c r="B16"/>
      <c r="C16"/>
      <c r="D16"/>
      <c r="E16"/>
      <c r="H16" s="5"/>
      <c r="J16" s="16" t="s">
        <v>415</v>
      </c>
      <c r="K16" s="22">
        <v>22239</v>
      </c>
      <c r="L16" s="23">
        <v>19.809999999999999</v>
      </c>
      <c r="M16" s="23">
        <v>5.88</v>
      </c>
      <c r="N16" s="22">
        <v>21368</v>
      </c>
      <c r="O16" s="23">
        <v>12.45</v>
      </c>
      <c r="P16" s="23">
        <v>4.03</v>
      </c>
      <c r="R16" s="16" t="s">
        <v>658</v>
      </c>
      <c r="S16" s="22">
        <v>4835</v>
      </c>
      <c r="T16" s="23">
        <v>20.9</v>
      </c>
      <c r="U16" s="23">
        <v>6</v>
      </c>
      <c r="V16" s="22">
        <v>4580</v>
      </c>
      <c r="W16" s="23">
        <v>13.15</v>
      </c>
      <c r="X16" s="23">
        <v>4.38</v>
      </c>
    </row>
    <row r="17" spans="2:24" x14ac:dyDescent="0.15">
      <c r="B17"/>
      <c r="C17"/>
      <c r="D17"/>
      <c r="E17"/>
      <c r="H17" s="5"/>
      <c r="J17" s="16" t="s">
        <v>416</v>
      </c>
      <c r="K17" s="22">
        <v>35933</v>
      </c>
      <c r="L17" s="23">
        <v>20.100000000000001</v>
      </c>
      <c r="M17" s="23">
        <v>5.98</v>
      </c>
      <c r="N17" s="22">
        <v>33139</v>
      </c>
      <c r="O17" s="23">
        <v>12.38</v>
      </c>
      <c r="P17" s="23">
        <v>4.0199999999999996</v>
      </c>
      <c r="R17" s="16" t="s">
        <v>659</v>
      </c>
      <c r="S17" s="22">
        <v>5976</v>
      </c>
      <c r="T17" s="23">
        <v>21.22</v>
      </c>
      <c r="U17" s="23">
        <v>6.09</v>
      </c>
      <c r="V17" s="22">
        <v>5639</v>
      </c>
      <c r="W17" s="23">
        <v>13.54</v>
      </c>
      <c r="X17" s="23">
        <v>4.41</v>
      </c>
    </row>
    <row r="18" spans="2:24" x14ac:dyDescent="0.15">
      <c r="B18"/>
      <c r="C18"/>
      <c r="D18"/>
      <c r="E18"/>
      <c r="H18" s="5"/>
      <c r="J18" s="16" t="s">
        <v>417</v>
      </c>
      <c r="K18" s="22">
        <v>29314</v>
      </c>
      <c r="L18" s="23">
        <v>19.989999999999998</v>
      </c>
      <c r="M18" s="23">
        <v>5.96</v>
      </c>
      <c r="N18" s="22">
        <v>27839</v>
      </c>
      <c r="O18" s="23">
        <v>12.09</v>
      </c>
      <c r="P18" s="23">
        <v>4.12</v>
      </c>
      <c r="R18" s="16" t="s">
        <v>660</v>
      </c>
      <c r="S18" s="22">
        <v>10663</v>
      </c>
      <c r="T18" s="23">
        <v>20.9</v>
      </c>
      <c r="U18" s="23">
        <v>5.79</v>
      </c>
      <c r="V18" s="22">
        <v>10251</v>
      </c>
      <c r="W18" s="23">
        <v>12.82</v>
      </c>
      <c r="X18" s="23">
        <v>4.25</v>
      </c>
    </row>
    <row r="19" spans="2:24" x14ac:dyDescent="0.15">
      <c r="B19"/>
      <c r="C19"/>
      <c r="D19"/>
      <c r="E19"/>
      <c r="H19" s="5"/>
      <c r="J19" s="16" t="s">
        <v>418</v>
      </c>
      <c r="K19" s="22">
        <v>8471</v>
      </c>
      <c r="L19" s="23">
        <v>21.35</v>
      </c>
      <c r="M19" s="23">
        <v>5.92</v>
      </c>
      <c r="N19" s="22">
        <v>7830</v>
      </c>
      <c r="O19" s="23">
        <v>13.01</v>
      </c>
      <c r="P19" s="23">
        <v>4.04</v>
      </c>
      <c r="R19" s="17" t="s">
        <v>661</v>
      </c>
      <c r="S19" s="24">
        <v>4412</v>
      </c>
      <c r="T19" s="25">
        <v>21.04</v>
      </c>
      <c r="U19" s="25">
        <v>5.92</v>
      </c>
      <c r="V19" s="24">
        <v>4106</v>
      </c>
      <c r="W19" s="25">
        <v>13.56</v>
      </c>
      <c r="X19" s="25">
        <v>4.38</v>
      </c>
    </row>
    <row r="20" spans="2:24" x14ac:dyDescent="0.15">
      <c r="B20"/>
      <c r="C20"/>
      <c r="D20"/>
      <c r="E20"/>
      <c r="H20" s="5"/>
      <c r="J20" s="16" t="s">
        <v>419</v>
      </c>
      <c r="K20" s="22">
        <v>3964</v>
      </c>
      <c r="L20" s="23">
        <v>20.9</v>
      </c>
      <c r="M20" s="23">
        <v>6.09</v>
      </c>
      <c r="N20" s="22">
        <v>3920</v>
      </c>
      <c r="O20" s="23">
        <v>13.01</v>
      </c>
      <c r="P20" s="23">
        <v>4.25</v>
      </c>
    </row>
    <row r="21" spans="2:24" x14ac:dyDescent="0.15">
      <c r="B21"/>
      <c r="C21"/>
      <c r="D21"/>
      <c r="E21"/>
      <c r="J21" s="16" t="s">
        <v>420</v>
      </c>
      <c r="K21" s="22">
        <v>4625</v>
      </c>
      <c r="L21" s="23">
        <v>21.11</v>
      </c>
      <c r="M21" s="23">
        <v>5.93</v>
      </c>
      <c r="N21" s="22">
        <v>4534</v>
      </c>
      <c r="O21" s="23">
        <v>13.26</v>
      </c>
      <c r="P21" s="23">
        <v>4.33</v>
      </c>
      <c r="R21" t="s">
        <v>720</v>
      </c>
    </row>
    <row r="22" spans="2:24" x14ac:dyDescent="0.15">
      <c r="B22"/>
      <c r="C22"/>
      <c r="D22"/>
      <c r="E22"/>
      <c r="J22" s="16" t="s">
        <v>421</v>
      </c>
      <c r="K22" s="22">
        <v>3298</v>
      </c>
      <c r="L22" s="23">
        <v>22.01</v>
      </c>
      <c r="M22" s="23">
        <v>6.31</v>
      </c>
      <c r="N22" s="22">
        <v>3169</v>
      </c>
      <c r="O22" s="23">
        <v>14.07</v>
      </c>
      <c r="P22" s="23">
        <v>4.5199999999999996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422</v>
      </c>
      <c r="K23" s="22">
        <v>2978</v>
      </c>
      <c r="L23" s="23">
        <v>20.04</v>
      </c>
      <c r="M23" s="23">
        <v>5.88</v>
      </c>
      <c r="N23" s="22">
        <v>2816</v>
      </c>
      <c r="O23" s="23">
        <v>12.8</v>
      </c>
      <c r="P23" s="23">
        <v>4.2300000000000004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423</v>
      </c>
      <c r="K24" s="22">
        <v>8066</v>
      </c>
      <c r="L24" s="23">
        <v>21.19</v>
      </c>
      <c r="M24" s="23">
        <v>5.85</v>
      </c>
      <c r="N24" s="22">
        <v>7673</v>
      </c>
      <c r="O24" s="23">
        <v>12.84</v>
      </c>
      <c r="P24" s="23">
        <v>4.25</v>
      </c>
      <c r="R24" s="53" t="s">
        <v>664</v>
      </c>
      <c r="S24" s="20">
        <v>6266</v>
      </c>
      <c r="T24" s="21">
        <v>19.440000000000001</v>
      </c>
      <c r="U24" s="21">
        <v>5.87</v>
      </c>
      <c r="V24" s="20">
        <v>6076</v>
      </c>
      <c r="W24" s="21">
        <v>11.36</v>
      </c>
      <c r="X24" s="21">
        <v>3.95</v>
      </c>
    </row>
    <row r="25" spans="2:24" x14ac:dyDescent="0.15">
      <c r="B25"/>
      <c r="C25"/>
      <c r="D25"/>
      <c r="E25"/>
      <c r="J25" s="16" t="s">
        <v>424</v>
      </c>
      <c r="K25" s="22">
        <v>8238</v>
      </c>
      <c r="L25" s="23">
        <v>20.48</v>
      </c>
      <c r="M25" s="23">
        <v>5.69</v>
      </c>
      <c r="N25" s="22">
        <v>7788</v>
      </c>
      <c r="O25" s="23">
        <v>13.25</v>
      </c>
      <c r="P25" s="23">
        <v>4.1399999999999997</v>
      </c>
      <c r="R25" s="52" t="s">
        <v>665</v>
      </c>
      <c r="S25" s="22">
        <v>3934</v>
      </c>
      <c r="T25" s="23">
        <v>20.03</v>
      </c>
      <c r="U25" s="23">
        <v>5.81</v>
      </c>
      <c r="V25" s="22">
        <v>3675</v>
      </c>
      <c r="W25" s="23">
        <v>11.77</v>
      </c>
      <c r="X25" s="23">
        <v>3.83</v>
      </c>
    </row>
    <row r="26" spans="2:24" x14ac:dyDescent="0.15">
      <c r="B26"/>
      <c r="C26"/>
      <c r="D26"/>
      <c r="E26"/>
      <c r="J26" s="16" t="s">
        <v>425</v>
      </c>
      <c r="K26" s="22">
        <v>14113</v>
      </c>
      <c r="L26" s="23">
        <v>20.62</v>
      </c>
      <c r="M26" s="23">
        <v>5.81</v>
      </c>
      <c r="N26" s="22">
        <v>13438</v>
      </c>
      <c r="O26" s="23">
        <v>13.35</v>
      </c>
      <c r="P26" s="23">
        <v>4.12</v>
      </c>
      <c r="R26" s="52" t="s">
        <v>666</v>
      </c>
      <c r="S26" s="22">
        <v>4788</v>
      </c>
      <c r="T26" s="23">
        <v>19.64</v>
      </c>
      <c r="U26" s="23">
        <v>5.64</v>
      </c>
      <c r="V26" s="22">
        <v>4572</v>
      </c>
      <c r="W26" s="23">
        <v>12.32</v>
      </c>
      <c r="X26" s="23">
        <v>3.78</v>
      </c>
    </row>
    <row r="27" spans="2:24" x14ac:dyDescent="0.15">
      <c r="B27"/>
      <c r="C27"/>
      <c r="D27"/>
      <c r="E27"/>
      <c r="J27" s="16" t="s">
        <v>426</v>
      </c>
      <c r="K27" s="22">
        <v>31078</v>
      </c>
      <c r="L27" s="23">
        <v>19.62</v>
      </c>
      <c r="M27" s="23">
        <v>5.83</v>
      </c>
      <c r="N27" s="22">
        <v>29298</v>
      </c>
      <c r="O27" s="23">
        <v>12.59</v>
      </c>
      <c r="P27" s="23">
        <v>4.1100000000000003</v>
      </c>
      <c r="R27" s="52" t="s">
        <v>667</v>
      </c>
      <c r="S27" s="22">
        <v>3423</v>
      </c>
      <c r="T27" s="23">
        <v>20.440000000000001</v>
      </c>
      <c r="U27" s="23">
        <v>5.82</v>
      </c>
      <c r="V27" s="22">
        <v>3422</v>
      </c>
      <c r="W27" s="23">
        <v>12.88</v>
      </c>
      <c r="X27" s="23">
        <v>3.94</v>
      </c>
    </row>
    <row r="28" spans="2:24" x14ac:dyDescent="0.15">
      <c r="B28"/>
      <c r="C28"/>
      <c r="D28"/>
      <c r="E28"/>
      <c r="J28" s="16" t="s">
        <v>427</v>
      </c>
      <c r="K28" s="22">
        <v>7039</v>
      </c>
      <c r="L28" s="23">
        <v>20.58</v>
      </c>
      <c r="M28" s="23">
        <v>5.94</v>
      </c>
      <c r="N28" s="22">
        <v>6826</v>
      </c>
      <c r="O28" s="23">
        <v>13.09</v>
      </c>
      <c r="P28" s="23">
        <v>4.41</v>
      </c>
      <c r="R28" s="52" t="s">
        <v>668</v>
      </c>
      <c r="S28" s="22">
        <v>10757</v>
      </c>
      <c r="T28" s="23">
        <v>20.23</v>
      </c>
      <c r="U28" s="23">
        <v>6.02</v>
      </c>
      <c r="V28" s="22">
        <v>10238</v>
      </c>
      <c r="W28" s="23">
        <v>12.03</v>
      </c>
      <c r="X28" s="23">
        <v>4.16</v>
      </c>
    </row>
    <row r="29" spans="2:24" x14ac:dyDescent="0.15">
      <c r="B29"/>
      <c r="C29"/>
      <c r="D29"/>
      <c r="E29"/>
      <c r="J29" s="16" t="s">
        <v>428</v>
      </c>
      <c r="K29" s="22">
        <v>6017</v>
      </c>
      <c r="L29" s="23">
        <v>19.86</v>
      </c>
      <c r="M29" s="23">
        <v>5.69</v>
      </c>
      <c r="N29" s="22">
        <v>5747</v>
      </c>
      <c r="O29" s="23">
        <v>12.35</v>
      </c>
      <c r="P29" s="23">
        <v>4.07</v>
      </c>
      <c r="R29" s="54" t="s">
        <v>669</v>
      </c>
      <c r="S29" s="22">
        <v>4367</v>
      </c>
      <c r="T29" s="23">
        <v>19.190000000000001</v>
      </c>
      <c r="U29" s="23">
        <v>5.87</v>
      </c>
      <c r="V29" s="22">
        <v>4070</v>
      </c>
      <c r="W29" s="23">
        <v>11.71</v>
      </c>
      <c r="X29" s="23">
        <v>4.0999999999999996</v>
      </c>
    </row>
    <row r="30" spans="2:24" x14ac:dyDescent="0.15">
      <c r="B30"/>
      <c r="C30"/>
      <c r="D30"/>
      <c r="E30"/>
      <c r="J30" s="16" t="s">
        <v>429</v>
      </c>
      <c r="K30" s="22">
        <v>8497</v>
      </c>
      <c r="L30" s="23">
        <v>20.059999999999999</v>
      </c>
      <c r="M30" s="23">
        <v>5.83</v>
      </c>
      <c r="N30" s="22">
        <v>8309</v>
      </c>
      <c r="O30" s="23">
        <v>12.54</v>
      </c>
      <c r="P30" s="23">
        <v>4.1500000000000004</v>
      </c>
      <c r="R30" s="54" t="s">
        <v>670</v>
      </c>
      <c r="S30" s="22">
        <v>2601</v>
      </c>
      <c r="T30" s="23">
        <v>20.52</v>
      </c>
      <c r="U30" s="23">
        <v>6.11</v>
      </c>
      <c r="V30" s="22">
        <v>2430</v>
      </c>
      <c r="W30" s="23">
        <v>12.41</v>
      </c>
      <c r="X30" s="23">
        <v>4.26</v>
      </c>
    </row>
    <row r="31" spans="2:24" x14ac:dyDescent="0.15">
      <c r="B31"/>
      <c r="C31"/>
      <c r="D31"/>
      <c r="E31"/>
      <c r="J31" s="16" t="s">
        <v>430</v>
      </c>
      <c r="K31" s="22">
        <v>30455</v>
      </c>
      <c r="L31" s="23">
        <v>19.809999999999999</v>
      </c>
      <c r="M31" s="23">
        <v>5.82</v>
      </c>
      <c r="N31" s="22">
        <v>29025</v>
      </c>
      <c r="O31" s="23">
        <v>12.26</v>
      </c>
      <c r="P31" s="23">
        <v>4.08</v>
      </c>
      <c r="R31" s="54" t="s">
        <v>671</v>
      </c>
      <c r="S31" s="22">
        <v>2929</v>
      </c>
      <c r="T31" s="23">
        <v>21.26</v>
      </c>
      <c r="U31" s="23">
        <v>5.78</v>
      </c>
      <c r="V31" s="22">
        <v>2781</v>
      </c>
      <c r="W31" s="23">
        <v>13.07</v>
      </c>
      <c r="X31" s="23">
        <v>4.0199999999999996</v>
      </c>
    </row>
    <row r="32" spans="2:24" x14ac:dyDescent="0.15">
      <c r="B32"/>
      <c r="C32"/>
      <c r="D32"/>
      <c r="E32"/>
      <c r="J32" s="16" t="s">
        <v>431</v>
      </c>
      <c r="K32" s="22">
        <v>19260</v>
      </c>
      <c r="L32" s="23">
        <v>19.77</v>
      </c>
      <c r="M32" s="23">
        <v>5.61</v>
      </c>
      <c r="N32" s="22">
        <v>18257</v>
      </c>
      <c r="O32" s="23">
        <v>12.19</v>
      </c>
      <c r="P32" s="23">
        <v>4.04</v>
      </c>
      <c r="R32" s="54" t="s">
        <v>672</v>
      </c>
      <c r="S32" s="22">
        <v>2223</v>
      </c>
      <c r="T32" s="23">
        <v>21.32</v>
      </c>
      <c r="U32" s="23">
        <v>5.92</v>
      </c>
      <c r="V32" s="22">
        <v>2114</v>
      </c>
      <c r="W32" s="23">
        <v>13.93</v>
      </c>
      <c r="X32" s="23">
        <v>4.18</v>
      </c>
    </row>
    <row r="33" spans="10:24" customFormat="1" x14ac:dyDescent="0.15">
      <c r="J33" s="16" t="s">
        <v>432</v>
      </c>
      <c r="K33" s="22">
        <v>4619</v>
      </c>
      <c r="L33" s="23">
        <v>20.22</v>
      </c>
      <c r="M33" s="23">
        <v>5.76</v>
      </c>
      <c r="N33" s="22">
        <v>4616</v>
      </c>
      <c r="O33" s="23">
        <v>12.54</v>
      </c>
      <c r="P33" s="23">
        <v>4.16</v>
      </c>
      <c r="R33" s="54" t="s">
        <v>673</v>
      </c>
      <c r="S33" s="22">
        <v>3212</v>
      </c>
      <c r="T33" s="23">
        <v>20.36</v>
      </c>
      <c r="U33" s="23">
        <v>5.37</v>
      </c>
      <c r="V33" s="22">
        <v>2936</v>
      </c>
      <c r="W33" s="23">
        <v>13.13</v>
      </c>
      <c r="X33" s="23">
        <v>3.99</v>
      </c>
    </row>
    <row r="34" spans="10:24" customFormat="1" x14ac:dyDescent="0.15">
      <c r="J34" s="16" t="s">
        <v>433</v>
      </c>
      <c r="K34" s="22">
        <v>3351</v>
      </c>
      <c r="L34" s="23">
        <v>20.49</v>
      </c>
      <c r="M34" s="23">
        <v>6.06</v>
      </c>
      <c r="N34" s="22">
        <v>3097</v>
      </c>
      <c r="O34" s="23">
        <v>13.31</v>
      </c>
      <c r="P34" s="23">
        <v>4.4000000000000004</v>
      </c>
      <c r="R34" s="54" t="s">
        <v>674</v>
      </c>
      <c r="S34" s="22">
        <v>8037</v>
      </c>
      <c r="T34" s="23">
        <v>19.940000000000001</v>
      </c>
      <c r="U34" s="23">
        <v>5.94</v>
      </c>
      <c r="V34" s="22">
        <v>7409</v>
      </c>
      <c r="W34" s="23">
        <v>12.4</v>
      </c>
      <c r="X34" s="23">
        <v>4.21</v>
      </c>
    </row>
    <row r="35" spans="10:24" customFormat="1" x14ac:dyDescent="0.15">
      <c r="J35" s="16" t="s">
        <v>434</v>
      </c>
      <c r="K35" s="22">
        <v>2188</v>
      </c>
      <c r="L35" s="23">
        <v>20.16</v>
      </c>
      <c r="M35" s="23">
        <v>5.87</v>
      </c>
      <c r="N35" s="22">
        <v>2122</v>
      </c>
      <c r="O35" s="23">
        <v>12.53</v>
      </c>
      <c r="P35" s="23">
        <v>4.1500000000000004</v>
      </c>
      <c r="R35" s="54" t="s">
        <v>675</v>
      </c>
      <c r="S35" s="22">
        <v>3983</v>
      </c>
      <c r="T35" s="23">
        <v>20.62</v>
      </c>
      <c r="U35" s="23">
        <v>6.13</v>
      </c>
      <c r="V35" s="22">
        <v>3909</v>
      </c>
      <c r="W35" s="23">
        <v>12.6</v>
      </c>
      <c r="X35" s="23">
        <v>4.3600000000000003</v>
      </c>
    </row>
    <row r="36" spans="10:24" customFormat="1" x14ac:dyDescent="0.15">
      <c r="J36" s="16" t="s">
        <v>435</v>
      </c>
      <c r="K36" s="22">
        <v>2688</v>
      </c>
      <c r="L36" s="23">
        <v>20.67</v>
      </c>
      <c r="M36" s="23">
        <v>5.45</v>
      </c>
      <c r="N36" s="22">
        <v>2526</v>
      </c>
      <c r="O36" s="23">
        <v>12.79</v>
      </c>
      <c r="P36" s="23">
        <v>4.07</v>
      </c>
      <c r="R36" s="54" t="s">
        <v>676</v>
      </c>
      <c r="S36" s="22">
        <v>7785</v>
      </c>
      <c r="T36" s="23">
        <v>20.03</v>
      </c>
      <c r="U36" s="23">
        <v>5.87</v>
      </c>
      <c r="V36" s="22">
        <v>7515</v>
      </c>
      <c r="W36" s="23">
        <v>12.62</v>
      </c>
      <c r="X36" s="23">
        <v>4.25</v>
      </c>
    </row>
    <row r="37" spans="10:24" customFormat="1" x14ac:dyDescent="0.15">
      <c r="J37" s="16" t="s">
        <v>436</v>
      </c>
      <c r="K37" s="22">
        <v>7620</v>
      </c>
      <c r="L37" s="23">
        <v>20.55</v>
      </c>
      <c r="M37" s="23">
        <v>6.02</v>
      </c>
      <c r="N37" s="22">
        <v>7069</v>
      </c>
      <c r="O37" s="23">
        <v>12.92</v>
      </c>
      <c r="P37" s="23">
        <v>4.3600000000000003</v>
      </c>
      <c r="R37" s="54" t="s">
        <v>677</v>
      </c>
      <c r="S37" s="22">
        <v>3034</v>
      </c>
      <c r="T37" s="23">
        <v>20.81</v>
      </c>
      <c r="U37" s="23">
        <v>6.05</v>
      </c>
      <c r="V37" s="22">
        <v>2903</v>
      </c>
      <c r="W37" s="23">
        <v>12.57</v>
      </c>
      <c r="X37" s="23">
        <v>4.24</v>
      </c>
    </row>
    <row r="38" spans="10:24" customFormat="1" x14ac:dyDescent="0.15">
      <c r="J38" s="16" t="s">
        <v>437</v>
      </c>
      <c r="K38" s="22">
        <v>10114</v>
      </c>
      <c r="L38" s="23">
        <v>20.95</v>
      </c>
      <c r="M38" s="23">
        <v>5.94</v>
      </c>
      <c r="N38" s="22">
        <v>9688</v>
      </c>
      <c r="O38" s="23">
        <v>13.42</v>
      </c>
      <c r="P38" s="23">
        <v>4.3899999999999997</v>
      </c>
      <c r="R38" s="54" t="s">
        <v>678</v>
      </c>
      <c r="S38" s="22">
        <v>5164</v>
      </c>
      <c r="T38" s="23">
        <v>20.399999999999999</v>
      </c>
      <c r="U38" s="23">
        <v>5.62</v>
      </c>
      <c r="V38" s="22">
        <v>4848</v>
      </c>
      <c r="W38" s="23">
        <v>12.58</v>
      </c>
      <c r="X38" s="23">
        <v>4.12</v>
      </c>
    </row>
    <row r="39" spans="10:24" customFormat="1" x14ac:dyDescent="0.15">
      <c r="J39" s="16" t="s">
        <v>438</v>
      </c>
      <c r="K39" s="22">
        <v>4979</v>
      </c>
      <c r="L39" s="23">
        <v>19.71</v>
      </c>
      <c r="M39" s="23">
        <v>5.63</v>
      </c>
      <c r="N39" s="22">
        <v>4680</v>
      </c>
      <c r="O39" s="23">
        <v>12.37</v>
      </c>
      <c r="P39" s="23">
        <v>4.08</v>
      </c>
      <c r="R39" s="54" t="s">
        <v>679</v>
      </c>
      <c r="S39" s="22">
        <v>2785</v>
      </c>
      <c r="T39" s="23">
        <v>19.940000000000001</v>
      </c>
      <c r="U39" s="23">
        <v>6.01</v>
      </c>
      <c r="V39" s="22">
        <v>2489</v>
      </c>
      <c r="W39" s="23">
        <v>12.5</v>
      </c>
      <c r="X39" s="23">
        <v>4.3</v>
      </c>
    </row>
    <row r="40" spans="10:24" customFormat="1" x14ac:dyDescent="0.15">
      <c r="J40" s="16" t="s">
        <v>439</v>
      </c>
      <c r="K40" s="22">
        <v>2551</v>
      </c>
      <c r="L40" s="23">
        <v>20.100000000000001</v>
      </c>
      <c r="M40" s="23">
        <v>5.57</v>
      </c>
      <c r="N40" s="22">
        <v>2574</v>
      </c>
      <c r="O40" s="23">
        <v>12.75</v>
      </c>
      <c r="P40" s="23">
        <v>4.21</v>
      </c>
      <c r="R40" s="54" t="s">
        <v>680</v>
      </c>
      <c r="S40" s="22">
        <v>4138</v>
      </c>
      <c r="T40" s="23">
        <v>20.58</v>
      </c>
      <c r="U40" s="23">
        <v>5.71</v>
      </c>
      <c r="V40" s="22">
        <v>4049</v>
      </c>
      <c r="W40" s="23">
        <v>13.25</v>
      </c>
      <c r="X40" s="23">
        <v>4.3499999999999996</v>
      </c>
    </row>
    <row r="41" spans="10:24" customFormat="1" x14ac:dyDescent="0.15">
      <c r="J41" s="16" t="s">
        <v>440</v>
      </c>
      <c r="K41" s="22">
        <v>3700</v>
      </c>
      <c r="L41" s="23">
        <v>20.49</v>
      </c>
      <c r="M41" s="23">
        <v>5.92</v>
      </c>
      <c r="N41" s="22">
        <v>3565</v>
      </c>
      <c r="O41" s="23">
        <v>13.05</v>
      </c>
      <c r="P41" s="23">
        <v>4.21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441</v>
      </c>
      <c r="K42" s="22">
        <v>5185</v>
      </c>
      <c r="L42" s="23">
        <v>19.670000000000002</v>
      </c>
      <c r="M42" s="23">
        <v>5.63</v>
      </c>
      <c r="N42" s="22">
        <v>4944</v>
      </c>
      <c r="O42" s="23">
        <v>12.41</v>
      </c>
      <c r="P42" s="23">
        <v>4.05</v>
      </c>
      <c r="R42" s="54" t="s">
        <v>682</v>
      </c>
      <c r="S42" s="22">
        <v>5689</v>
      </c>
      <c r="T42" s="23">
        <v>21.44</v>
      </c>
      <c r="U42" s="23">
        <v>5.84</v>
      </c>
      <c r="V42" s="22">
        <v>5356</v>
      </c>
      <c r="W42" s="23">
        <v>13.34</v>
      </c>
      <c r="X42" s="23">
        <v>4.4400000000000004</v>
      </c>
    </row>
    <row r="43" spans="10:24" customFormat="1" x14ac:dyDescent="0.15">
      <c r="J43" s="16" t="s">
        <v>442</v>
      </c>
      <c r="K43" s="22">
        <v>2007</v>
      </c>
      <c r="L43" s="23">
        <v>20.83</v>
      </c>
      <c r="M43" s="23">
        <v>5.95</v>
      </c>
      <c r="N43" s="22">
        <v>1874</v>
      </c>
      <c r="O43" s="23">
        <v>13.39</v>
      </c>
      <c r="P43" s="23">
        <v>4.42</v>
      </c>
      <c r="R43" s="55" t="s">
        <v>683</v>
      </c>
      <c r="S43" s="24">
        <v>2881</v>
      </c>
      <c r="T43" s="25">
        <v>20.71</v>
      </c>
      <c r="U43" s="25">
        <v>6.02</v>
      </c>
      <c r="V43" s="24">
        <v>2738</v>
      </c>
      <c r="W43" s="25">
        <v>12.91</v>
      </c>
      <c r="X43" s="25">
        <v>4.3099999999999996</v>
      </c>
    </row>
    <row r="44" spans="10:24" customFormat="1" x14ac:dyDescent="0.15">
      <c r="J44" s="16" t="s">
        <v>443</v>
      </c>
      <c r="K44" s="22">
        <v>17345</v>
      </c>
      <c r="L44" s="23">
        <v>21.04</v>
      </c>
      <c r="M44" s="23">
        <v>5.81</v>
      </c>
      <c r="N44" s="22">
        <v>16505</v>
      </c>
      <c r="O44" s="23">
        <v>12.97</v>
      </c>
      <c r="P44" s="23">
        <v>4.3099999999999996</v>
      </c>
      <c r="X44" s="62" t="s">
        <v>1024</v>
      </c>
    </row>
    <row r="45" spans="10:24" customFormat="1" x14ac:dyDescent="0.15">
      <c r="J45" s="16" t="s">
        <v>444</v>
      </c>
      <c r="K45" s="22">
        <v>3334</v>
      </c>
      <c r="L45" s="23">
        <v>20.58</v>
      </c>
      <c r="M45" s="23">
        <v>6.02</v>
      </c>
      <c r="N45" s="22">
        <v>3207</v>
      </c>
      <c r="O45" s="23">
        <v>12.91</v>
      </c>
      <c r="P45" s="23">
        <v>4.58</v>
      </c>
      <c r="R45" s="1" t="s">
        <v>721</v>
      </c>
    </row>
    <row r="46" spans="10:24" customFormat="1" x14ac:dyDescent="0.15">
      <c r="J46" s="16" t="s">
        <v>445</v>
      </c>
      <c r="K46" s="22">
        <v>5077</v>
      </c>
      <c r="L46" s="23">
        <v>20</v>
      </c>
      <c r="M46" s="23">
        <v>5.61</v>
      </c>
      <c r="N46" s="22">
        <v>4987</v>
      </c>
      <c r="O46" s="23">
        <v>12.87</v>
      </c>
      <c r="P46" s="23">
        <v>4.25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446</v>
      </c>
      <c r="K47" s="22">
        <v>7293</v>
      </c>
      <c r="L47" s="23">
        <v>20.91</v>
      </c>
      <c r="M47" s="23">
        <v>5.96</v>
      </c>
      <c r="N47" s="22">
        <v>6844</v>
      </c>
      <c r="O47" s="23">
        <v>13.3</v>
      </c>
      <c r="P47" s="23">
        <v>4.3600000000000003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447</v>
      </c>
      <c r="K48" s="22">
        <v>4407</v>
      </c>
      <c r="L48" s="23">
        <v>21.93</v>
      </c>
      <c r="M48" s="23">
        <v>5.92</v>
      </c>
      <c r="N48" s="22">
        <v>4076</v>
      </c>
      <c r="O48" s="23">
        <v>13.58</v>
      </c>
      <c r="P48" s="23">
        <v>4.3600000000000003</v>
      </c>
      <c r="R48" s="12" t="s">
        <v>9</v>
      </c>
      <c r="S48" s="20">
        <v>123559</v>
      </c>
      <c r="T48" s="21">
        <v>20.079999999999998</v>
      </c>
      <c r="U48" s="21">
        <v>5.94</v>
      </c>
      <c r="V48" s="20">
        <v>118256</v>
      </c>
      <c r="W48" s="21">
        <v>12.29</v>
      </c>
      <c r="X48" s="21">
        <v>4.1399999999999997</v>
      </c>
    </row>
    <row r="49" spans="2:24" x14ac:dyDescent="0.15">
      <c r="B49"/>
      <c r="C49"/>
      <c r="D49"/>
      <c r="E49"/>
      <c r="J49" s="16" t="s">
        <v>448</v>
      </c>
      <c r="K49" s="22">
        <v>4513</v>
      </c>
      <c r="L49" s="23">
        <v>21.21</v>
      </c>
      <c r="M49" s="23">
        <v>6.02</v>
      </c>
      <c r="N49" s="22">
        <v>4252</v>
      </c>
      <c r="O49" s="23">
        <v>13.03</v>
      </c>
      <c r="P49" s="23">
        <v>4.38</v>
      </c>
      <c r="R49" s="13" t="s">
        <v>10</v>
      </c>
      <c r="S49" s="22">
        <v>91701</v>
      </c>
      <c r="T49" s="23">
        <v>20.29</v>
      </c>
      <c r="U49" s="23">
        <v>5.94</v>
      </c>
      <c r="V49" s="22">
        <v>87162</v>
      </c>
      <c r="W49" s="23">
        <v>12.59</v>
      </c>
      <c r="X49" s="23">
        <v>4.16</v>
      </c>
    </row>
    <row r="50" spans="2:24" x14ac:dyDescent="0.15">
      <c r="B50"/>
      <c r="C50"/>
      <c r="D50"/>
      <c r="E50"/>
      <c r="J50" s="16" t="s">
        <v>449</v>
      </c>
      <c r="K50" s="22">
        <v>6770</v>
      </c>
      <c r="L50" s="23">
        <v>20.27</v>
      </c>
      <c r="M50" s="23">
        <v>5.66</v>
      </c>
      <c r="N50" s="22">
        <v>6334</v>
      </c>
      <c r="O50" s="23">
        <v>12.79</v>
      </c>
      <c r="P50" s="23">
        <v>4.24</v>
      </c>
      <c r="R50" s="52" t="s">
        <v>11</v>
      </c>
      <c r="S50" s="22">
        <v>219874</v>
      </c>
      <c r="T50" s="23">
        <v>20.25</v>
      </c>
      <c r="U50" s="23">
        <v>5.89</v>
      </c>
      <c r="V50" s="22">
        <v>210824</v>
      </c>
      <c r="W50" s="23">
        <v>12.77</v>
      </c>
      <c r="X50" s="23">
        <v>4.2</v>
      </c>
    </row>
    <row r="51" spans="2:24" x14ac:dyDescent="0.15">
      <c r="B51"/>
      <c r="C51"/>
      <c r="D51"/>
      <c r="E51"/>
      <c r="J51" s="17" t="s">
        <v>450</v>
      </c>
      <c r="K51" s="24">
        <v>6793</v>
      </c>
      <c r="L51" s="25">
        <v>22.27</v>
      </c>
      <c r="M51" s="25">
        <v>6.37</v>
      </c>
      <c r="N51" s="24">
        <v>6498</v>
      </c>
      <c r="O51" s="25">
        <v>13.7</v>
      </c>
      <c r="P51" s="25">
        <v>4.71</v>
      </c>
      <c r="R51" s="13" t="s">
        <v>12</v>
      </c>
      <c r="S51" s="22">
        <v>38345</v>
      </c>
      <c r="T51" s="23">
        <v>20.440000000000001</v>
      </c>
      <c r="U51" s="23">
        <v>5.84</v>
      </c>
      <c r="V51" s="22">
        <v>35866</v>
      </c>
      <c r="W51" s="23">
        <v>13</v>
      </c>
      <c r="X51" s="23">
        <v>4.21</v>
      </c>
    </row>
    <row r="52" spans="2:24" x14ac:dyDescent="0.15">
      <c r="B52"/>
      <c r="C52"/>
      <c r="D52"/>
      <c r="E52"/>
      <c r="R52" s="17" t="s">
        <v>13</v>
      </c>
      <c r="S52" s="24">
        <v>7246</v>
      </c>
      <c r="T52" s="25">
        <v>20.98</v>
      </c>
      <c r="U52" s="25">
        <v>5.74</v>
      </c>
      <c r="V52" s="24">
        <v>6653</v>
      </c>
      <c r="W52" s="25">
        <v>13.73</v>
      </c>
      <c r="X52" s="25">
        <v>4.22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59</v>
      </c>
      <c r="C60" s="38" t="s">
        <v>53</v>
      </c>
      <c r="D60" s="38" t="s">
        <v>59</v>
      </c>
      <c r="E60" s="38" t="s">
        <v>53</v>
      </c>
    </row>
    <row r="61" spans="2:24" x14ac:dyDescent="0.15">
      <c r="B61" s="56">
        <v>1</v>
      </c>
      <c r="C61" s="57">
        <v>276</v>
      </c>
      <c r="D61" s="56">
        <v>1</v>
      </c>
      <c r="E61" s="56">
        <v>254</v>
      </c>
    </row>
    <row r="62" spans="2:24" x14ac:dyDescent="0.15">
      <c r="B62" s="56">
        <v>2</v>
      </c>
      <c r="C62" s="57">
        <v>291</v>
      </c>
      <c r="D62" s="56">
        <v>2</v>
      </c>
      <c r="E62" s="56">
        <v>202</v>
      </c>
    </row>
    <row r="63" spans="2:24" x14ac:dyDescent="0.15">
      <c r="B63" s="56">
        <v>3</v>
      </c>
      <c r="C63" s="57">
        <v>273</v>
      </c>
      <c r="D63" s="56">
        <v>3</v>
      </c>
      <c r="E63" s="56">
        <v>448</v>
      </c>
    </row>
    <row r="64" spans="2:24" x14ac:dyDescent="0.15">
      <c r="B64" s="56">
        <v>4</v>
      </c>
      <c r="C64" s="57">
        <v>409</v>
      </c>
      <c r="D64" s="56">
        <v>4</v>
      </c>
      <c r="E64" s="56">
        <v>1118</v>
      </c>
    </row>
    <row r="65" spans="2:5" x14ac:dyDescent="0.15">
      <c r="B65" s="56">
        <v>5</v>
      </c>
      <c r="C65" s="57">
        <v>777</v>
      </c>
      <c r="D65" s="56">
        <v>5</v>
      </c>
      <c r="E65" s="56">
        <v>3821</v>
      </c>
    </row>
    <row r="66" spans="2:5" x14ac:dyDescent="0.15">
      <c r="B66" s="56">
        <v>6</v>
      </c>
      <c r="C66" s="57">
        <v>1132</v>
      </c>
      <c r="D66" s="56">
        <v>6</v>
      </c>
      <c r="E66" s="56">
        <v>9494</v>
      </c>
    </row>
    <row r="67" spans="2:5" x14ac:dyDescent="0.15">
      <c r="B67" s="56">
        <v>7</v>
      </c>
      <c r="C67" s="57">
        <v>1976</v>
      </c>
      <c r="D67" s="56">
        <v>7</v>
      </c>
      <c r="E67" s="56">
        <v>20846</v>
      </c>
    </row>
    <row r="68" spans="2:5" x14ac:dyDescent="0.15">
      <c r="B68" s="56">
        <v>8</v>
      </c>
      <c r="C68" s="57">
        <v>3175</v>
      </c>
      <c r="D68" s="56">
        <v>8</v>
      </c>
      <c r="E68" s="56">
        <v>33155</v>
      </c>
    </row>
    <row r="69" spans="2:5" x14ac:dyDescent="0.15">
      <c r="B69" s="56">
        <v>9</v>
      </c>
      <c r="C69" s="57">
        <v>5023</v>
      </c>
      <c r="D69" s="56">
        <v>9</v>
      </c>
      <c r="E69" s="56">
        <v>41821</v>
      </c>
    </row>
    <row r="70" spans="2:5" x14ac:dyDescent="0.15">
      <c r="B70" s="56">
        <v>10</v>
      </c>
      <c r="C70" s="57">
        <v>8661</v>
      </c>
      <c r="D70" s="56">
        <v>10</v>
      </c>
      <c r="E70" s="56">
        <v>49897</v>
      </c>
    </row>
    <row r="71" spans="2:5" x14ac:dyDescent="0.15">
      <c r="B71" s="56">
        <v>11</v>
      </c>
      <c r="C71" s="57">
        <v>10014</v>
      </c>
      <c r="D71" s="56">
        <v>11</v>
      </c>
      <c r="E71" s="56">
        <v>45819</v>
      </c>
    </row>
    <row r="72" spans="2:5" x14ac:dyDescent="0.15">
      <c r="B72" s="56">
        <v>12</v>
      </c>
      <c r="C72" s="57">
        <v>12697</v>
      </c>
      <c r="D72" s="56">
        <v>12</v>
      </c>
      <c r="E72" s="56">
        <v>42789</v>
      </c>
    </row>
    <row r="73" spans="2:5" x14ac:dyDescent="0.15">
      <c r="B73" s="56">
        <v>13</v>
      </c>
      <c r="C73" s="57">
        <v>16983</v>
      </c>
      <c r="D73" s="56">
        <v>13</v>
      </c>
      <c r="E73" s="56">
        <v>37734</v>
      </c>
    </row>
    <row r="74" spans="2:5" x14ac:dyDescent="0.15">
      <c r="B74" s="56">
        <v>14</v>
      </c>
      <c r="C74" s="57">
        <v>19836</v>
      </c>
      <c r="D74" s="56">
        <v>14</v>
      </c>
      <c r="E74" s="56">
        <v>35780</v>
      </c>
    </row>
    <row r="75" spans="2:5" x14ac:dyDescent="0.15">
      <c r="B75" s="56">
        <v>15</v>
      </c>
      <c r="C75" s="57">
        <v>23851</v>
      </c>
      <c r="D75" s="56">
        <v>15</v>
      </c>
      <c r="E75" s="56">
        <v>29517</v>
      </c>
    </row>
    <row r="76" spans="2:5" x14ac:dyDescent="0.15">
      <c r="B76" s="56">
        <v>16</v>
      </c>
      <c r="C76" s="57">
        <v>26025</v>
      </c>
      <c r="D76" s="56">
        <v>16</v>
      </c>
      <c r="E76" s="56">
        <v>24350</v>
      </c>
    </row>
    <row r="77" spans="2:5" x14ac:dyDescent="0.15">
      <c r="B77" s="56">
        <v>17</v>
      </c>
      <c r="C77" s="57">
        <v>26804</v>
      </c>
      <c r="D77" s="56">
        <v>17</v>
      </c>
      <c r="E77" s="56">
        <v>19431</v>
      </c>
    </row>
    <row r="78" spans="2:5" x14ac:dyDescent="0.15">
      <c r="B78" s="56">
        <v>18</v>
      </c>
      <c r="C78" s="57">
        <v>29324</v>
      </c>
      <c r="D78" s="56">
        <v>18</v>
      </c>
      <c r="E78" s="56">
        <v>17395</v>
      </c>
    </row>
    <row r="79" spans="2:5" x14ac:dyDescent="0.15">
      <c r="B79" s="56">
        <v>19</v>
      </c>
      <c r="C79" s="57">
        <v>33317</v>
      </c>
      <c r="D79" s="56">
        <v>19</v>
      </c>
      <c r="E79" s="56">
        <v>12863</v>
      </c>
    </row>
    <row r="80" spans="2:5" x14ac:dyDescent="0.15">
      <c r="B80" s="56">
        <v>20</v>
      </c>
      <c r="C80" s="57">
        <v>32749</v>
      </c>
      <c r="D80" s="56">
        <v>20</v>
      </c>
      <c r="E80" s="56">
        <v>10506</v>
      </c>
    </row>
    <row r="81" spans="2:5" x14ac:dyDescent="0.15">
      <c r="B81" s="56">
        <v>21</v>
      </c>
      <c r="C81" s="57">
        <v>28636</v>
      </c>
      <c r="D81" s="56">
        <v>21</v>
      </c>
      <c r="E81" s="56">
        <v>6794</v>
      </c>
    </row>
    <row r="82" spans="2:5" x14ac:dyDescent="0.15">
      <c r="B82" s="56">
        <v>22</v>
      </c>
      <c r="C82" s="57">
        <v>30187</v>
      </c>
      <c r="D82" s="56">
        <v>22</v>
      </c>
      <c r="E82" s="56">
        <v>4453</v>
      </c>
    </row>
    <row r="83" spans="2:5" x14ac:dyDescent="0.15">
      <c r="B83" s="56">
        <v>23</v>
      </c>
      <c r="C83" s="57">
        <v>28042</v>
      </c>
      <c r="D83" s="56">
        <v>23</v>
      </c>
      <c r="E83" s="56">
        <v>4036</v>
      </c>
    </row>
    <row r="84" spans="2:5" x14ac:dyDescent="0.15">
      <c r="B84" s="56">
        <v>24</v>
      </c>
      <c r="C84" s="57">
        <v>24786</v>
      </c>
      <c r="D84" s="56">
        <v>24</v>
      </c>
      <c r="E84" s="56">
        <v>2431</v>
      </c>
    </row>
    <row r="85" spans="2:5" x14ac:dyDescent="0.15">
      <c r="B85" s="56">
        <v>25</v>
      </c>
      <c r="C85" s="57">
        <v>26608</v>
      </c>
      <c r="D85" s="56">
        <v>25</v>
      </c>
      <c r="E85" s="56">
        <v>1596</v>
      </c>
    </row>
    <row r="86" spans="2:5" x14ac:dyDescent="0.15">
      <c r="B86" s="56">
        <v>26</v>
      </c>
      <c r="C86" s="57">
        <v>18894</v>
      </c>
      <c r="D86" s="56">
        <v>26</v>
      </c>
      <c r="E86" s="56">
        <v>899</v>
      </c>
    </row>
    <row r="87" spans="2:5" x14ac:dyDescent="0.15">
      <c r="B87" s="56">
        <v>27</v>
      </c>
      <c r="C87" s="57">
        <v>14991</v>
      </c>
      <c r="D87" s="56">
        <v>27</v>
      </c>
      <c r="E87" s="56">
        <v>540</v>
      </c>
    </row>
    <row r="88" spans="2:5" x14ac:dyDescent="0.15">
      <c r="B88" s="56">
        <v>28</v>
      </c>
      <c r="C88" s="57">
        <v>15645</v>
      </c>
      <c r="D88" s="56">
        <v>28</v>
      </c>
      <c r="E88" s="56">
        <v>378</v>
      </c>
    </row>
    <row r="89" spans="2:5" x14ac:dyDescent="0.15">
      <c r="B89" s="56">
        <v>29</v>
      </c>
      <c r="C89" s="57">
        <v>10741</v>
      </c>
      <c r="D89" s="56">
        <v>29</v>
      </c>
      <c r="E89" s="56">
        <v>235</v>
      </c>
    </row>
    <row r="90" spans="2:5" x14ac:dyDescent="0.15">
      <c r="B90" s="56">
        <v>30</v>
      </c>
      <c r="C90" s="57">
        <v>8131</v>
      </c>
      <c r="D90" s="56">
        <v>30</v>
      </c>
      <c r="E90" s="56">
        <v>159</v>
      </c>
    </row>
    <row r="91" spans="2:5" x14ac:dyDescent="0.15">
      <c r="B91" s="56">
        <v>31</v>
      </c>
      <c r="C91" s="56">
        <v>5910</v>
      </c>
      <c r="D91" s="39"/>
      <c r="E91" s="39"/>
    </row>
    <row r="92" spans="2:5" x14ac:dyDescent="0.15">
      <c r="B92" s="56">
        <v>32</v>
      </c>
      <c r="C92" s="56">
        <v>4414</v>
      </c>
      <c r="D92" s="39"/>
      <c r="E92" s="39"/>
    </row>
    <row r="93" spans="2:5" x14ac:dyDescent="0.15">
      <c r="B93" s="56">
        <v>33</v>
      </c>
      <c r="C93" s="56">
        <v>2801</v>
      </c>
      <c r="D93" s="39"/>
      <c r="E93" s="39"/>
    </row>
    <row r="94" spans="2:5" x14ac:dyDescent="0.15">
      <c r="B94" s="56">
        <v>34</v>
      </c>
      <c r="C94" s="56">
        <v>2402</v>
      </c>
      <c r="D94" s="39"/>
      <c r="E94" s="39"/>
    </row>
    <row r="95" spans="2:5" x14ac:dyDescent="0.15">
      <c r="B95" s="56">
        <v>35</v>
      </c>
      <c r="C95" s="56">
        <v>1847</v>
      </c>
      <c r="D95" s="39"/>
      <c r="E95" s="39"/>
    </row>
    <row r="96" spans="2:5" x14ac:dyDescent="0.15">
      <c r="B96" s="56">
        <v>36</v>
      </c>
      <c r="C96" s="56">
        <v>1013</v>
      </c>
      <c r="D96" s="39"/>
      <c r="E96" s="39"/>
    </row>
    <row r="97" spans="2:5" x14ac:dyDescent="0.15">
      <c r="B97" s="56">
        <v>37</v>
      </c>
      <c r="C97" s="56">
        <v>900</v>
      </c>
      <c r="D97" s="39"/>
      <c r="E97" s="39"/>
    </row>
    <row r="98" spans="2:5" x14ac:dyDescent="0.15">
      <c r="B98" s="56">
        <v>38</v>
      </c>
      <c r="C98" s="56">
        <v>560</v>
      </c>
      <c r="D98" s="39"/>
      <c r="E98" s="39"/>
    </row>
    <row r="99" spans="2:5" x14ac:dyDescent="0.15">
      <c r="B99" s="56">
        <v>39</v>
      </c>
      <c r="C99" s="56">
        <v>351</v>
      </c>
      <c r="D99" s="39"/>
      <c r="E99" s="39"/>
    </row>
    <row r="100" spans="2:5" x14ac:dyDescent="0.15">
      <c r="B100" s="56">
        <v>40</v>
      </c>
      <c r="C100" s="56">
        <v>273</v>
      </c>
      <c r="D100" s="39"/>
      <c r="E100" s="39"/>
    </row>
    <row r="101" spans="2:5" x14ac:dyDescent="0.15">
      <c r="B101" s="39"/>
      <c r="C101" s="39"/>
      <c r="D101" s="39"/>
      <c r="E101" s="39"/>
    </row>
    <row r="102" spans="2:5" x14ac:dyDescent="0.15">
      <c r="B102" s="39"/>
      <c r="C102" s="39"/>
      <c r="D102" s="39"/>
      <c r="E102" s="39"/>
    </row>
    <row r="103" spans="2:5" x14ac:dyDescent="0.15">
      <c r="B103" s="39"/>
      <c r="C103" s="39"/>
      <c r="D103" s="39"/>
      <c r="E103" s="39"/>
    </row>
    <row r="104" spans="2:5" x14ac:dyDescent="0.15">
      <c r="B104" s="39"/>
      <c r="C104" s="39"/>
      <c r="D104" s="39"/>
      <c r="E104" s="39"/>
    </row>
    <row r="105" spans="2:5" x14ac:dyDescent="0.15">
      <c r="B105" s="39"/>
      <c r="C105" s="39"/>
      <c r="D105" s="39"/>
      <c r="E105" s="39"/>
    </row>
    <row r="106" spans="2:5" x14ac:dyDescent="0.15">
      <c r="B106" s="39"/>
      <c r="C106" s="39"/>
      <c r="D106" s="39"/>
      <c r="E106" s="39"/>
    </row>
    <row r="107" spans="2:5" x14ac:dyDescent="0.15">
      <c r="B107" s="39"/>
      <c r="C107" s="39"/>
      <c r="D107" s="39"/>
      <c r="E107" s="39"/>
    </row>
    <row r="108" spans="2:5" x14ac:dyDescent="0.15">
      <c r="B108" s="39"/>
      <c r="C108" s="39"/>
      <c r="D108" s="39"/>
      <c r="E108" s="39"/>
    </row>
    <row r="109" spans="2:5" x14ac:dyDescent="0.15">
      <c r="B109" s="39"/>
      <c r="C109" s="39"/>
      <c r="D109" s="39"/>
      <c r="E109" s="39"/>
    </row>
    <row r="110" spans="2:5" x14ac:dyDescent="0.15">
      <c r="B110" s="39"/>
      <c r="C110" s="39"/>
      <c r="D110" s="39"/>
      <c r="E110" s="39"/>
    </row>
    <row r="111" spans="2:5" x14ac:dyDescent="0.15">
      <c r="B111" s="39"/>
      <c r="C111" s="39"/>
      <c r="D111" s="39"/>
      <c r="E11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customWidth="1"/>
    <col min="18" max="18" width="12.625" customWidth="1"/>
    <col min="19" max="24" width="9.125" customWidth="1"/>
  </cols>
  <sheetData>
    <row r="1" spans="1:24" ht="30" customHeight="1" x14ac:dyDescent="0.15">
      <c r="A1" s="6" t="s">
        <v>29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722</v>
      </c>
      <c r="R2" t="s">
        <v>723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452</v>
      </c>
      <c r="K5" s="20">
        <v>15472</v>
      </c>
      <c r="L5" s="21">
        <v>39.31</v>
      </c>
      <c r="M5" s="21">
        <v>10.7</v>
      </c>
      <c r="N5" s="20">
        <v>14602</v>
      </c>
      <c r="O5" s="21">
        <v>44.77</v>
      </c>
      <c r="P5" s="21">
        <v>11.62</v>
      </c>
      <c r="R5" s="12" t="s">
        <v>647</v>
      </c>
      <c r="S5" s="20">
        <v>10382</v>
      </c>
      <c r="T5" s="21">
        <v>40.01</v>
      </c>
      <c r="U5" s="21">
        <v>10.64</v>
      </c>
      <c r="V5" s="20">
        <v>9742</v>
      </c>
      <c r="W5" s="21">
        <v>45.82</v>
      </c>
      <c r="X5" s="21">
        <v>11.62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453</v>
      </c>
      <c r="K6" s="22">
        <v>4202</v>
      </c>
      <c r="L6" s="23">
        <v>41.82</v>
      </c>
      <c r="M6" s="23">
        <v>11.35</v>
      </c>
      <c r="N6" s="22">
        <v>3947</v>
      </c>
      <c r="O6" s="23">
        <v>48.85</v>
      </c>
      <c r="P6" s="23">
        <v>11.53</v>
      </c>
      <c r="R6" s="13" t="s">
        <v>648</v>
      </c>
      <c r="S6" s="22">
        <v>4667</v>
      </c>
      <c r="T6" s="23">
        <v>40.82</v>
      </c>
      <c r="U6" s="23">
        <v>10.5</v>
      </c>
      <c r="V6" s="22">
        <v>4377</v>
      </c>
      <c r="W6" s="23">
        <v>47.23</v>
      </c>
      <c r="X6" s="23">
        <v>11.05</v>
      </c>
    </row>
    <row r="7" spans="1:24" x14ac:dyDescent="0.15">
      <c r="A7" s="12" t="s">
        <v>66</v>
      </c>
      <c r="B7" s="20">
        <v>408167</v>
      </c>
      <c r="C7" s="21">
        <v>41.18</v>
      </c>
      <c r="D7" s="21">
        <v>10.57</v>
      </c>
      <c r="E7" s="20">
        <v>386691</v>
      </c>
      <c r="F7" s="21">
        <v>48.56</v>
      </c>
      <c r="G7" s="21">
        <v>11.35</v>
      </c>
      <c r="H7" s="5"/>
      <c r="J7" s="13" t="s">
        <v>454</v>
      </c>
      <c r="K7" s="22">
        <v>4530</v>
      </c>
      <c r="L7" s="23">
        <v>43.74</v>
      </c>
      <c r="M7" s="23">
        <v>11.13</v>
      </c>
      <c r="N7" s="22">
        <v>4067</v>
      </c>
      <c r="O7" s="23">
        <v>50.82</v>
      </c>
      <c r="P7" s="23">
        <v>11.25</v>
      </c>
      <c r="R7" s="13" t="s">
        <v>649</v>
      </c>
      <c r="S7" s="22">
        <v>21056</v>
      </c>
      <c r="T7" s="23">
        <v>43.85</v>
      </c>
      <c r="U7" s="23">
        <v>10.33</v>
      </c>
      <c r="V7" s="22">
        <v>20178</v>
      </c>
      <c r="W7" s="23">
        <v>52.57</v>
      </c>
      <c r="X7" s="23">
        <v>10.77</v>
      </c>
    </row>
    <row r="8" spans="1:24" x14ac:dyDescent="0.15">
      <c r="A8" s="13" t="s">
        <v>643</v>
      </c>
      <c r="B8" s="22">
        <v>4007</v>
      </c>
      <c r="C8" s="23">
        <v>41.75</v>
      </c>
      <c r="D8" s="23">
        <v>10.34</v>
      </c>
      <c r="E8" s="22">
        <v>4019</v>
      </c>
      <c r="F8" s="23">
        <v>48.73</v>
      </c>
      <c r="G8" s="23">
        <v>10.8</v>
      </c>
      <c r="H8" s="5"/>
      <c r="J8" s="13" t="s">
        <v>455</v>
      </c>
      <c r="K8" s="22">
        <v>8205</v>
      </c>
      <c r="L8" s="23">
        <v>41.41</v>
      </c>
      <c r="M8" s="23">
        <v>10.57</v>
      </c>
      <c r="N8" s="22">
        <v>7684</v>
      </c>
      <c r="O8" s="23">
        <v>47.52</v>
      </c>
      <c r="P8" s="23">
        <v>11</v>
      </c>
      <c r="R8" s="13" t="s">
        <v>650</v>
      </c>
      <c r="S8" s="22">
        <v>17634</v>
      </c>
      <c r="T8" s="23">
        <v>41.58</v>
      </c>
      <c r="U8" s="23">
        <v>11.01</v>
      </c>
      <c r="V8" s="22">
        <v>16922</v>
      </c>
      <c r="W8" s="23">
        <v>49.31</v>
      </c>
      <c r="X8" s="23">
        <v>11.61</v>
      </c>
    </row>
    <row r="9" spans="1:24" x14ac:dyDescent="0.15">
      <c r="A9" s="14" t="s">
        <v>451</v>
      </c>
      <c r="B9" s="24">
        <v>19000</v>
      </c>
      <c r="C9" s="25">
        <v>38.229999999999997</v>
      </c>
      <c r="D9" s="25">
        <v>10.28</v>
      </c>
      <c r="E9" s="24">
        <v>18893</v>
      </c>
      <c r="F9" s="25">
        <v>45.38</v>
      </c>
      <c r="G9" s="25">
        <v>11.03</v>
      </c>
      <c r="H9" s="5"/>
      <c r="J9" s="13" t="s">
        <v>456</v>
      </c>
      <c r="K9" s="22">
        <v>3322</v>
      </c>
      <c r="L9" s="23">
        <v>44</v>
      </c>
      <c r="M9" s="23">
        <v>11.17</v>
      </c>
      <c r="N9" s="22">
        <v>3120</v>
      </c>
      <c r="O9" s="23">
        <v>50.62</v>
      </c>
      <c r="P9" s="23">
        <v>11.63</v>
      </c>
      <c r="R9" s="13" t="s">
        <v>651</v>
      </c>
      <c r="S9" s="22">
        <v>10346</v>
      </c>
      <c r="T9" s="23">
        <v>40.31</v>
      </c>
      <c r="U9" s="23">
        <v>10.35</v>
      </c>
      <c r="V9" s="22">
        <v>9907</v>
      </c>
      <c r="W9" s="23">
        <v>46.56</v>
      </c>
      <c r="X9" s="23">
        <v>11.19</v>
      </c>
    </row>
    <row r="10" spans="1:24" x14ac:dyDescent="0.15">
      <c r="A10" s="15" t="s">
        <v>684</v>
      </c>
      <c r="B10" s="26">
        <v>431174</v>
      </c>
      <c r="C10" s="27">
        <v>41.05</v>
      </c>
      <c r="D10" s="27">
        <v>10.57</v>
      </c>
      <c r="E10" s="26">
        <v>409603</v>
      </c>
      <c r="F10" s="27">
        <v>48.41</v>
      </c>
      <c r="G10" s="27">
        <v>11.35</v>
      </c>
      <c r="H10" s="5"/>
      <c r="J10" s="16" t="s">
        <v>457</v>
      </c>
      <c r="K10" s="22">
        <v>3873</v>
      </c>
      <c r="L10" s="23">
        <v>41.51</v>
      </c>
      <c r="M10" s="23">
        <v>10.33</v>
      </c>
      <c r="N10" s="22">
        <v>3714</v>
      </c>
      <c r="O10" s="23">
        <v>48.98</v>
      </c>
      <c r="P10" s="23">
        <v>11.06</v>
      </c>
      <c r="R10" s="16" t="s">
        <v>652</v>
      </c>
      <c r="S10" s="22">
        <v>5256</v>
      </c>
      <c r="T10" s="23">
        <v>44.29</v>
      </c>
      <c r="U10" s="23">
        <v>11.03</v>
      </c>
      <c r="V10" s="22">
        <v>4721</v>
      </c>
      <c r="W10" s="23">
        <v>51.12</v>
      </c>
      <c r="X10" s="23">
        <v>11.27</v>
      </c>
    </row>
    <row r="11" spans="1:24" x14ac:dyDescent="0.15">
      <c r="B11"/>
      <c r="C11"/>
      <c r="D11"/>
      <c r="E11"/>
      <c r="J11" s="16" t="s">
        <v>458</v>
      </c>
      <c r="K11" s="22">
        <v>6698</v>
      </c>
      <c r="L11" s="23">
        <v>41.34</v>
      </c>
      <c r="M11" s="23">
        <v>10.52</v>
      </c>
      <c r="N11" s="22">
        <v>6206</v>
      </c>
      <c r="O11" s="23">
        <v>48.96</v>
      </c>
      <c r="P11" s="23">
        <v>10.93</v>
      </c>
      <c r="R11" s="16" t="s">
        <v>653</v>
      </c>
      <c r="S11" s="22">
        <v>7628</v>
      </c>
      <c r="T11" s="23">
        <v>41.82</v>
      </c>
      <c r="U11" s="23">
        <v>10.35</v>
      </c>
      <c r="V11" s="22">
        <v>7315</v>
      </c>
      <c r="W11" s="23">
        <v>50.02</v>
      </c>
      <c r="X11" s="23">
        <v>10.71</v>
      </c>
    </row>
    <row r="12" spans="1:24" x14ac:dyDescent="0.15">
      <c r="B12"/>
      <c r="C12"/>
      <c r="D12"/>
      <c r="E12"/>
      <c r="J12" s="16" t="s">
        <v>459</v>
      </c>
      <c r="K12" s="22">
        <v>10786</v>
      </c>
      <c r="L12" s="23">
        <v>43.58</v>
      </c>
      <c r="M12" s="23">
        <v>11.41</v>
      </c>
      <c r="N12" s="22">
        <v>10121</v>
      </c>
      <c r="O12" s="23">
        <v>51.85</v>
      </c>
      <c r="P12" s="23">
        <v>11.45</v>
      </c>
      <c r="R12" s="16" t="s">
        <v>654</v>
      </c>
      <c r="S12" s="22">
        <v>21696</v>
      </c>
      <c r="T12" s="23">
        <v>38.85</v>
      </c>
      <c r="U12" s="23">
        <v>10.28</v>
      </c>
      <c r="V12" s="22">
        <v>20594</v>
      </c>
      <c r="W12" s="23">
        <v>46.87</v>
      </c>
      <c r="X12" s="23">
        <v>11.16</v>
      </c>
    </row>
    <row r="13" spans="1:24" x14ac:dyDescent="0.15">
      <c r="B13"/>
      <c r="C13"/>
      <c r="D13"/>
      <c r="E13"/>
      <c r="J13" s="16" t="s">
        <v>460</v>
      </c>
      <c r="K13" s="22">
        <v>7606</v>
      </c>
      <c r="L13" s="23">
        <v>41.35</v>
      </c>
      <c r="M13" s="23">
        <v>10.52</v>
      </c>
      <c r="N13" s="22">
        <v>7080</v>
      </c>
      <c r="O13" s="23">
        <v>49.4</v>
      </c>
      <c r="P13" s="23">
        <v>11.08</v>
      </c>
      <c r="R13" s="16" t="s">
        <v>655</v>
      </c>
      <c r="S13" s="22">
        <v>4043</v>
      </c>
      <c r="T13" s="23">
        <v>40.340000000000003</v>
      </c>
      <c r="U13" s="23">
        <v>10.19</v>
      </c>
      <c r="V13" s="22">
        <v>3988</v>
      </c>
      <c r="W13" s="23">
        <v>48.43</v>
      </c>
      <c r="X13" s="23">
        <v>11.06</v>
      </c>
    </row>
    <row r="14" spans="1:24" x14ac:dyDescent="0.15">
      <c r="B14"/>
      <c r="C14"/>
      <c r="D14"/>
      <c r="E14"/>
      <c r="H14" s="4"/>
      <c r="J14" s="16" t="s">
        <v>461</v>
      </c>
      <c r="K14" s="22">
        <v>7498</v>
      </c>
      <c r="L14" s="23">
        <v>40.98</v>
      </c>
      <c r="M14" s="23">
        <v>10.39</v>
      </c>
      <c r="N14" s="22">
        <v>6938</v>
      </c>
      <c r="O14" s="23">
        <v>49.58</v>
      </c>
      <c r="P14" s="23">
        <v>11.11</v>
      </c>
      <c r="R14" s="16" t="s">
        <v>656</v>
      </c>
      <c r="S14" s="22">
        <v>14310</v>
      </c>
      <c r="T14" s="23">
        <v>39.57</v>
      </c>
      <c r="U14" s="23">
        <v>10.17</v>
      </c>
      <c r="V14" s="22">
        <v>13576</v>
      </c>
      <c r="W14" s="23">
        <v>46.58</v>
      </c>
      <c r="X14" s="23">
        <v>10.97</v>
      </c>
    </row>
    <row r="15" spans="1:24" x14ac:dyDescent="0.15">
      <c r="B15"/>
      <c r="C15"/>
      <c r="D15"/>
      <c r="E15"/>
      <c r="H15" s="4"/>
      <c r="J15" s="16" t="s">
        <v>462</v>
      </c>
      <c r="K15" s="22">
        <v>25594</v>
      </c>
      <c r="L15" s="23">
        <v>43.3</v>
      </c>
      <c r="M15" s="23">
        <v>10.34</v>
      </c>
      <c r="N15" s="22">
        <v>24498</v>
      </c>
      <c r="O15" s="23">
        <v>51.96</v>
      </c>
      <c r="P15" s="23">
        <v>10.85</v>
      </c>
      <c r="R15" s="16" t="s">
        <v>657</v>
      </c>
      <c r="S15" s="22">
        <v>11465</v>
      </c>
      <c r="T15" s="23">
        <v>39.479999999999997</v>
      </c>
      <c r="U15" s="23">
        <v>9.89</v>
      </c>
      <c r="V15" s="22">
        <v>11030</v>
      </c>
      <c r="W15" s="23">
        <v>47.13</v>
      </c>
      <c r="X15" s="23">
        <v>10.86</v>
      </c>
    </row>
    <row r="16" spans="1:24" x14ac:dyDescent="0.15">
      <c r="B16"/>
      <c r="C16"/>
      <c r="D16"/>
      <c r="E16"/>
      <c r="H16" s="5"/>
      <c r="J16" s="16" t="s">
        <v>463</v>
      </c>
      <c r="K16" s="22">
        <v>20657</v>
      </c>
      <c r="L16" s="23">
        <v>41.65</v>
      </c>
      <c r="M16" s="23">
        <v>11.01</v>
      </c>
      <c r="N16" s="22">
        <v>19959</v>
      </c>
      <c r="O16" s="23">
        <v>49.45</v>
      </c>
      <c r="P16" s="23">
        <v>11.62</v>
      </c>
      <c r="R16" s="16" t="s">
        <v>658</v>
      </c>
      <c r="S16" s="22">
        <v>4583</v>
      </c>
      <c r="T16" s="23">
        <v>42.45</v>
      </c>
      <c r="U16" s="23">
        <v>10.76</v>
      </c>
      <c r="V16" s="22">
        <v>4379</v>
      </c>
      <c r="W16" s="23">
        <v>50.06</v>
      </c>
      <c r="X16" s="23">
        <v>11.65</v>
      </c>
    </row>
    <row r="17" spans="2:24" x14ac:dyDescent="0.15">
      <c r="B17"/>
      <c r="C17"/>
      <c r="D17"/>
      <c r="E17"/>
      <c r="H17" s="5"/>
      <c r="J17" s="16" t="s">
        <v>464</v>
      </c>
      <c r="K17" s="22">
        <v>31974</v>
      </c>
      <c r="L17" s="23">
        <v>39.76</v>
      </c>
      <c r="M17" s="23">
        <v>10.039999999999999</v>
      </c>
      <c r="N17" s="22">
        <v>29532</v>
      </c>
      <c r="O17" s="23">
        <v>47.38</v>
      </c>
      <c r="P17" s="23">
        <v>10.69</v>
      </c>
      <c r="R17" s="16" t="s">
        <v>659</v>
      </c>
      <c r="S17" s="22">
        <v>5519</v>
      </c>
      <c r="T17" s="23">
        <v>43.05</v>
      </c>
      <c r="U17" s="23">
        <v>10.86</v>
      </c>
      <c r="V17" s="22">
        <v>5246</v>
      </c>
      <c r="W17" s="23">
        <v>50.62</v>
      </c>
      <c r="X17" s="23">
        <v>11.11</v>
      </c>
    </row>
    <row r="18" spans="2:24" x14ac:dyDescent="0.15">
      <c r="B18"/>
      <c r="C18"/>
      <c r="D18"/>
      <c r="E18"/>
      <c r="H18" s="5"/>
      <c r="J18" s="16" t="s">
        <v>465</v>
      </c>
      <c r="K18" s="22">
        <v>26390</v>
      </c>
      <c r="L18" s="23">
        <v>39.200000000000003</v>
      </c>
      <c r="M18" s="23">
        <v>10.210000000000001</v>
      </c>
      <c r="N18" s="22">
        <v>25088</v>
      </c>
      <c r="O18" s="23">
        <v>45.47</v>
      </c>
      <c r="P18" s="23">
        <v>11.25</v>
      </c>
      <c r="R18" s="16" t="s">
        <v>660</v>
      </c>
      <c r="S18" s="22">
        <v>9385</v>
      </c>
      <c r="T18" s="23">
        <v>43.29</v>
      </c>
      <c r="U18" s="23">
        <v>10.49</v>
      </c>
      <c r="V18" s="22">
        <v>9038</v>
      </c>
      <c r="W18" s="23">
        <v>49.79</v>
      </c>
      <c r="X18" s="23">
        <v>11.38</v>
      </c>
    </row>
    <row r="19" spans="2:24" x14ac:dyDescent="0.15">
      <c r="B19"/>
      <c r="C19"/>
      <c r="D19"/>
      <c r="E19"/>
      <c r="H19" s="5"/>
      <c r="J19" s="16" t="s">
        <v>466</v>
      </c>
      <c r="K19" s="22">
        <v>8044</v>
      </c>
      <c r="L19" s="23">
        <v>44.43</v>
      </c>
      <c r="M19" s="23">
        <v>10.97</v>
      </c>
      <c r="N19" s="22">
        <v>7348</v>
      </c>
      <c r="O19" s="23">
        <v>51.4</v>
      </c>
      <c r="P19" s="23">
        <v>11.21</v>
      </c>
      <c r="R19" s="17" t="s">
        <v>661</v>
      </c>
      <c r="S19" s="24">
        <v>4052</v>
      </c>
      <c r="T19" s="25">
        <v>43.15</v>
      </c>
      <c r="U19" s="25">
        <v>10.27</v>
      </c>
      <c r="V19" s="24">
        <v>3771</v>
      </c>
      <c r="W19" s="25">
        <v>50.84</v>
      </c>
      <c r="X19" s="25">
        <v>10.71</v>
      </c>
    </row>
    <row r="20" spans="2:24" x14ac:dyDescent="0.15">
      <c r="B20"/>
      <c r="C20"/>
      <c r="D20"/>
      <c r="E20"/>
      <c r="H20" s="5"/>
      <c r="J20" s="16" t="s">
        <v>467</v>
      </c>
      <c r="K20" s="22">
        <v>3682</v>
      </c>
      <c r="L20" s="23">
        <v>42.03</v>
      </c>
      <c r="M20" s="23">
        <v>10.4</v>
      </c>
      <c r="N20" s="22">
        <v>3682</v>
      </c>
      <c r="O20" s="23">
        <v>48.92</v>
      </c>
      <c r="P20" s="23">
        <v>10.95</v>
      </c>
    </row>
    <row r="21" spans="2:24" x14ac:dyDescent="0.15">
      <c r="B21"/>
      <c r="C21"/>
      <c r="D21"/>
      <c r="E21"/>
      <c r="J21" s="16" t="s">
        <v>468</v>
      </c>
      <c r="K21" s="22">
        <v>4352</v>
      </c>
      <c r="L21" s="23">
        <v>43.53</v>
      </c>
      <c r="M21" s="23">
        <v>10.5</v>
      </c>
      <c r="N21" s="22">
        <v>4248</v>
      </c>
      <c r="O21" s="23">
        <v>50.77</v>
      </c>
      <c r="P21" s="23">
        <v>11.59</v>
      </c>
      <c r="R21" t="s">
        <v>724</v>
      </c>
    </row>
    <row r="22" spans="2:24" x14ac:dyDescent="0.15">
      <c r="B22"/>
      <c r="C22"/>
      <c r="D22"/>
      <c r="E22"/>
      <c r="J22" s="16" t="s">
        <v>469</v>
      </c>
      <c r="K22" s="22">
        <v>3110</v>
      </c>
      <c r="L22" s="23">
        <v>44.16</v>
      </c>
      <c r="M22" s="23">
        <v>10.56</v>
      </c>
      <c r="N22" s="22">
        <v>2955</v>
      </c>
      <c r="O22" s="23">
        <v>53.06</v>
      </c>
      <c r="P22" s="23">
        <v>10.91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470</v>
      </c>
      <c r="K23" s="22">
        <v>2658</v>
      </c>
      <c r="L23" s="23">
        <v>42.27</v>
      </c>
      <c r="M23" s="23">
        <v>10.46</v>
      </c>
      <c r="N23" s="22">
        <v>2464</v>
      </c>
      <c r="O23" s="23">
        <v>49.13</v>
      </c>
      <c r="P23" s="23">
        <v>10.87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471</v>
      </c>
      <c r="K24" s="22">
        <v>7688</v>
      </c>
      <c r="L24" s="23">
        <v>41.58</v>
      </c>
      <c r="M24" s="23">
        <v>10.59</v>
      </c>
      <c r="N24" s="22">
        <v>7187</v>
      </c>
      <c r="O24" s="23">
        <v>48.16</v>
      </c>
      <c r="P24" s="23">
        <v>11.46</v>
      </c>
      <c r="R24" s="53" t="s">
        <v>664</v>
      </c>
      <c r="S24" s="20">
        <v>5090</v>
      </c>
      <c r="T24" s="21">
        <v>37.880000000000003</v>
      </c>
      <c r="U24" s="21">
        <v>10.68</v>
      </c>
      <c r="V24" s="20">
        <v>4860</v>
      </c>
      <c r="W24" s="21">
        <v>42.68</v>
      </c>
      <c r="X24" s="21">
        <v>11.34</v>
      </c>
    </row>
    <row r="25" spans="2:24" x14ac:dyDescent="0.15">
      <c r="B25"/>
      <c r="C25"/>
      <c r="D25"/>
      <c r="E25"/>
      <c r="J25" s="16" t="s">
        <v>472</v>
      </c>
      <c r="K25" s="22">
        <v>7468</v>
      </c>
      <c r="L25" s="23">
        <v>41.49</v>
      </c>
      <c r="M25" s="23">
        <v>10.47</v>
      </c>
      <c r="N25" s="22">
        <v>7033</v>
      </c>
      <c r="O25" s="23">
        <v>48.84</v>
      </c>
      <c r="P25" s="23">
        <v>11.13</v>
      </c>
      <c r="R25" s="52" t="s">
        <v>665</v>
      </c>
      <c r="S25" s="22">
        <v>3538</v>
      </c>
      <c r="T25" s="23">
        <v>42.17</v>
      </c>
      <c r="U25" s="23">
        <v>10.63</v>
      </c>
      <c r="V25" s="22">
        <v>3307</v>
      </c>
      <c r="W25" s="23">
        <v>47.92</v>
      </c>
      <c r="X25" s="23">
        <v>10.93</v>
      </c>
    </row>
    <row r="26" spans="2:24" x14ac:dyDescent="0.15">
      <c r="B26"/>
      <c r="C26"/>
      <c r="D26"/>
      <c r="E26"/>
      <c r="J26" s="16" t="s">
        <v>473</v>
      </c>
      <c r="K26" s="22">
        <v>12703</v>
      </c>
      <c r="L26" s="23">
        <v>41.83</v>
      </c>
      <c r="M26" s="23">
        <v>10.24</v>
      </c>
      <c r="N26" s="22">
        <v>11933</v>
      </c>
      <c r="O26" s="23">
        <v>50.12</v>
      </c>
      <c r="P26" s="23">
        <v>10.75</v>
      </c>
      <c r="R26" s="52" t="s">
        <v>666</v>
      </c>
      <c r="S26" s="22">
        <v>4538</v>
      </c>
      <c r="T26" s="23">
        <v>40.74</v>
      </c>
      <c r="U26" s="23">
        <v>10.029999999999999</v>
      </c>
      <c r="V26" s="22">
        <v>4320</v>
      </c>
      <c r="W26" s="23">
        <v>49.11</v>
      </c>
      <c r="X26" s="23">
        <v>10.75</v>
      </c>
    </row>
    <row r="27" spans="2:24" x14ac:dyDescent="0.15">
      <c r="B27"/>
      <c r="C27"/>
      <c r="D27"/>
      <c r="E27"/>
      <c r="J27" s="16" t="s">
        <v>474</v>
      </c>
      <c r="K27" s="22">
        <v>29149</v>
      </c>
      <c r="L27" s="23">
        <v>38.56</v>
      </c>
      <c r="M27" s="23">
        <v>10.220000000000001</v>
      </c>
      <c r="N27" s="22">
        <v>27542</v>
      </c>
      <c r="O27" s="23">
        <v>46.44</v>
      </c>
      <c r="P27" s="23">
        <v>11.21</v>
      </c>
      <c r="R27" s="52" t="s">
        <v>667</v>
      </c>
      <c r="S27" s="22">
        <v>3023</v>
      </c>
      <c r="T27" s="23">
        <v>42.06</v>
      </c>
      <c r="U27" s="23">
        <v>11</v>
      </c>
      <c r="V27" s="22">
        <v>3037</v>
      </c>
      <c r="W27" s="23">
        <v>50.19</v>
      </c>
      <c r="X27" s="23">
        <v>11.66</v>
      </c>
    </row>
    <row r="28" spans="2:24" x14ac:dyDescent="0.15">
      <c r="B28"/>
      <c r="C28"/>
      <c r="D28"/>
      <c r="E28"/>
      <c r="J28" s="16" t="s">
        <v>475</v>
      </c>
      <c r="K28" s="22">
        <v>6576</v>
      </c>
      <c r="L28" s="23">
        <v>42.18</v>
      </c>
      <c r="M28" s="23">
        <v>10.93</v>
      </c>
      <c r="N28" s="22">
        <v>6309</v>
      </c>
      <c r="O28" s="23">
        <v>49.53</v>
      </c>
      <c r="P28" s="23">
        <v>11.73</v>
      </c>
      <c r="R28" s="52" t="s">
        <v>668</v>
      </c>
      <c r="S28" s="22">
        <v>9672</v>
      </c>
      <c r="T28" s="23">
        <v>39.04</v>
      </c>
      <c r="U28" s="23">
        <v>10.050000000000001</v>
      </c>
      <c r="V28" s="22">
        <v>9271</v>
      </c>
      <c r="W28" s="23">
        <v>45.29</v>
      </c>
      <c r="X28" s="23">
        <v>11.28</v>
      </c>
    </row>
    <row r="29" spans="2:24" x14ac:dyDescent="0.15">
      <c r="B29"/>
      <c r="C29"/>
      <c r="D29"/>
      <c r="E29"/>
      <c r="J29" s="16" t="s">
        <v>476</v>
      </c>
      <c r="K29" s="22">
        <v>5540</v>
      </c>
      <c r="L29" s="23">
        <v>41.87</v>
      </c>
      <c r="M29" s="23">
        <v>10.36</v>
      </c>
      <c r="N29" s="22">
        <v>5255</v>
      </c>
      <c r="O29" s="23">
        <v>48.63</v>
      </c>
      <c r="P29" s="23">
        <v>11.07</v>
      </c>
      <c r="R29" s="54" t="s">
        <v>669</v>
      </c>
      <c r="S29" s="22">
        <v>3995</v>
      </c>
      <c r="T29" s="23">
        <v>37.04</v>
      </c>
      <c r="U29" s="23">
        <v>9.74</v>
      </c>
      <c r="V29" s="22">
        <v>3701</v>
      </c>
      <c r="W29" s="23">
        <v>43.77</v>
      </c>
      <c r="X29" s="23">
        <v>11.3</v>
      </c>
    </row>
    <row r="30" spans="2:24" x14ac:dyDescent="0.15">
      <c r="B30"/>
      <c r="C30"/>
      <c r="D30"/>
      <c r="E30"/>
      <c r="J30" s="16" t="s">
        <v>477</v>
      </c>
      <c r="K30" s="22">
        <v>7008</v>
      </c>
      <c r="L30" s="23">
        <v>40.08</v>
      </c>
      <c r="M30" s="23">
        <v>10.29</v>
      </c>
      <c r="N30" s="22">
        <v>6846</v>
      </c>
      <c r="O30" s="23">
        <v>47.66</v>
      </c>
      <c r="P30" s="23">
        <v>11.33</v>
      </c>
      <c r="R30" s="54" t="s">
        <v>670</v>
      </c>
      <c r="S30" s="22">
        <v>2377</v>
      </c>
      <c r="T30" s="23">
        <v>38.64</v>
      </c>
      <c r="U30" s="23">
        <v>10.31</v>
      </c>
      <c r="V30" s="22">
        <v>2209</v>
      </c>
      <c r="W30" s="23">
        <v>44.24</v>
      </c>
      <c r="X30" s="23">
        <v>10.82</v>
      </c>
    </row>
    <row r="31" spans="2:24" x14ac:dyDescent="0.15">
      <c r="B31"/>
      <c r="C31"/>
      <c r="D31"/>
      <c r="E31"/>
      <c r="J31" s="16" t="s">
        <v>478</v>
      </c>
      <c r="K31" s="22">
        <v>23621</v>
      </c>
      <c r="L31" s="23">
        <v>40.04</v>
      </c>
      <c r="M31" s="23">
        <v>10.24</v>
      </c>
      <c r="N31" s="22">
        <v>22595</v>
      </c>
      <c r="O31" s="23">
        <v>47.01</v>
      </c>
      <c r="P31" s="23">
        <v>11.04</v>
      </c>
      <c r="R31" s="54" t="s">
        <v>671</v>
      </c>
      <c r="S31" s="22">
        <v>2788</v>
      </c>
      <c r="T31" s="23">
        <v>44.7</v>
      </c>
      <c r="U31" s="23">
        <v>10.84</v>
      </c>
      <c r="V31" s="22">
        <v>2627</v>
      </c>
      <c r="W31" s="23">
        <v>51.91</v>
      </c>
      <c r="X31" s="23">
        <v>11.09</v>
      </c>
    </row>
    <row r="32" spans="2:24" x14ac:dyDescent="0.15">
      <c r="B32"/>
      <c r="C32"/>
      <c r="D32"/>
      <c r="E32"/>
      <c r="J32" s="16" t="s">
        <v>479</v>
      </c>
      <c r="K32" s="22">
        <v>15694</v>
      </c>
      <c r="L32" s="23">
        <v>39.409999999999997</v>
      </c>
      <c r="M32" s="23">
        <v>9.91</v>
      </c>
      <c r="N32" s="22">
        <v>15046</v>
      </c>
      <c r="O32" s="23">
        <v>46.83</v>
      </c>
      <c r="P32" s="23">
        <v>10.93</v>
      </c>
      <c r="R32" s="54" t="s">
        <v>672</v>
      </c>
      <c r="S32" s="22">
        <v>2042</v>
      </c>
      <c r="T32" s="23">
        <v>42.01</v>
      </c>
      <c r="U32" s="23">
        <v>10.19</v>
      </c>
      <c r="V32" s="22">
        <v>1924</v>
      </c>
      <c r="W32" s="23">
        <v>50.45</v>
      </c>
      <c r="X32" s="23">
        <v>10.59</v>
      </c>
    </row>
    <row r="33" spans="10:24" customFormat="1" x14ac:dyDescent="0.15">
      <c r="J33" s="16" t="s">
        <v>480</v>
      </c>
      <c r="K33" s="22">
        <v>3837</v>
      </c>
      <c r="L33" s="23">
        <v>42.14</v>
      </c>
      <c r="M33" s="23">
        <v>10.66</v>
      </c>
      <c r="N33" s="22">
        <v>3893</v>
      </c>
      <c r="O33" s="23">
        <v>49.26</v>
      </c>
      <c r="P33" s="23">
        <v>11.55</v>
      </c>
      <c r="R33" s="54" t="s">
        <v>673</v>
      </c>
      <c r="S33" s="22">
        <v>3033</v>
      </c>
      <c r="T33" s="23">
        <v>41.71</v>
      </c>
      <c r="U33" s="23">
        <v>9.9700000000000006</v>
      </c>
      <c r="V33" s="22">
        <v>2694</v>
      </c>
      <c r="W33" s="23">
        <v>50.13</v>
      </c>
      <c r="X33" s="23">
        <v>10.98</v>
      </c>
    </row>
    <row r="34" spans="10:24" customFormat="1" x14ac:dyDescent="0.15">
      <c r="J34" s="16" t="s">
        <v>481</v>
      </c>
      <c r="K34" s="22">
        <v>3102</v>
      </c>
      <c r="L34" s="23">
        <v>41.32</v>
      </c>
      <c r="M34" s="23">
        <v>10.62</v>
      </c>
      <c r="N34" s="22">
        <v>2893</v>
      </c>
      <c r="O34" s="23">
        <v>49.23</v>
      </c>
      <c r="P34" s="23">
        <v>11.42</v>
      </c>
      <c r="R34" s="54" t="s">
        <v>674</v>
      </c>
      <c r="S34" s="22">
        <v>7453</v>
      </c>
      <c r="T34" s="23">
        <v>37.700000000000003</v>
      </c>
      <c r="U34" s="23">
        <v>10.02</v>
      </c>
      <c r="V34" s="22">
        <v>6948</v>
      </c>
      <c r="W34" s="23">
        <v>45.18</v>
      </c>
      <c r="X34" s="23">
        <v>11.29</v>
      </c>
    </row>
    <row r="35" spans="10:24" customFormat="1" x14ac:dyDescent="0.15">
      <c r="J35" s="16" t="s">
        <v>482</v>
      </c>
      <c r="K35" s="22">
        <v>2019</v>
      </c>
      <c r="L35" s="23">
        <v>42.61</v>
      </c>
      <c r="M35" s="23">
        <v>10.67</v>
      </c>
      <c r="N35" s="22">
        <v>1932</v>
      </c>
      <c r="O35" s="23">
        <v>50.89</v>
      </c>
      <c r="P35" s="23">
        <v>10.79</v>
      </c>
      <c r="R35" s="54" t="s">
        <v>675</v>
      </c>
      <c r="S35" s="22">
        <v>2965</v>
      </c>
      <c r="T35" s="23">
        <v>39.71</v>
      </c>
      <c r="U35" s="23">
        <v>10.42</v>
      </c>
      <c r="V35" s="22">
        <v>2858</v>
      </c>
      <c r="W35" s="23">
        <v>46.58</v>
      </c>
      <c r="X35" s="23">
        <v>11.62</v>
      </c>
    </row>
    <row r="36" spans="10:24" customFormat="1" x14ac:dyDescent="0.15">
      <c r="J36" s="16" t="s">
        <v>483</v>
      </c>
      <c r="K36" s="22">
        <v>2470</v>
      </c>
      <c r="L36" s="23">
        <v>41.58</v>
      </c>
      <c r="M36" s="23">
        <v>9.84</v>
      </c>
      <c r="N36" s="22">
        <v>2383</v>
      </c>
      <c r="O36" s="23">
        <v>48.73</v>
      </c>
      <c r="P36" s="23">
        <v>10.96</v>
      </c>
      <c r="R36" s="54" t="s">
        <v>676</v>
      </c>
      <c r="S36" s="22">
        <v>6815</v>
      </c>
      <c r="T36" s="23">
        <v>40.71</v>
      </c>
      <c r="U36" s="23">
        <v>10.3</v>
      </c>
      <c r="V36" s="22">
        <v>6624</v>
      </c>
      <c r="W36" s="23">
        <v>48.06</v>
      </c>
      <c r="X36" s="23">
        <v>11.19</v>
      </c>
    </row>
    <row r="37" spans="10:24" customFormat="1" x14ac:dyDescent="0.15">
      <c r="J37" s="16" t="s">
        <v>484</v>
      </c>
      <c r="K37" s="22">
        <v>7145</v>
      </c>
      <c r="L37" s="23">
        <v>41.88</v>
      </c>
      <c r="M37" s="23">
        <v>10.94</v>
      </c>
      <c r="N37" s="22">
        <v>6651</v>
      </c>
      <c r="O37" s="23">
        <v>49.26</v>
      </c>
      <c r="P37" s="23">
        <v>11.94</v>
      </c>
      <c r="R37" s="54" t="s">
        <v>677</v>
      </c>
      <c r="S37" s="22">
        <v>2496</v>
      </c>
      <c r="T37" s="23">
        <v>40.9</v>
      </c>
      <c r="U37" s="23">
        <v>10.34</v>
      </c>
      <c r="V37" s="22">
        <v>2395</v>
      </c>
      <c r="W37" s="23">
        <v>46.56</v>
      </c>
      <c r="X37" s="23">
        <v>10.81</v>
      </c>
    </row>
    <row r="38" spans="10:24" customFormat="1" x14ac:dyDescent="0.15">
      <c r="J38" s="16" t="s">
        <v>485</v>
      </c>
      <c r="K38" s="22">
        <v>9254</v>
      </c>
      <c r="L38" s="23">
        <v>42.32</v>
      </c>
      <c r="M38" s="23">
        <v>10.78</v>
      </c>
      <c r="N38" s="22">
        <v>8928</v>
      </c>
      <c r="O38" s="23">
        <v>50</v>
      </c>
      <c r="P38" s="23">
        <v>11.09</v>
      </c>
      <c r="R38" s="54" t="s">
        <v>678</v>
      </c>
      <c r="S38" s="22">
        <v>4229</v>
      </c>
      <c r="T38" s="23">
        <v>39.200000000000003</v>
      </c>
      <c r="U38" s="23">
        <v>9.9499999999999993</v>
      </c>
      <c r="V38" s="22">
        <v>4016</v>
      </c>
      <c r="W38" s="23">
        <v>46.01</v>
      </c>
      <c r="X38" s="23">
        <v>11.07</v>
      </c>
    </row>
    <row r="39" spans="10:24" customFormat="1" x14ac:dyDescent="0.15">
      <c r="J39" s="16" t="s">
        <v>486</v>
      </c>
      <c r="K39" s="22">
        <v>4598</v>
      </c>
      <c r="L39" s="23">
        <v>40.6</v>
      </c>
      <c r="M39" s="23">
        <v>10.1</v>
      </c>
      <c r="N39" s="22">
        <v>4311</v>
      </c>
      <c r="O39" s="23">
        <v>48.2</v>
      </c>
      <c r="P39" s="23">
        <v>10.93</v>
      </c>
      <c r="R39" s="54" t="s">
        <v>679</v>
      </c>
      <c r="S39" s="22">
        <v>2562</v>
      </c>
      <c r="T39" s="23">
        <v>40.840000000000003</v>
      </c>
      <c r="U39" s="23">
        <v>11.18</v>
      </c>
      <c r="V39" s="22">
        <v>2272</v>
      </c>
      <c r="W39" s="23">
        <v>47.71</v>
      </c>
      <c r="X39" s="23">
        <v>12.34</v>
      </c>
    </row>
    <row r="40" spans="10:24" customFormat="1" x14ac:dyDescent="0.15">
      <c r="J40" s="16" t="s">
        <v>487</v>
      </c>
      <c r="K40" s="22">
        <v>2410</v>
      </c>
      <c r="L40" s="23">
        <v>41.11</v>
      </c>
      <c r="M40" s="23">
        <v>10.47</v>
      </c>
      <c r="N40" s="22">
        <v>2383</v>
      </c>
      <c r="O40" s="23">
        <v>48.28</v>
      </c>
      <c r="P40" s="23">
        <v>11.81</v>
      </c>
      <c r="R40" s="54" t="s">
        <v>680</v>
      </c>
      <c r="S40" s="22">
        <v>3735</v>
      </c>
      <c r="T40" s="23">
        <v>41.24</v>
      </c>
      <c r="U40" s="23">
        <v>10.58</v>
      </c>
      <c r="V40" s="22">
        <v>3682</v>
      </c>
      <c r="W40" s="23">
        <v>49.13</v>
      </c>
      <c r="X40" s="23">
        <v>11</v>
      </c>
    </row>
    <row r="41" spans="10:24" customFormat="1" x14ac:dyDescent="0.15">
      <c r="J41" s="16" t="s">
        <v>488</v>
      </c>
      <c r="K41" s="22">
        <v>3507</v>
      </c>
      <c r="L41" s="23">
        <v>41.47</v>
      </c>
      <c r="M41" s="23">
        <v>10.63</v>
      </c>
      <c r="N41" s="22">
        <v>3428</v>
      </c>
      <c r="O41" s="23">
        <v>49.79</v>
      </c>
      <c r="P41" s="23">
        <v>11.33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489</v>
      </c>
      <c r="K42" s="22">
        <v>4783</v>
      </c>
      <c r="L42" s="23">
        <v>40.630000000000003</v>
      </c>
      <c r="M42" s="23">
        <v>10.23</v>
      </c>
      <c r="N42" s="22">
        <v>4569</v>
      </c>
      <c r="O42" s="23">
        <v>48.32</v>
      </c>
      <c r="P42" s="23">
        <v>11.17</v>
      </c>
      <c r="R42" s="54" t="s">
        <v>682</v>
      </c>
      <c r="S42" s="22">
        <v>4383</v>
      </c>
      <c r="T42" s="23">
        <v>42.18</v>
      </c>
      <c r="U42" s="23">
        <v>9.9499999999999993</v>
      </c>
      <c r="V42" s="22">
        <v>4207</v>
      </c>
      <c r="W42" s="23">
        <v>48.87</v>
      </c>
      <c r="X42" s="23">
        <v>10.78</v>
      </c>
    </row>
    <row r="43" spans="10:24" customFormat="1" x14ac:dyDescent="0.15">
      <c r="J43" s="16" t="s">
        <v>490</v>
      </c>
      <c r="K43" s="22">
        <v>1816</v>
      </c>
      <c r="L43" s="23">
        <v>41.9</v>
      </c>
      <c r="M43" s="23">
        <v>10.69</v>
      </c>
      <c r="N43" s="22">
        <v>1684</v>
      </c>
      <c r="O43" s="23">
        <v>49.06</v>
      </c>
      <c r="P43" s="23">
        <v>11.87</v>
      </c>
      <c r="R43" s="55" t="s">
        <v>683</v>
      </c>
      <c r="S43" s="24">
        <v>2633</v>
      </c>
      <c r="T43" s="25">
        <v>41.22</v>
      </c>
      <c r="U43" s="25">
        <v>9.98</v>
      </c>
      <c r="V43" s="24">
        <v>2520</v>
      </c>
      <c r="W43" s="25">
        <v>48.31</v>
      </c>
      <c r="X43" s="25">
        <v>10.84</v>
      </c>
    </row>
    <row r="44" spans="10:24" customFormat="1" x14ac:dyDescent="0.15">
      <c r="J44" s="16" t="s">
        <v>491</v>
      </c>
      <c r="K44" s="22">
        <v>13962</v>
      </c>
      <c r="L44" s="23">
        <v>42.96</v>
      </c>
      <c r="M44" s="23">
        <v>10.34</v>
      </c>
      <c r="N44" s="22">
        <v>13421</v>
      </c>
      <c r="O44" s="23">
        <v>49.5</v>
      </c>
      <c r="P44" s="23">
        <v>11.23</v>
      </c>
      <c r="X44" s="62" t="s">
        <v>1024</v>
      </c>
    </row>
    <row r="45" spans="10:24" customFormat="1" x14ac:dyDescent="0.15">
      <c r="J45" s="16" t="s">
        <v>492</v>
      </c>
      <c r="K45" s="22">
        <v>2993</v>
      </c>
      <c r="L45" s="23">
        <v>42.43</v>
      </c>
      <c r="M45" s="23">
        <v>10.44</v>
      </c>
      <c r="N45" s="22">
        <v>2914</v>
      </c>
      <c r="O45" s="23">
        <v>49.99</v>
      </c>
      <c r="P45" s="23">
        <v>11.86</v>
      </c>
      <c r="R45" s="1" t="s">
        <v>725</v>
      </c>
    </row>
    <row r="46" spans="10:24" customFormat="1" x14ac:dyDescent="0.15">
      <c r="J46" s="16" t="s">
        <v>493</v>
      </c>
      <c r="K46" s="22">
        <v>4713</v>
      </c>
      <c r="L46" s="23">
        <v>41.38</v>
      </c>
      <c r="M46" s="23">
        <v>9.93</v>
      </c>
      <c r="N46" s="22">
        <v>4604</v>
      </c>
      <c r="O46" s="23">
        <v>49.22</v>
      </c>
      <c r="P46" s="23">
        <v>10.86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494</v>
      </c>
      <c r="K47" s="22">
        <v>6685</v>
      </c>
      <c r="L47" s="23">
        <v>42.39</v>
      </c>
      <c r="M47" s="23">
        <v>10.199999999999999</v>
      </c>
      <c r="N47" s="22">
        <v>6291</v>
      </c>
      <c r="O47" s="23">
        <v>49.83</v>
      </c>
      <c r="P47" s="23">
        <v>10.83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495</v>
      </c>
      <c r="K48" s="22">
        <v>3817</v>
      </c>
      <c r="L48" s="23">
        <v>44.21</v>
      </c>
      <c r="M48" s="23">
        <v>10.48</v>
      </c>
      <c r="N48" s="22">
        <v>3458</v>
      </c>
      <c r="O48" s="23">
        <v>51.13</v>
      </c>
      <c r="P48" s="23">
        <v>11.22</v>
      </c>
      <c r="R48" s="12" t="s">
        <v>9</v>
      </c>
      <c r="S48" s="20">
        <v>107771</v>
      </c>
      <c r="T48" s="21">
        <v>39.840000000000003</v>
      </c>
      <c r="U48" s="21">
        <v>10.41</v>
      </c>
      <c r="V48" s="20">
        <v>101811</v>
      </c>
      <c r="W48" s="21">
        <v>46.94</v>
      </c>
      <c r="X48" s="21">
        <v>11.27</v>
      </c>
    </row>
    <row r="49" spans="2:24" x14ac:dyDescent="0.15">
      <c r="B49"/>
      <c r="C49"/>
      <c r="D49"/>
      <c r="E49"/>
      <c r="J49" s="16" t="s">
        <v>496</v>
      </c>
      <c r="K49" s="22">
        <v>4296</v>
      </c>
      <c r="L49" s="23">
        <v>42.47</v>
      </c>
      <c r="M49" s="23">
        <v>10.68</v>
      </c>
      <c r="N49" s="22">
        <v>4063</v>
      </c>
      <c r="O49" s="23">
        <v>49.18</v>
      </c>
      <c r="P49" s="23">
        <v>11.24</v>
      </c>
      <c r="R49" s="13" t="s">
        <v>10</v>
      </c>
      <c r="S49" s="22">
        <v>80486</v>
      </c>
      <c r="T49" s="23">
        <v>41.31</v>
      </c>
      <c r="U49" s="23">
        <v>10.61</v>
      </c>
      <c r="V49" s="22">
        <v>76503</v>
      </c>
      <c r="W49" s="23">
        <v>48.58</v>
      </c>
      <c r="X49" s="23">
        <v>11.27</v>
      </c>
    </row>
    <row r="50" spans="2:24" x14ac:dyDescent="0.15">
      <c r="B50"/>
      <c r="C50"/>
      <c r="D50"/>
      <c r="E50"/>
      <c r="J50" s="16" t="s">
        <v>497</v>
      </c>
      <c r="K50" s="22">
        <v>6363</v>
      </c>
      <c r="L50" s="23">
        <v>40.270000000000003</v>
      </c>
      <c r="M50" s="23">
        <v>9.9</v>
      </c>
      <c r="N50" s="22">
        <v>5940</v>
      </c>
      <c r="O50" s="23">
        <v>48.13</v>
      </c>
      <c r="P50" s="23">
        <v>11.04</v>
      </c>
      <c r="R50" s="52" t="s">
        <v>11</v>
      </c>
      <c r="S50" s="22">
        <v>200734</v>
      </c>
      <c r="T50" s="23">
        <v>41.43</v>
      </c>
      <c r="U50" s="23">
        <v>10.61</v>
      </c>
      <c r="V50" s="22">
        <v>192351</v>
      </c>
      <c r="W50" s="23">
        <v>48.94</v>
      </c>
      <c r="X50" s="23">
        <v>11.37</v>
      </c>
    </row>
    <row r="51" spans="2:24" x14ac:dyDescent="0.15">
      <c r="B51"/>
      <c r="C51"/>
      <c r="D51"/>
      <c r="E51"/>
      <c r="J51" s="17" t="s">
        <v>498</v>
      </c>
      <c r="K51" s="24">
        <v>6297</v>
      </c>
      <c r="L51" s="25">
        <v>41.42</v>
      </c>
      <c r="M51" s="25">
        <v>10.75</v>
      </c>
      <c r="N51" s="24">
        <v>5946</v>
      </c>
      <c r="O51" s="25">
        <v>47.84</v>
      </c>
      <c r="P51" s="25">
        <v>11.58</v>
      </c>
      <c r="R51" s="13" t="s">
        <v>12</v>
      </c>
      <c r="S51" s="22">
        <v>35399</v>
      </c>
      <c r="T51" s="23">
        <v>41.9</v>
      </c>
      <c r="U51" s="23">
        <v>10.51</v>
      </c>
      <c r="V51" s="22">
        <v>32810</v>
      </c>
      <c r="W51" s="23">
        <v>49.29</v>
      </c>
      <c r="X51" s="23">
        <v>11.29</v>
      </c>
    </row>
    <row r="52" spans="2:24" x14ac:dyDescent="0.15">
      <c r="B52"/>
      <c r="C52"/>
      <c r="D52"/>
      <c r="E52"/>
      <c r="R52" s="17" t="s">
        <v>13</v>
      </c>
      <c r="S52" s="24">
        <v>6784</v>
      </c>
      <c r="T52" s="25">
        <v>41.46</v>
      </c>
      <c r="U52" s="25">
        <v>10.54</v>
      </c>
      <c r="V52" s="24">
        <v>6128</v>
      </c>
      <c r="W52" s="25">
        <v>49.65</v>
      </c>
      <c r="X52" s="25">
        <v>10.93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 x14ac:dyDescent="0.15">
      <c r="B61" s="56">
        <v>8</v>
      </c>
      <c r="C61" s="57">
        <v>59</v>
      </c>
      <c r="D61" s="56">
        <v>8</v>
      </c>
      <c r="E61" s="56">
        <v>4</v>
      </c>
    </row>
    <row r="62" spans="2:24" x14ac:dyDescent="0.15">
      <c r="B62" s="56">
        <v>9</v>
      </c>
      <c r="C62" s="57">
        <v>129</v>
      </c>
      <c r="D62" s="56">
        <v>9</v>
      </c>
      <c r="E62" s="56">
        <v>14</v>
      </c>
    </row>
    <row r="63" spans="2:24" x14ac:dyDescent="0.15">
      <c r="B63" s="56">
        <v>10</v>
      </c>
      <c r="C63" s="57">
        <v>191</v>
      </c>
      <c r="D63" s="56">
        <v>10</v>
      </c>
      <c r="E63" s="56">
        <v>26</v>
      </c>
    </row>
    <row r="64" spans="2:24" x14ac:dyDescent="0.15">
      <c r="B64" s="56">
        <v>11</v>
      </c>
      <c r="C64" s="57">
        <v>322</v>
      </c>
      <c r="D64" s="56">
        <v>11</v>
      </c>
      <c r="E64" s="56">
        <v>48</v>
      </c>
    </row>
    <row r="65" spans="2:5" x14ac:dyDescent="0.15">
      <c r="B65" s="56">
        <v>12</v>
      </c>
      <c r="C65" s="57">
        <v>418</v>
      </c>
      <c r="D65" s="56">
        <v>12</v>
      </c>
      <c r="E65" s="56">
        <v>68</v>
      </c>
    </row>
    <row r="66" spans="2:5" x14ac:dyDescent="0.15">
      <c r="B66" s="56">
        <v>13</v>
      </c>
      <c r="C66" s="57">
        <v>607</v>
      </c>
      <c r="D66" s="56">
        <v>13</v>
      </c>
      <c r="E66" s="56">
        <v>97</v>
      </c>
    </row>
    <row r="67" spans="2:5" x14ac:dyDescent="0.15">
      <c r="B67" s="56">
        <v>14</v>
      </c>
      <c r="C67" s="57">
        <v>719</v>
      </c>
      <c r="D67" s="56">
        <v>14</v>
      </c>
      <c r="E67" s="56">
        <v>136</v>
      </c>
    </row>
    <row r="68" spans="2:5" x14ac:dyDescent="0.15">
      <c r="B68" s="56">
        <v>15</v>
      </c>
      <c r="C68" s="57">
        <v>911</v>
      </c>
      <c r="D68" s="56">
        <v>15</v>
      </c>
      <c r="E68" s="56">
        <v>205</v>
      </c>
    </row>
    <row r="69" spans="2:5" x14ac:dyDescent="0.15">
      <c r="B69" s="56">
        <v>16</v>
      </c>
      <c r="C69" s="57">
        <v>1189</v>
      </c>
      <c r="D69" s="56">
        <v>16</v>
      </c>
      <c r="E69" s="56">
        <v>263</v>
      </c>
    </row>
    <row r="70" spans="2:5" x14ac:dyDescent="0.15">
      <c r="B70" s="56">
        <v>17</v>
      </c>
      <c r="C70" s="57">
        <v>1453</v>
      </c>
      <c r="D70" s="56">
        <v>17</v>
      </c>
      <c r="E70" s="56">
        <v>312</v>
      </c>
    </row>
    <row r="71" spans="2:5" x14ac:dyDescent="0.15">
      <c r="B71" s="56">
        <v>18</v>
      </c>
      <c r="C71" s="57">
        <v>1786</v>
      </c>
      <c r="D71" s="56">
        <v>18</v>
      </c>
      <c r="E71" s="56">
        <v>398</v>
      </c>
    </row>
    <row r="72" spans="2:5" x14ac:dyDescent="0.15">
      <c r="B72" s="56">
        <v>19</v>
      </c>
      <c r="C72" s="57">
        <v>2059</v>
      </c>
      <c r="D72" s="56">
        <v>19</v>
      </c>
      <c r="E72" s="56">
        <v>533</v>
      </c>
    </row>
    <row r="73" spans="2:5" x14ac:dyDescent="0.15">
      <c r="B73" s="56">
        <v>20</v>
      </c>
      <c r="C73" s="57">
        <v>2417</v>
      </c>
      <c r="D73" s="56">
        <v>20</v>
      </c>
      <c r="E73" s="56">
        <v>655</v>
      </c>
    </row>
    <row r="74" spans="2:5" x14ac:dyDescent="0.15">
      <c r="B74" s="56">
        <v>21</v>
      </c>
      <c r="C74" s="57">
        <v>2830</v>
      </c>
      <c r="D74" s="56">
        <v>21</v>
      </c>
      <c r="E74" s="56">
        <v>820</v>
      </c>
    </row>
    <row r="75" spans="2:5" x14ac:dyDescent="0.15">
      <c r="B75" s="56">
        <v>22</v>
      </c>
      <c r="C75" s="57">
        <v>3461</v>
      </c>
      <c r="D75" s="56">
        <v>22</v>
      </c>
      <c r="E75" s="56">
        <v>1077</v>
      </c>
    </row>
    <row r="76" spans="2:5" x14ac:dyDescent="0.15">
      <c r="B76" s="56">
        <v>23</v>
      </c>
      <c r="C76" s="57">
        <v>3889</v>
      </c>
      <c r="D76" s="56">
        <v>23</v>
      </c>
      <c r="E76" s="56">
        <v>1247</v>
      </c>
    </row>
    <row r="77" spans="2:5" x14ac:dyDescent="0.15">
      <c r="B77" s="56">
        <v>24</v>
      </c>
      <c r="C77" s="57">
        <v>4513</v>
      </c>
      <c r="D77" s="56">
        <v>24</v>
      </c>
      <c r="E77" s="56">
        <v>1567</v>
      </c>
    </row>
    <row r="78" spans="2:5" x14ac:dyDescent="0.15">
      <c r="B78" s="56">
        <v>25</v>
      </c>
      <c r="C78" s="57">
        <v>5100</v>
      </c>
      <c r="D78" s="56">
        <v>25</v>
      </c>
      <c r="E78" s="56">
        <v>1846</v>
      </c>
    </row>
    <row r="79" spans="2:5" x14ac:dyDescent="0.15">
      <c r="B79" s="56">
        <v>26</v>
      </c>
      <c r="C79" s="57">
        <v>5983</v>
      </c>
      <c r="D79" s="56">
        <v>26</v>
      </c>
      <c r="E79" s="56">
        <v>2189</v>
      </c>
    </row>
    <row r="80" spans="2:5" x14ac:dyDescent="0.15">
      <c r="B80" s="56">
        <v>27</v>
      </c>
      <c r="C80" s="57">
        <v>6799</v>
      </c>
      <c r="D80" s="56">
        <v>27</v>
      </c>
      <c r="E80" s="56">
        <v>2681</v>
      </c>
    </row>
    <row r="81" spans="2:5" x14ac:dyDescent="0.15">
      <c r="B81" s="56">
        <v>28</v>
      </c>
      <c r="C81" s="57">
        <v>7745</v>
      </c>
      <c r="D81" s="56">
        <v>28</v>
      </c>
      <c r="E81" s="56">
        <v>3149</v>
      </c>
    </row>
    <row r="82" spans="2:5" x14ac:dyDescent="0.15">
      <c r="B82" s="56">
        <v>29</v>
      </c>
      <c r="C82" s="57">
        <v>8423</v>
      </c>
      <c r="D82" s="56">
        <v>29</v>
      </c>
      <c r="E82" s="56">
        <v>3627</v>
      </c>
    </row>
    <row r="83" spans="2:5" x14ac:dyDescent="0.15">
      <c r="B83" s="56">
        <v>30</v>
      </c>
      <c r="C83" s="57">
        <v>9166</v>
      </c>
      <c r="D83" s="56">
        <v>30</v>
      </c>
      <c r="E83" s="56">
        <v>4374</v>
      </c>
    </row>
    <row r="84" spans="2:5" x14ac:dyDescent="0.15">
      <c r="B84" s="56">
        <v>31</v>
      </c>
      <c r="C84" s="57">
        <v>10112</v>
      </c>
      <c r="D84" s="56">
        <v>31</v>
      </c>
      <c r="E84" s="56">
        <v>4755</v>
      </c>
    </row>
    <row r="85" spans="2:5" x14ac:dyDescent="0.15">
      <c r="B85" s="56">
        <v>32</v>
      </c>
      <c r="C85" s="57">
        <v>10986</v>
      </c>
      <c r="D85" s="56">
        <v>32</v>
      </c>
      <c r="E85" s="56">
        <v>5499</v>
      </c>
    </row>
    <row r="86" spans="2:5" x14ac:dyDescent="0.15">
      <c r="B86" s="56">
        <v>33</v>
      </c>
      <c r="C86" s="57">
        <v>11854</v>
      </c>
      <c r="D86" s="56">
        <v>33</v>
      </c>
      <c r="E86" s="56">
        <v>6013</v>
      </c>
    </row>
    <row r="87" spans="2:5" x14ac:dyDescent="0.15">
      <c r="B87" s="56">
        <v>34</v>
      </c>
      <c r="C87" s="57">
        <v>12780</v>
      </c>
      <c r="D87" s="56">
        <v>34</v>
      </c>
      <c r="E87" s="56">
        <v>6806</v>
      </c>
    </row>
    <row r="88" spans="2:5" x14ac:dyDescent="0.15">
      <c r="B88" s="56">
        <v>35</v>
      </c>
      <c r="C88" s="57">
        <v>13198</v>
      </c>
      <c r="D88" s="56">
        <v>35</v>
      </c>
      <c r="E88" s="56">
        <v>7501</v>
      </c>
    </row>
    <row r="89" spans="2:5" x14ac:dyDescent="0.15">
      <c r="B89" s="56">
        <v>36</v>
      </c>
      <c r="C89" s="57">
        <v>13747</v>
      </c>
      <c r="D89" s="56">
        <v>36</v>
      </c>
      <c r="E89" s="56">
        <v>8209</v>
      </c>
    </row>
    <row r="90" spans="2:5" x14ac:dyDescent="0.15">
      <c r="B90" s="56">
        <v>37</v>
      </c>
      <c r="C90" s="57">
        <v>15017</v>
      </c>
      <c r="D90" s="56">
        <v>37</v>
      </c>
      <c r="E90" s="56">
        <v>9060</v>
      </c>
    </row>
    <row r="91" spans="2:5" x14ac:dyDescent="0.15">
      <c r="B91" s="56">
        <v>38</v>
      </c>
      <c r="C91" s="57">
        <v>15379</v>
      </c>
      <c r="D91" s="56">
        <v>38</v>
      </c>
      <c r="E91" s="56">
        <v>9461</v>
      </c>
    </row>
    <row r="92" spans="2:5" x14ac:dyDescent="0.15">
      <c r="B92" s="56">
        <v>39</v>
      </c>
      <c r="C92" s="57">
        <v>15707</v>
      </c>
      <c r="D92" s="56">
        <v>39</v>
      </c>
      <c r="E92" s="56">
        <v>9966</v>
      </c>
    </row>
    <row r="93" spans="2:5" x14ac:dyDescent="0.15">
      <c r="B93" s="56">
        <v>40</v>
      </c>
      <c r="C93" s="57">
        <v>15957</v>
      </c>
      <c r="D93" s="56">
        <v>40</v>
      </c>
      <c r="E93" s="56">
        <v>10677</v>
      </c>
    </row>
    <row r="94" spans="2:5" x14ac:dyDescent="0.15">
      <c r="B94" s="56">
        <v>41</v>
      </c>
      <c r="C94" s="57">
        <v>16218</v>
      </c>
      <c r="D94" s="56">
        <v>41</v>
      </c>
      <c r="E94" s="56">
        <v>11300</v>
      </c>
    </row>
    <row r="95" spans="2:5" x14ac:dyDescent="0.15">
      <c r="B95" s="56">
        <v>42</v>
      </c>
      <c r="C95" s="57">
        <v>16035</v>
      </c>
      <c r="D95" s="56">
        <v>42</v>
      </c>
      <c r="E95" s="56">
        <v>11680</v>
      </c>
    </row>
    <row r="96" spans="2:5" x14ac:dyDescent="0.15">
      <c r="B96" s="56">
        <v>43</v>
      </c>
      <c r="C96" s="57">
        <v>15603</v>
      </c>
      <c r="D96" s="56">
        <v>43</v>
      </c>
      <c r="E96" s="56">
        <v>12029</v>
      </c>
    </row>
    <row r="97" spans="2:5" x14ac:dyDescent="0.15">
      <c r="B97" s="56">
        <v>44</v>
      </c>
      <c r="C97" s="57">
        <v>15438</v>
      </c>
      <c r="D97" s="56">
        <v>44</v>
      </c>
      <c r="E97" s="56">
        <v>12391</v>
      </c>
    </row>
    <row r="98" spans="2:5" x14ac:dyDescent="0.15">
      <c r="B98" s="56">
        <v>45</v>
      </c>
      <c r="C98" s="57">
        <v>14850</v>
      </c>
      <c r="D98" s="56">
        <v>45</v>
      </c>
      <c r="E98" s="56">
        <v>12487</v>
      </c>
    </row>
    <row r="99" spans="2:5" x14ac:dyDescent="0.15">
      <c r="B99" s="56">
        <v>46</v>
      </c>
      <c r="C99" s="57">
        <v>14397</v>
      </c>
      <c r="D99" s="56">
        <v>46</v>
      </c>
      <c r="E99" s="56">
        <v>12588</v>
      </c>
    </row>
    <row r="100" spans="2:5" x14ac:dyDescent="0.15">
      <c r="B100" s="56">
        <v>47</v>
      </c>
      <c r="C100" s="57">
        <v>14942</v>
      </c>
      <c r="D100" s="56">
        <v>47</v>
      </c>
      <c r="E100" s="56">
        <v>13498</v>
      </c>
    </row>
    <row r="101" spans="2:5" x14ac:dyDescent="0.15">
      <c r="B101" s="56">
        <v>48</v>
      </c>
      <c r="C101" s="57">
        <v>13247</v>
      </c>
      <c r="D101" s="56">
        <v>48</v>
      </c>
      <c r="E101" s="56">
        <v>13261</v>
      </c>
    </row>
    <row r="102" spans="2:5" x14ac:dyDescent="0.15">
      <c r="B102" s="56">
        <v>49</v>
      </c>
      <c r="C102" s="57">
        <v>12291</v>
      </c>
      <c r="D102" s="56">
        <v>49</v>
      </c>
      <c r="E102" s="56">
        <v>13228</v>
      </c>
    </row>
    <row r="103" spans="2:5" x14ac:dyDescent="0.15">
      <c r="B103" s="56">
        <v>50</v>
      </c>
      <c r="C103" s="57">
        <v>11405</v>
      </c>
      <c r="D103" s="56">
        <v>50</v>
      </c>
      <c r="E103" s="56">
        <v>13163</v>
      </c>
    </row>
    <row r="104" spans="2:5" x14ac:dyDescent="0.15">
      <c r="B104" s="56">
        <v>51</v>
      </c>
      <c r="C104" s="57">
        <v>10773</v>
      </c>
      <c r="D104" s="56">
        <v>51</v>
      </c>
      <c r="E104" s="56">
        <v>13076</v>
      </c>
    </row>
    <row r="105" spans="2:5" x14ac:dyDescent="0.15">
      <c r="B105" s="56">
        <v>52</v>
      </c>
      <c r="C105" s="57">
        <v>9741</v>
      </c>
      <c r="D105" s="56">
        <v>52</v>
      </c>
      <c r="E105" s="56">
        <v>13027</v>
      </c>
    </row>
    <row r="106" spans="2:5" x14ac:dyDescent="0.15">
      <c r="B106" s="56">
        <v>53</v>
      </c>
      <c r="C106" s="57">
        <v>8642</v>
      </c>
      <c r="D106" s="56">
        <v>53</v>
      </c>
      <c r="E106" s="56">
        <v>12515</v>
      </c>
    </row>
    <row r="107" spans="2:5" x14ac:dyDescent="0.15">
      <c r="B107" s="56">
        <v>54</v>
      </c>
      <c r="C107" s="57">
        <v>7601</v>
      </c>
      <c r="D107" s="56">
        <v>54</v>
      </c>
      <c r="E107" s="56">
        <v>12055</v>
      </c>
    </row>
    <row r="108" spans="2:5" x14ac:dyDescent="0.15">
      <c r="B108" s="56">
        <v>55</v>
      </c>
      <c r="C108" s="57">
        <v>6618</v>
      </c>
      <c r="D108" s="56">
        <v>55</v>
      </c>
      <c r="E108" s="56">
        <v>11941</v>
      </c>
    </row>
    <row r="109" spans="2:5" x14ac:dyDescent="0.15">
      <c r="B109" s="56">
        <v>56</v>
      </c>
      <c r="C109" s="57">
        <v>5764</v>
      </c>
      <c r="D109" s="56">
        <v>56</v>
      </c>
      <c r="E109" s="56">
        <v>11117</v>
      </c>
    </row>
    <row r="110" spans="2:5" x14ac:dyDescent="0.15">
      <c r="B110" s="56">
        <v>57</v>
      </c>
      <c r="C110" s="57">
        <v>6691</v>
      </c>
      <c r="D110" s="56">
        <v>57</v>
      </c>
      <c r="E110" s="56">
        <v>12045</v>
      </c>
    </row>
    <row r="111" spans="2:5" x14ac:dyDescent="0.15">
      <c r="B111" s="56">
        <v>58</v>
      </c>
      <c r="C111" s="57">
        <v>5149</v>
      </c>
      <c r="D111" s="56">
        <v>58</v>
      </c>
      <c r="E111" s="56">
        <v>11193</v>
      </c>
    </row>
    <row r="112" spans="2:5" x14ac:dyDescent="0.15">
      <c r="B112" s="56">
        <v>59</v>
      </c>
      <c r="C112" s="57">
        <v>4074</v>
      </c>
      <c r="D112" s="56">
        <v>59</v>
      </c>
      <c r="E112" s="56">
        <v>10403</v>
      </c>
    </row>
    <row r="113" spans="2:5" x14ac:dyDescent="0.15">
      <c r="B113" s="56">
        <v>60</v>
      </c>
      <c r="C113" s="57">
        <v>3768</v>
      </c>
      <c r="D113" s="56">
        <v>60</v>
      </c>
      <c r="E113" s="56">
        <v>9969</v>
      </c>
    </row>
    <row r="114" spans="2:5" x14ac:dyDescent="0.15">
      <c r="B114" s="56">
        <v>61</v>
      </c>
      <c r="C114" s="57">
        <v>2970</v>
      </c>
      <c r="D114" s="56">
        <v>61</v>
      </c>
      <c r="E114" s="56">
        <v>9247</v>
      </c>
    </row>
    <row r="115" spans="2:5" x14ac:dyDescent="0.15">
      <c r="B115" s="56">
        <v>62</v>
      </c>
      <c r="C115" s="57">
        <v>2449</v>
      </c>
      <c r="D115" s="56">
        <v>62</v>
      </c>
      <c r="E115" s="56">
        <v>8419</v>
      </c>
    </row>
    <row r="116" spans="2:5" x14ac:dyDescent="0.15">
      <c r="B116" s="56">
        <v>63</v>
      </c>
      <c r="C116" s="57">
        <v>1829</v>
      </c>
      <c r="D116" s="56">
        <v>63</v>
      </c>
      <c r="E116" s="56">
        <v>7594</v>
      </c>
    </row>
    <row r="117" spans="2:5" x14ac:dyDescent="0.15">
      <c r="B117" s="56">
        <v>64</v>
      </c>
      <c r="C117" s="57">
        <v>1556</v>
      </c>
      <c r="D117" s="56">
        <v>64</v>
      </c>
      <c r="E117" s="56">
        <v>6813</v>
      </c>
    </row>
    <row r="118" spans="2:5" x14ac:dyDescent="0.15">
      <c r="B118" s="56">
        <v>65</v>
      </c>
      <c r="C118" s="57">
        <v>1217</v>
      </c>
      <c r="D118" s="56">
        <v>65</v>
      </c>
      <c r="E118" s="56">
        <v>6124</v>
      </c>
    </row>
    <row r="119" spans="2:5" x14ac:dyDescent="0.15">
      <c r="B119" s="56">
        <v>66</v>
      </c>
      <c r="C119" s="57">
        <v>837</v>
      </c>
      <c r="D119" s="56">
        <v>66</v>
      </c>
      <c r="E119" s="56">
        <v>5154</v>
      </c>
    </row>
    <row r="120" spans="2:5" x14ac:dyDescent="0.15">
      <c r="B120" s="56">
        <v>67</v>
      </c>
      <c r="C120" s="57">
        <v>657</v>
      </c>
      <c r="D120" s="56">
        <v>67</v>
      </c>
      <c r="E120" s="56">
        <v>4494</v>
      </c>
    </row>
    <row r="121" spans="2:5" x14ac:dyDescent="0.15">
      <c r="B121" s="56">
        <v>68</v>
      </c>
      <c r="C121" s="57">
        <v>477</v>
      </c>
      <c r="D121" s="56">
        <v>68</v>
      </c>
      <c r="E121" s="56">
        <v>3785</v>
      </c>
    </row>
    <row r="122" spans="2:5" x14ac:dyDescent="0.15">
      <c r="B122" s="56">
        <v>69</v>
      </c>
      <c r="C122" s="57">
        <v>375</v>
      </c>
      <c r="D122" s="56">
        <v>69</v>
      </c>
      <c r="E122" s="56">
        <v>3036</v>
      </c>
    </row>
    <row r="123" spans="2:5" x14ac:dyDescent="0.15">
      <c r="B123" s="56">
        <v>70</v>
      </c>
      <c r="C123" s="57">
        <v>236</v>
      </c>
      <c r="D123" s="56">
        <v>70</v>
      </c>
      <c r="E123" s="56">
        <v>2417</v>
      </c>
    </row>
    <row r="124" spans="2:5" x14ac:dyDescent="0.15">
      <c r="B124" s="56">
        <v>71</v>
      </c>
      <c r="C124" s="57">
        <v>169</v>
      </c>
      <c r="D124" s="56">
        <v>71</v>
      </c>
      <c r="E124" s="56">
        <v>1928</v>
      </c>
    </row>
    <row r="125" spans="2:5" x14ac:dyDescent="0.15">
      <c r="B125" s="56">
        <v>72</v>
      </c>
      <c r="C125" s="57">
        <v>107</v>
      </c>
      <c r="D125" s="56">
        <v>72</v>
      </c>
      <c r="E125" s="56">
        <v>1420</v>
      </c>
    </row>
    <row r="126" spans="2:5" x14ac:dyDescent="0.15">
      <c r="B126" s="56">
        <v>73</v>
      </c>
      <c r="C126" s="57">
        <v>59</v>
      </c>
      <c r="D126" s="56">
        <v>73</v>
      </c>
      <c r="E126" s="56">
        <v>1008</v>
      </c>
    </row>
    <row r="127" spans="2:5" x14ac:dyDescent="0.15">
      <c r="B127" s="56">
        <v>74</v>
      </c>
      <c r="C127" s="57">
        <v>43</v>
      </c>
      <c r="D127" s="56">
        <v>74</v>
      </c>
      <c r="E127" s="56">
        <v>768</v>
      </c>
    </row>
    <row r="128" spans="2:5" x14ac:dyDescent="0.15">
      <c r="B128" s="56">
        <v>75</v>
      </c>
      <c r="C128" s="57">
        <v>23</v>
      </c>
      <c r="D128" s="56">
        <v>75</v>
      </c>
      <c r="E128" s="56">
        <v>462</v>
      </c>
    </row>
    <row r="129" spans="2:5" x14ac:dyDescent="0.15">
      <c r="B129" s="56">
        <v>76</v>
      </c>
      <c r="C129" s="57">
        <v>10</v>
      </c>
      <c r="D129" s="56">
        <v>76</v>
      </c>
      <c r="E129" s="56">
        <v>307</v>
      </c>
    </row>
    <row r="130" spans="2:5" x14ac:dyDescent="0.15">
      <c r="B130" s="56">
        <v>77</v>
      </c>
      <c r="C130" s="57">
        <v>4</v>
      </c>
      <c r="D130" s="56">
        <v>77</v>
      </c>
      <c r="E130" s="56">
        <v>220</v>
      </c>
    </row>
    <row r="131" spans="2:5" x14ac:dyDescent="0.15">
      <c r="B131" s="56">
        <v>78</v>
      </c>
      <c r="C131" s="57">
        <v>0</v>
      </c>
      <c r="D131" s="56">
        <v>78</v>
      </c>
      <c r="E131" s="56">
        <v>104</v>
      </c>
    </row>
    <row r="132" spans="2:5" x14ac:dyDescent="0.15">
      <c r="B132" s="56">
        <v>79</v>
      </c>
      <c r="C132" s="57">
        <v>3</v>
      </c>
      <c r="D132" s="56">
        <v>79</v>
      </c>
      <c r="E132" s="56">
        <v>33</v>
      </c>
    </row>
    <row r="133" spans="2:5" x14ac:dyDescent="0.15">
      <c r="D133" s="56">
        <v>80</v>
      </c>
      <c r="E133" s="56">
        <v>21</v>
      </c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="50" zoomScaleNormal="50" zoomScaleSheetLayoutView="100" workbookViewId="0">
      <selection activeCell="AM42" sqref="AM42"/>
    </sheetView>
  </sheetViews>
  <sheetFormatPr defaultRowHeight="13.5" x14ac:dyDescent="0.1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 x14ac:dyDescent="0.15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 x14ac:dyDescent="0.15">
      <c r="M2" t="s">
        <v>726</v>
      </c>
      <c r="Y2" t="s">
        <v>727</v>
      </c>
    </row>
    <row r="3" spans="1:35" x14ac:dyDescent="0.15">
      <c r="M3" s="63" t="s">
        <v>0</v>
      </c>
      <c r="N3" s="63" t="s">
        <v>15</v>
      </c>
      <c r="O3" s="63"/>
      <c r="P3" s="63"/>
      <c r="Q3" s="63"/>
      <c r="R3" s="63"/>
      <c r="S3" s="63" t="s">
        <v>16</v>
      </c>
      <c r="T3" s="63"/>
      <c r="U3" s="63"/>
      <c r="V3" s="63"/>
      <c r="W3" s="63"/>
      <c r="Y3" s="63" t="s">
        <v>646</v>
      </c>
      <c r="Z3" s="63" t="s">
        <v>15</v>
      </c>
      <c r="AA3" s="63"/>
      <c r="AB3" s="63"/>
      <c r="AC3" s="63"/>
      <c r="AD3" s="63"/>
      <c r="AE3" s="63" t="s">
        <v>16</v>
      </c>
      <c r="AF3" s="63"/>
      <c r="AG3" s="63"/>
      <c r="AH3" s="63"/>
      <c r="AI3" s="63"/>
    </row>
    <row r="4" spans="1:35" x14ac:dyDescent="0.15">
      <c r="A4" t="s">
        <v>2</v>
      </c>
      <c r="M4" s="63"/>
      <c r="N4" s="33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33" t="s">
        <v>31</v>
      </c>
      <c r="T4" s="11" t="s">
        <v>32</v>
      </c>
      <c r="U4" s="11" t="s">
        <v>33</v>
      </c>
      <c r="V4" s="11" t="s">
        <v>34</v>
      </c>
      <c r="W4" s="11" t="s">
        <v>35</v>
      </c>
      <c r="Y4" s="63"/>
      <c r="Z4" s="33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33" t="s">
        <v>31</v>
      </c>
      <c r="AF4" s="50" t="s">
        <v>32</v>
      </c>
      <c r="AG4" s="50" t="s">
        <v>33</v>
      </c>
      <c r="AH4" s="50" t="s">
        <v>34</v>
      </c>
      <c r="AI4" s="50" t="s">
        <v>35</v>
      </c>
    </row>
    <row r="5" spans="1:35" x14ac:dyDescent="0.15">
      <c r="A5" s="63" t="s">
        <v>7</v>
      </c>
      <c r="B5" s="63" t="s">
        <v>15</v>
      </c>
      <c r="C5" s="63"/>
      <c r="D5" s="63"/>
      <c r="E5" s="63"/>
      <c r="F5" s="63"/>
      <c r="G5" s="63" t="s">
        <v>16</v>
      </c>
      <c r="H5" s="63"/>
      <c r="I5" s="63"/>
      <c r="J5" s="63"/>
      <c r="K5" s="63"/>
      <c r="M5" s="12" t="s">
        <v>499</v>
      </c>
      <c r="N5" s="29">
        <v>5.1999999999999998E-2</v>
      </c>
      <c r="O5" s="29">
        <v>0.20899999999999999</v>
      </c>
      <c r="P5" s="29">
        <v>0.34300000000000003</v>
      </c>
      <c r="Q5" s="29">
        <v>0.27600000000000002</v>
      </c>
      <c r="R5" s="29">
        <v>0.121</v>
      </c>
      <c r="S5" s="29">
        <v>0.17299999999999999</v>
      </c>
      <c r="T5" s="29">
        <v>0.27600000000000002</v>
      </c>
      <c r="U5" s="29">
        <v>0.3</v>
      </c>
      <c r="V5" s="29">
        <v>0.193</v>
      </c>
      <c r="W5" s="29">
        <v>5.7000000000000002E-2</v>
      </c>
      <c r="Y5" s="12" t="s">
        <v>647</v>
      </c>
      <c r="Z5" s="29">
        <v>5.5E-2</v>
      </c>
      <c r="AA5" s="29">
        <v>0.22500000000000001</v>
      </c>
      <c r="AB5" s="29">
        <v>0.35099999999999998</v>
      </c>
      <c r="AC5" s="29">
        <v>0.26100000000000001</v>
      </c>
      <c r="AD5" s="29">
        <v>0.107</v>
      </c>
      <c r="AE5" s="29">
        <v>0.20100000000000001</v>
      </c>
      <c r="AF5" s="29">
        <v>0.28499999999999998</v>
      </c>
      <c r="AG5" s="29">
        <v>0.29099999999999998</v>
      </c>
      <c r="AH5" s="29">
        <v>0.17499999999999999</v>
      </c>
      <c r="AI5" s="29">
        <v>4.9000000000000002E-2</v>
      </c>
    </row>
    <row r="6" spans="1:35" x14ac:dyDescent="0.15">
      <c r="A6" s="63"/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M6" s="13" t="s">
        <v>500</v>
      </c>
      <c r="N6" s="30">
        <v>0.1</v>
      </c>
      <c r="O6" s="30">
        <v>0.26400000000000001</v>
      </c>
      <c r="P6" s="30">
        <v>0.31900000000000001</v>
      </c>
      <c r="Q6" s="30">
        <v>0.222</v>
      </c>
      <c r="R6" s="30">
        <v>9.6000000000000002E-2</v>
      </c>
      <c r="S6" s="30">
        <v>0.28499999999999998</v>
      </c>
      <c r="T6" s="30">
        <v>0.30099999999999999</v>
      </c>
      <c r="U6" s="30">
        <v>0.25700000000000001</v>
      </c>
      <c r="V6" s="30">
        <v>0.128</v>
      </c>
      <c r="W6" s="30">
        <v>2.9000000000000001E-2</v>
      </c>
      <c r="Y6" s="13" t="s">
        <v>648</v>
      </c>
      <c r="Z6" s="30">
        <v>7.0999999999999994E-2</v>
      </c>
      <c r="AA6" s="30">
        <v>0.22500000000000001</v>
      </c>
      <c r="AB6" s="30">
        <v>0.36699999999999999</v>
      </c>
      <c r="AC6" s="30">
        <v>0.247</v>
      </c>
      <c r="AD6" s="30">
        <v>8.8999999999999996E-2</v>
      </c>
      <c r="AE6" s="30">
        <v>0.22</v>
      </c>
      <c r="AF6" s="30">
        <v>0.30499999999999999</v>
      </c>
      <c r="AG6" s="30">
        <v>0.29799999999999999</v>
      </c>
      <c r="AH6" s="30">
        <v>0.14399999999999999</v>
      </c>
      <c r="AI6" s="30">
        <v>3.2000000000000001E-2</v>
      </c>
    </row>
    <row r="7" spans="1:35" x14ac:dyDescent="0.15">
      <c r="A7" s="12" t="s">
        <v>66</v>
      </c>
      <c r="B7" s="29">
        <v>7.6999999999999999E-2</v>
      </c>
      <c r="C7" s="29">
        <v>0.23699999999999999</v>
      </c>
      <c r="D7" s="29">
        <v>0.35899999999999999</v>
      </c>
      <c r="E7" s="29">
        <v>0.24</v>
      </c>
      <c r="F7" s="29">
        <v>8.5999999999999993E-2</v>
      </c>
      <c r="G7" s="29">
        <v>0.26600000000000001</v>
      </c>
      <c r="H7" s="29">
        <v>0.311</v>
      </c>
      <c r="I7" s="29">
        <v>0.27</v>
      </c>
      <c r="J7" s="29">
        <v>0.126</v>
      </c>
      <c r="K7" s="29">
        <v>2.8000000000000001E-2</v>
      </c>
      <c r="M7" s="13" t="s">
        <v>501</v>
      </c>
      <c r="N7" s="30">
        <v>0.13800000000000001</v>
      </c>
      <c r="O7" s="30">
        <v>0.27500000000000002</v>
      </c>
      <c r="P7" s="30">
        <v>0.33500000000000002</v>
      </c>
      <c r="Q7" s="30">
        <v>0.185</v>
      </c>
      <c r="R7" s="30">
        <v>6.7000000000000004E-2</v>
      </c>
      <c r="S7" s="30">
        <v>0.33900000000000002</v>
      </c>
      <c r="T7" s="30">
        <v>0.32100000000000001</v>
      </c>
      <c r="U7" s="30">
        <v>0.22800000000000001</v>
      </c>
      <c r="V7" s="30">
        <v>9.4E-2</v>
      </c>
      <c r="W7" s="30">
        <v>1.7000000000000001E-2</v>
      </c>
      <c r="Y7" s="13" t="s">
        <v>649</v>
      </c>
      <c r="Z7" s="30">
        <v>0.11799999999999999</v>
      </c>
      <c r="AA7" s="30">
        <v>0.29099999999999998</v>
      </c>
      <c r="AB7" s="30">
        <v>0.35199999999999998</v>
      </c>
      <c r="AC7" s="30">
        <v>0.189</v>
      </c>
      <c r="AD7" s="30">
        <v>0.05</v>
      </c>
      <c r="AE7" s="30">
        <v>0.38900000000000001</v>
      </c>
      <c r="AF7" s="30">
        <v>0.32400000000000001</v>
      </c>
      <c r="AG7" s="30">
        <v>0.21</v>
      </c>
      <c r="AH7" s="30">
        <v>6.8000000000000005E-2</v>
      </c>
      <c r="AI7" s="30">
        <v>8.9999999999999993E-3</v>
      </c>
    </row>
    <row r="8" spans="1:35" x14ac:dyDescent="0.15">
      <c r="A8" s="13" t="s">
        <v>643</v>
      </c>
      <c r="B8" s="30">
        <v>8.4000000000000005E-2</v>
      </c>
      <c r="C8" s="30">
        <v>0.247</v>
      </c>
      <c r="D8" s="30">
        <v>0.36199999999999999</v>
      </c>
      <c r="E8" s="30">
        <v>0.24099999999999999</v>
      </c>
      <c r="F8" s="30">
        <v>6.6000000000000003E-2</v>
      </c>
      <c r="G8" s="30">
        <v>0.25800000000000001</v>
      </c>
      <c r="H8" s="30">
        <v>0.32100000000000001</v>
      </c>
      <c r="I8" s="30">
        <v>0.29199999999999998</v>
      </c>
      <c r="J8" s="30">
        <v>0.106</v>
      </c>
      <c r="K8" s="30">
        <v>2.1999999999999999E-2</v>
      </c>
      <c r="M8" s="13" t="s">
        <v>502</v>
      </c>
      <c r="N8" s="30">
        <v>8.4000000000000005E-2</v>
      </c>
      <c r="O8" s="30">
        <v>0.23699999999999999</v>
      </c>
      <c r="P8" s="30">
        <v>0.35799999999999998</v>
      </c>
      <c r="Q8" s="30">
        <v>0.23899999999999999</v>
      </c>
      <c r="R8" s="30">
        <v>8.2000000000000003E-2</v>
      </c>
      <c r="S8" s="30">
        <v>0.23100000000000001</v>
      </c>
      <c r="T8" s="30">
        <v>0.307</v>
      </c>
      <c r="U8" s="30">
        <v>0.29399999999999998</v>
      </c>
      <c r="V8" s="30">
        <v>0.14000000000000001</v>
      </c>
      <c r="W8" s="30">
        <v>2.9000000000000001E-2</v>
      </c>
      <c r="Y8" s="13" t="s">
        <v>650</v>
      </c>
      <c r="Z8" s="30">
        <v>9.7000000000000003E-2</v>
      </c>
      <c r="AA8" s="30">
        <v>0.23699999999999999</v>
      </c>
      <c r="AB8" s="30">
        <v>0.34399999999999997</v>
      </c>
      <c r="AC8" s="30">
        <v>0.23100000000000001</v>
      </c>
      <c r="AD8" s="30">
        <v>9.0999999999999998E-2</v>
      </c>
      <c r="AE8" s="30">
        <v>0.3</v>
      </c>
      <c r="AF8" s="30">
        <v>0.3</v>
      </c>
      <c r="AG8" s="30">
        <v>0.254</v>
      </c>
      <c r="AH8" s="30">
        <v>0.121</v>
      </c>
      <c r="AI8" s="30">
        <v>2.5999999999999999E-2</v>
      </c>
    </row>
    <row r="9" spans="1:35" x14ac:dyDescent="0.15">
      <c r="A9" s="14" t="s">
        <v>451</v>
      </c>
      <c r="B9" s="31">
        <v>4.4999999999999998E-2</v>
      </c>
      <c r="C9" s="31">
        <v>0.16800000000000001</v>
      </c>
      <c r="D9" s="31">
        <v>0.34499999999999997</v>
      </c>
      <c r="E9" s="31">
        <v>0.312</v>
      </c>
      <c r="F9" s="31">
        <v>0.13</v>
      </c>
      <c r="G9" s="31">
        <v>0.16800000000000001</v>
      </c>
      <c r="H9" s="31">
        <v>0.28299999999999997</v>
      </c>
      <c r="I9" s="31">
        <v>0.32900000000000001</v>
      </c>
      <c r="J9" s="31">
        <v>0.182</v>
      </c>
      <c r="K9" s="31">
        <v>3.9E-2</v>
      </c>
      <c r="M9" s="13" t="s">
        <v>503</v>
      </c>
      <c r="N9" s="30">
        <v>0.13400000000000001</v>
      </c>
      <c r="O9" s="30">
        <v>0.28199999999999997</v>
      </c>
      <c r="P9" s="30">
        <v>0.34399999999999997</v>
      </c>
      <c r="Q9" s="30">
        <v>0.17299999999999999</v>
      </c>
      <c r="R9" s="30">
        <v>6.7000000000000004E-2</v>
      </c>
      <c r="S9" s="30">
        <v>0.34499999999999997</v>
      </c>
      <c r="T9" s="30">
        <v>0.29499999999999998</v>
      </c>
      <c r="U9" s="30">
        <v>0.23300000000000001</v>
      </c>
      <c r="V9" s="30">
        <v>0.108</v>
      </c>
      <c r="W9" s="30">
        <v>0.02</v>
      </c>
      <c r="Y9" s="13" t="s">
        <v>651</v>
      </c>
      <c r="Z9" s="30">
        <v>5.8000000000000003E-2</v>
      </c>
      <c r="AA9" s="30">
        <v>0.22600000000000001</v>
      </c>
      <c r="AB9" s="30">
        <v>0.36799999999999999</v>
      </c>
      <c r="AC9" s="30">
        <v>0.252</v>
      </c>
      <c r="AD9" s="30">
        <v>9.6000000000000002E-2</v>
      </c>
      <c r="AE9" s="30">
        <v>0.20200000000000001</v>
      </c>
      <c r="AF9" s="30">
        <v>0.312</v>
      </c>
      <c r="AG9" s="30">
        <v>0.29199999999999998</v>
      </c>
      <c r="AH9" s="30">
        <v>0.155</v>
      </c>
      <c r="AI9" s="30">
        <v>3.9E-2</v>
      </c>
    </row>
    <row r="10" spans="1:35" x14ac:dyDescent="0.15">
      <c r="A10" s="15" t="s">
        <v>684</v>
      </c>
      <c r="B10" s="32">
        <v>7.5999999999999998E-2</v>
      </c>
      <c r="C10" s="32">
        <v>0.23400000000000001</v>
      </c>
      <c r="D10" s="32">
        <v>0.35899999999999999</v>
      </c>
      <c r="E10" s="32">
        <v>0.24299999999999999</v>
      </c>
      <c r="F10" s="32">
        <v>8.7999999999999995E-2</v>
      </c>
      <c r="G10" s="32">
        <v>0.26100000000000001</v>
      </c>
      <c r="H10" s="32">
        <v>0.31</v>
      </c>
      <c r="I10" s="32">
        <v>0.27300000000000002</v>
      </c>
      <c r="J10" s="32">
        <v>0.128</v>
      </c>
      <c r="K10" s="32">
        <v>2.8000000000000001E-2</v>
      </c>
      <c r="M10" s="16" t="s">
        <v>504</v>
      </c>
      <c r="N10" s="30">
        <v>7.4999999999999997E-2</v>
      </c>
      <c r="O10" s="30">
        <v>0.247</v>
      </c>
      <c r="P10" s="30">
        <v>0.36699999999999999</v>
      </c>
      <c r="Q10" s="30">
        <v>0.23400000000000001</v>
      </c>
      <c r="R10" s="30">
        <v>7.6999999999999999E-2</v>
      </c>
      <c r="S10" s="30">
        <v>0.27</v>
      </c>
      <c r="T10" s="30">
        <v>0.316</v>
      </c>
      <c r="U10" s="30">
        <v>0.27200000000000002</v>
      </c>
      <c r="V10" s="30">
        <v>0.12</v>
      </c>
      <c r="W10" s="30">
        <v>2.1999999999999999E-2</v>
      </c>
      <c r="Y10" s="16" t="s">
        <v>652</v>
      </c>
      <c r="Z10" s="30">
        <v>0.14499999999999999</v>
      </c>
      <c r="AA10" s="30">
        <v>0.29499999999999998</v>
      </c>
      <c r="AB10" s="30">
        <v>0.315</v>
      </c>
      <c r="AC10" s="30">
        <v>0.185</v>
      </c>
      <c r="AD10" s="30">
        <v>5.8999999999999997E-2</v>
      </c>
      <c r="AE10" s="30">
        <v>0.35</v>
      </c>
      <c r="AF10" s="30">
        <v>0.30499999999999999</v>
      </c>
      <c r="AG10" s="30">
        <v>0.23899999999999999</v>
      </c>
      <c r="AH10" s="30">
        <v>9.0999999999999998E-2</v>
      </c>
      <c r="AI10" s="30">
        <v>1.7000000000000001E-2</v>
      </c>
    </row>
    <row r="11" spans="1:35" x14ac:dyDescent="0.15">
      <c r="M11" s="16" t="s">
        <v>505</v>
      </c>
      <c r="N11" s="30">
        <v>7.4999999999999997E-2</v>
      </c>
      <c r="O11" s="30">
        <v>0.24299999999999999</v>
      </c>
      <c r="P11" s="30">
        <v>0.36299999999999999</v>
      </c>
      <c r="Q11" s="30">
        <v>0.23499999999999999</v>
      </c>
      <c r="R11" s="30">
        <v>8.4000000000000005E-2</v>
      </c>
      <c r="S11" s="30">
        <v>0.27100000000000002</v>
      </c>
      <c r="T11" s="30">
        <v>0.32300000000000001</v>
      </c>
      <c r="U11" s="30">
        <v>0.26900000000000002</v>
      </c>
      <c r="V11" s="30">
        <v>0.11600000000000001</v>
      </c>
      <c r="W11" s="30">
        <v>2.1000000000000001E-2</v>
      </c>
      <c r="Y11" s="16" t="s">
        <v>653</v>
      </c>
      <c r="Z11" s="30">
        <v>7.5999999999999998E-2</v>
      </c>
      <c r="AA11" s="30">
        <v>0.255</v>
      </c>
      <c r="AB11" s="30">
        <v>0.377</v>
      </c>
      <c r="AC11" s="30">
        <v>0.215</v>
      </c>
      <c r="AD11" s="30">
        <v>7.5999999999999998E-2</v>
      </c>
      <c r="AE11" s="30">
        <v>0.29399999999999998</v>
      </c>
      <c r="AF11" s="30">
        <v>0.34100000000000003</v>
      </c>
      <c r="AG11" s="30">
        <v>0.25700000000000001</v>
      </c>
      <c r="AH11" s="30">
        <v>0.09</v>
      </c>
      <c r="AI11" s="30">
        <v>1.7999999999999999E-2</v>
      </c>
    </row>
    <row r="12" spans="1:35" x14ac:dyDescent="0.15">
      <c r="M12" s="16" t="s">
        <v>506</v>
      </c>
      <c r="N12" s="30">
        <v>0.14399999999999999</v>
      </c>
      <c r="O12" s="30">
        <v>0.27900000000000003</v>
      </c>
      <c r="P12" s="30">
        <v>0.318</v>
      </c>
      <c r="Q12" s="30">
        <v>0.183</v>
      </c>
      <c r="R12" s="30">
        <v>7.5999999999999998E-2</v>
      </c>
      <c r="S12" s="30">
        <v>0.38500000000000001</v>
      </c>
      <c r="T12" s="30">
        <v>0.30599999999999999</v>
      </c>
      <c r="U12" s="30">
        <v>0.20899999999999999</v>
      </c>
      <c r="V12" s="30">
        <v>7.8E-2</v>
      </c>
      <c r="W12" s="30">
        <v>2.1000000000000001E-2</v>
      </c>
      <c r="Y12" s="16" t="s">
        <v>654</v>
      </c>
      <c r="Z12" s="30">
        <v>4.4999999999999998E-2</v>
      </c>
      <c r="AA12" s="30">
        <v>0.187</v>
      </c>
      <c r="AB12" s="30">
        <v>0.35899999999999999</v>
      </c>
      <c r="AC12" s="30">
        <v>0.28899999999999998</v>
      </c>
      <c r="AD12" s="30">
        <v>0.11899999999999999</v>
      </c>
      <c r="AE12" s="30">
        <v>0.215</v>
      </c>
      <c r="AF12" s="30">
        <v>0.30399999999999999</v>
      </c>
      <c r="AG12" s="30">
        <v>0.29399999999999998</v>
      </c>
      <c r="AH12" s="30">
        <v>0.151</v>
      </c>
      <c r="AI12" s="30">
        <v>3.5999999999999997E-2</v>
      </c>
    </row>
    <row r="13" spans="1:35" x14ac:dyDescent="0.15">
      <c r="M13" s="16" t="s">
        <v>507</v>
      </c>
      <c r="N13" s="30">
        <v>7.5999999999999998E-2</v>
      </c>
      <c r="O13" s="30">
        <v>0.24299999999999999</v>
      </c>
      <c r="P13" s="30">
        <v>0.37</v>
      </c>
      <c r="Q13" s="30">
        <v>0.22600000000000001</v>
      </c>
      <c r="R13" s="30">
        <v>8.4000000000000005E-2</v>
      </c>
      <c r="S13" s="30">
        <v>0.28199999999999997</v>
      </c>
      <c r="T13" s="30">
        <v>0.32600000000000001</v>
      </c>
      <c r="U13" s="30">
        <v>0.26300000000000001</v>
      </c>
      <c r="V13" s="30">
        <v>0.104</v>
      </c>
      <c r="W13" s="30">
        <v>2.5000000000000001E-2</v>
      </c>
      <c r="Y13" s="16" t="s">
        <v>655</v>
      </c>
      <c r="Z13" s="30">
        <v>5.7000000000000002E-2</v>
      </c>
      <c r="AA13" s="30">
        <v>0.22</v>
      </c>
      <c r="AB13" s="30">
        <v>0.36799999999999999</v>
      </c>
      <c r="AC13" s="30">
        <v>0.26900000000000002</v>
      </c>
      <c r="AD13" s="30">
        <v>8.5999999999999993E-2</v>
      </c>
      <c r="AE13" s="30">
        <v>0.252</v>
      </c>
      <c r="AF13" s="30">
        <v>0.32200000000000001</v>
      </c>
      <c r="AG13" s="30">
        <v>0.27700000000000002</v>
      </c>
      <c r="AH13" s="30">
        <v>0.123</v>
      </c>
      <c r="AI13" s="30">
        <v>2.5999999999999999E-2</v>
      </c>
    </row>
    <row r="14" spans="1:35" x14ac:dyDescent="0.15">
      <c r="M14" s="16" t="s">
        <v>508</v>
      </c>
      <c r="N14" s="30">
        <v>7.4999999999999997E-2</v>
      </c>
      <c r="O14" s="30">
        <v>0.23100000000000001</v>
      </c>
      <c r="P14" s="30">
        <v>0.36399999999999999</v>
      </c>
      <c r="Q14" s="30">
        <v>0.246</v>
      </c>
      <c r="R14" s="30">
        <v>8.4000000000000005E-2</v>
      </c>
      <c r="S14" s="30">
        <v>0.30599999999999999</v>
      </c>
      <c r="T14" s="30">
        <v>0.312</v>
      </c>
      <c r="U14" s="30">
        <v>0.248</v>
      </c>
      <c r="V14" s="30">
        <v>0.112</v>
      </c>
      <c r="W14" s="30">
        <v>2.1000000000000001E-2</v>
      </c>
      <c r="Y14" s="16" t="s">
        <v>656</v>
      </c>
      <c r="Z14" s="30">
        <v>4.8000000000000001E-2</v>
      </c>
      <c r="AA14" s="30">
        <v>0.20300000000000001</v>
      </c>
      <c r="AB14" s="30">
        <v>0.372</v>
      </c>
      <c r="AC14" s="30">
        <v>0.27400000000000002</v>
      </c>
      <c r="AD14" s="30">
        <v>0.10299999999999999</v>
      </c>
      <c r="AE14" s="30">
        <v>0.19700000000000001</v>
      </c>
      <c r="AF14" s="30">
        <v>0.315</v>
      </c>
      <c r="AG14" s="30">
        <v>0.29899999999999999</v>
      </c>
      <c r="AH14" s="30">
        <v>0.154</v>
      </c>
      <c r="AI14" s="30">
        <v>3.5999999999999997E-2</v>
      </c>
    </row>
    <row r="15" spans="1:35" x14ac:dyDescent="0.15">
      <c r="M15" s="16" t="s">
        <v>509</v>
      </c>
      <c r="N15" s="30">
        <v>0.108</v>
      </c>
      <c r="O15" s="30">
        <v>0.27800000000000002</v>
      </c>
      <c r="P15" s="30">
        <v>0.35699999999999998</v>
      </c>
      <c r="Q15" s="30">
        <v>0.20100000000000001</v>
      </c>
      <c r="R15" s="30">
        <v>5.6000000000000001E-2</v>
      </c>
      <c r="S15" s="30">
        <v>0.36799999999999999</v>
      </c>
      <c r="T15" s="30">
        <v>0.32500000000000001</v>
      </c>
      <c r="U15" s="30">
        <v>0.221</v>
      </c>
      <c r="V15" s="30">
        <v>7.6999999999999999E-2</v>
      </c>
      <c r="W15" s="30">
        <v>0.01</v>
      </c>
      <c r="Y15" s="16" t="s">
        <v>657</v>
      </c>
      <c r="Z15" s="30">
        <v>4.2000000000000003E-2</v>
      </c>
      <c r="AA15" s="30">
        <v>0.20200000000000001</v>
      </c>
      <c r="AB15" s="30">
        <v>0.38100000000000001</v>
      </c>
      <c r="AC15" s="30">
        <v>0.27600000000000002</v>
      </c>
      <c r="AD15" s="30">
        <v>9.9000000000000005E-2</v>
      </c>
      <c r="AE15" s="30">
        <v>0.21</v>
      </c>
      <c r="AF15" s="30">
        <v>0.317</v>
      </c>
      <c r="AG15" s="30">
        <v>0.3</v>
      </c>
      <c r="AH15" s="30">
        <v>0.14299999999999999</v>
      </c>
      <c r="AI15" s="30">
        <v>2.9000000000000001E-2</v>
      </c>
    </row>
    <row r="16" spans="1:35" x14ac:dyDescent="0.15">
      <c r="M16" s="16" t="s">
        <v>510</v>
      </c>
      <c r="N16" s="30">
        <v>9.8000000000000004E-2</v>
      </c>
      <c r="O16" s="30">
        <v>0.24</v>
      </c>
      <c r="P16" s="30">
        <v>0.34200000000000003</v>
      </c>
      <c r="Q16" s="30">
        <v>0.23</v>
      </c>
      <c r="R16" s="30">
        <v>0.09</v>
      </c>
      <c r="S16" s="30">
        <v>0.30499999999999999</v>
      </c>
      <c r="T16" s="30">
        <v>0.29899999999999999</v>
      </c>
      <c r="U16" s="30">
        <v>0.252</v>
      </c>
      <c r="V16" s="30">
        <v>0.11899999999999999</v>
      </c>
      <c r="W16" s="30">
        <v>2.5999999999999999E-2</v>
      </c>
      <c r="Y16" s="16" t="s">
        <v>658</v>
      </c>
      <c r="Z16" s="30">
        <v>0.106</v>
      </c>
      <c r="AA16" s="30">
        <v>0.25800000000000001</v>
      </c>
      <c r="AB16" s="30">
        <v>0.34499999999999997</v>
      </c>
      <c r="AC16" s="30">
        <v>0.219</v>
      </c>
      <c r="AD16" s="30">
        <v>7.1999999999999995E-2</v>
      </c>
      <c r="AE16" s="30">
        <v>0.33100000000000002</v>
      </c>
      <c r="AF16" s="30">
        <v>0.28899999999999998</v>
      </c>
      <c r="AG16" s="30">
        <v>0.248</v>
      </c>
      <c r="AH16" s="30">
        <v>0.105</v>
      </c>
      <c r="AI16" s="30">
        <v>2.8000000000000001E-2</v>
      </c>
    </row>
    <row r="17" spans="13:35" x14ac:dyDescent="0.15">
      <c r="M17" s="16" t="s">
        <v>511</v>
      </c>
      <c r="N17" s="30">
        <v>0.05</v>
      </c>
      <c r="O17" s="30">
        <v>0.20599999999999999</v>
      </c>
      <c r="P17" s="30">
        <v>0.375</v>
      </c>
      <c r="Q17" s="30">
        <v>0.27400000000000002</v>
      </c>
      <c r="R17" s="30">
        <v>9.6000000000000002E-2</v>
      </c>
      <c r="S17" s="30">
        <v>0.21199999999999999</v>
      </c>
      <c r="T17" s="30">
        <v>0.32600000000000001</v>
      </c>
      <c r="U17" s="30">
        <v>0.30099999999999999</v>
      </c>
      <c r="V17" s="30">
        <v>0.13500000000000001</v>
      </c>
      <c r="W17" s="30">
        <v>2.5999999999999999E-2</v>
      </c>
      <c r="Y17" s="16" t="s">
        <v>659</v>
      </c>
      <c r="Z17" s="30">
        <v>0.11</v>
      </c>
      <c r="AA17" s="30">
        <v>0.27600000000000002</v>
      </c>
      <c r="AB17" s="30">
        <v>0.33900000000000002</v>
      </c>
      <c r="AC17" s="30">
        <v>0.20799999999999999</v>
      </c>
      <c r="AD17" s="30">
        <v>6.7000000000000004E-2</v>
      </c>
      <c r="AE17" s="30">
        <v>0.31900000000000001</v>
      </c>
      <c r="AF17" s="30">
        <v>0.33</v>
      </c>
      <c r="AG17" s="30">
        <v>0.23799999999999999</v>
      </c>
      <c r="AH17" s="30">
        <v>9.5000000000000001E-2</v>
      </c>
      <c r="AI17" s="30">
        <v>1.7000000000000001E-2</v>
      </c>
    </row>
    <row r="18" spans="13:35" x14ac:dyDescent="0.15">
      <c r="M18" s="16" t="s">
        <v>512</v>
      </c>
      <c r="N18" s="30">
        <v>4.7E-2</v>
      </c>
      <c r="O18" s="30">
        <v>0.19500000000000001</v>
      </c>
      <c r="P18" s="30">
        <v>0.36699999999999999</v>
      </c>
      <c r="Q18" s="30">
        <v>0.28199999999999997</v>
      </c>
      <c r="R18" s="30">
        <v>0.11</v>
      </c>
      <c r="S18" s="30">
        <v>0.17799999999999999</v>
      </c>
      <c r="T18" s="30">
        <v>0.29599999999999999</v>
      </c>
      <c r="U18" s="30">
        <v>0.30199999999999999</v>
      </c>
      <c r="V18" s="30">
        <v>0.17599999999999999</v>
      </c>
      <c r="W18" s="30">
        <v>4.9000000000000002E-2</v>
      </c>
      <c r="Y18" s="16" t="s">
        <v>660</v>
      </c>
      <c r="Z18" s="30">
        <v>0.107</v>
      </c>
      <c r="AA18" s="30">
        <v>0.28000000000000003</v>
      </c>
      <c r="AB18" s="30">
        <v>0.35899999999999999</v>
      </c>
      <c r="AC18" s="30">
        <v>0.19500000000000001</v>
      </c>
      <c r="AD18" s="30">
        <v>5.8999999999999997E-2</v>
      </c>
      <c r="AE18" s="30">
        <v>0.30599999999999999</v>
      </c>
      <c r="AF18" s="30">
        <v>0.308</v>
      </c>
      <c r="AG18" s="30">
        <v>0.254</v>
      </c>
      <c r="AH18" s="30">
        <v>0.109</v>
      </c>
      <c r="AI18" s="30">
        <v>2.1999999999999999E-2</v>
      </c>
    </row>
    <row r="19" spans="13:35" x14ac:dyDescent="0.15">
      <c r="M19" s="16" t="s">
        <v>513</v>
      </c>
      <c r="N19" s="30">
        <v>0.14699999999999999</v>
      </c>
      <c r="O19" s="30">
        <v>0.29799999999999999</v>
      </c>
      <c r="P19" s="30">
        <v>0.317</v>
      </c>
      <c r="Q19" s="30">
        <v>0.18099999999999999</v>
      </c>
      <c r="R19" s="30">
        <v>5.6000000000000001E-2</v>
      </c>
      <c r="S19" s="30">
        <v>0.35899999999999999</v>
      </c>
      <c r="T19" s="30">
        <v>0.309</v>
      </c>
      <c r="U19" s="30">
        <v>0.23300000000000001</v>
      </c>
      <c r="V19" s="30">
        <v>8.4000000000000005E-2</v>
      </c>
      <c r="W19" s="30">
        <v>1.6E-2</v>
      </c>
      <c r="Y19" s="17" t="s">
        <v>661</v>
      </c>
      <c r="Z19" s="31">
        <v>9.8000000000000004E-2</v>
      </c>
      <c r="AA19" s="31">
        <v>0.28399999999999997</v>
      </c>
      <c r="AB19" s="31">
        <v>0.36699999999999999</v>
      </c>
      <c r="AC19" s="31">
        <v>0.191</v>
      </c>
      <c r="AD19" s="31">
        <v>6.0999999999999999E-2</v>
      </c>
      <c r="AE19" s="31">
        <v>0.32500000000000001</v>
      </c>
      <c r="AF19" s="31">
        <v>0.34</v>
      </c>
      <c r="AG19" s="31">
        <v>0.23499999999999999</v>
      </c>
      <c r="AH19" s="31">
        <v>8.7999999999999995E-2</v>
      </c>
      <c r="AI19" s="31">
        <v>1.2999999999999999E-2</v>
      </c>
    </row>
    <row r="20" spans="13:35" x14ac:dyDescent="0.15">
      <c r="M20" s="16" t="s">
        <v>514</v>
      </c>
      <c r="N20" s="30">
        <v>8.3000000000000004E-2</v>
      </c>
      <c r="O20" s="30">
        <v>0.25600000000000001</v>
      </c>
      <c r="P20" s="30">
        <v>0.36399999999999999</v>
      </c>
      <c r="Q20" s="30">
        <v>0.22700000000000001</v>
      </c>
      <c r="R20" s="30">
        <v>7.0000000000000007E-2</v>
      </c>
      <c r="S20" s="30">
        <v>0.26500000000000001</v>
      </c>
      <c r="T20" s="30">
        <v>0.31900000000000001</v>
      </c>
      <c r="U20" s="30">
        <v>0.28000000000000003</v>
      </c>
      <c r="V20" s="30">
        <v>0.11799999999999999</v>
      </c>
      <c r="W20" s="30">
        <v>1.7999999999999999E-2</v>
      </c>
    </row>
    <row r="21" spans="13:35" x14ac:dyDescent="0.15">
      <c r="M21" s="16" t="s">
        <v>515</v>
      </c>
      <c r="N21" s="30">
        <v>0.111</v>
      </c>
      <c r="O21" s="30">
        <v>0.28599999999999998</v>
      </c>
      <c r="P21" s="30">
        <v>0.35199999999999998</v>
      </c>
      <c r="Q21" s="30">
        <v>0.19500000000000001</v>
      </c>
      <c r="R21" s="30">
        <v>5.5E-2</v>
      </c>
      <c r="S21" s="30">
        <v>0.33800000000000002</v>
      </c>
      <c r="T21" s="30">
        <v>0.315</v>
      </c>
      <c r="U21" s="30">
        <v>0.23100000000000001</v>
      </c>
      <c r="V21" s="30">
        <v>9.1999999999999998E-2</v>
      </c>
      <c r="W21" s="30">
        <v>2.4E-2</v>
      </c>
      <c r="Y21" t="s">
        <v>728</v>
      </c>
    </row>
    <row r="22" spans="13:35" x14ac:dyDescent="0.15">
      <c r="M22" s="16" t="s">
        <v>516</v>
      </c>
      <c r="N22" s="30">
        <v>0.11600000000000001</v>
      </c>
      <c r="O22" s="30">
        <v>0.31900000000000001</v>
      </c>
      <c r="P22" s="30">
        <v>0.34</v>
      </c>
      <c r="Q22" s="30">
        <v>0.16800000000000001</v>
      </c>
      <c r="R22" s="30">
        <v>5.8000000000000003E-2</v>
      </c>
      <c r="S22" s="30">
        <v>0.40500000000000003</v>
      </c>
      <c r="T22" s="30">
        <v>0.32700000000000001</v>
      </c>
      <c r="U22" s="30">
        <v>0.193</v>
      </c>
      <c r="V22" s="30">
        <v>6.5000000000000002E-2</v>
      </c>
      <c r="W22" s="30">
        <v>1.0999999999999999E-2</v>
      </c>
      <c r="Y22" s="64" t="s">
        <v>663</v>
      </c>
      <c r="Z22" s="63" t="s">
        <v>15</v>
      </c>
      <c r="AA22" s="63"/>
      <c r="AB22" s="63"/>
      <c r="AC22" s="63"/>
      <c r="AD22" s="63"/>
      <c r="AE22" s="63" t="s">
        <v>16</v>
      </c>
      <c r="AF22" s="63"/>
      <c r="AG22" s="63"/>
      <c r="AH22" s="63"/>
      <c r="AI22" s="63"/>
    </row>
    <row r="23" spans="13:35" x14ac:dyDescent="0.15">
      <c r="M23" s="16" t="s">
        <v>517</v>
      </c>
      <c r="N23" s="30">
        <v>9.4E-2</v>
      </c>
      <c r="O23" s="30">
        <v>0.253</v>
      </c>
      <c r="P23" s="30">
        <v>0.36499999999999999</v>
      </c>
      <c r="Q23" s="30">
        <v>0.219</v>
      </c>
      <c r="R23" s="30">
        <v>6.9000000000000006E-2</v>
      </c>
      <c r="S23" s="30">
        <v>0.27100000000000002</v>
      </c>
      <c r="T23" s="30">
        <v>0.33500000000000002</v>
      </c>
      <c r="U23" s="30">
        <v>0.254</v>
      </c>
      <c r="V23" s="30">
        <v>0.121</v>
      </c>
      <c r="W23" s="30">
        <v>1.9E-2</v>
      </c>
      <c r="Y23" s="64"/>
      <c r="Z23" s="33" t="s">
        <v>31</v>
      </c>
      <c r="AA23" s="50" t="s">
        <v>32</v>
      </c>
      <c r="AB23" s="50" t="s">
        <v>33</v>
      </c>
      <c r="AC23" s="50" t="s">
        <v>34</v>
      </c>
      <c r="AD23" s="50" t="s">
        <v>35</v>
      </c>
      <c r="AE23" s="33" t="s">
        <v>31</v>
      </c>
      <c r="AF23" s="50" t="s">
        <v>32</v>
      </c>
      <c r="AG23" s="50" t="s">
        <v>33</v>
      </c>
      <c r="AH23" s="50" t="s">
        <v>34</v>
      </c>
      <c r="AI23" s="50" t="s">
        <v>35</v>
      </c>
    </row>
    <row r="24" spans="13:35" x14ac:dyDescent="0.15">
      <c r="M24" s="16" t="s">
        <v>518</v>
      </c>
      <c r="N24" s="30">
        <v>8.2000000000000003E-2</v>
      </c>
      <c r="O24" s="30">
        <v>0.254</v>
      </c>
      <c r="P24" s="30">
        <v>0.35</v>
      </c>
      <c r="Q24" s="30">
        <v>0.23499999999999999</v>
      </c>
      <c r="R24" s="30">
        <v>0.08</v>
      </c>
      <c r="S24" s="30">
        <v>0.25600000000000001</v>
      </c>
      <c r="T24" s="30">
        <v>0.29299999999999998</v>
      </c>
      <c r="U24" s="30">
        <v>0.28899999999999998</v>
      </c>
      <c r="V24" s="30">
        <v>0.13300000000000001</v>
      </c>
      <c r="W24" s="30">
        <v>2.8000000000000001E-2</v>
      </c>
      <c r="Y24" s="53" t="s">
        <v>664</v>
      </c>
      <c r="Z24" s="29">
        <v>4.3999999999999997E-2</v>
      </c>
      <c r="AA24" s="29">
        <v>0.17599999999999999</v>
      </c>
      <c r="AB24" s="29">
        <v>0.32800000000000001</v>
      </c>
      <c r="AC24" s="29">
        <v>0.30399999999999999</v>
      </c>
      <c r="AD24" s="29">
        <v>0.14899999999999999</v>
      </c>
      <c r="AE24" s="29">
        <v>0.11799999999999999</v>
      </c>
      <c r="AF24" s="29">
        <v>0.25800000000000001</v>
      </c>
      <c r="AG24" s="29">
        <v>0.318</v>
      </c>
      <c r="AH24" s="29">
        <v>0.23100000000000001</v>
      </c>
      <c r="AI24" s="29">
        <v>7.3999999999999996E-2</v>
      </c>
    </row>
    <row r="25" spans="13:35" x14ac:dyDescent="0.15">
      <c r="M25" s="16" t="s">
        <v>519</v>
      </c>
      <c r="N25" s="30">
        <v>7.8E-2</v>
      </c>
      <c r="O25" s="30">
        <v>0.249</v>
      </c>
      <c r="P25" s="30">
        <v>0.36</v>
      </c>
      <c r="Q25" s="30">
        <v>0.22900000000000001</v>
      </c>
      <c r="R25" s="30">
        <v>8.3000000000000004E-2</v>
      </c>
      <c r="S25" s="30">
        <v>0.26700000000000002</v>
      </c>
      <c r="T25" s="30">
        <v>0.31900000000000001</v>
      </c>
      <c r="U25" s="30">
        <v>0.27200000000000002</v>
      </c>
      <c r="V25" s="30">
        <v>0.11899999999999999</v>
      </c>
      <c r="W25" s="30">
        <v>2.3E-2</v>
      </c>
      <c r="Y25" s="52" t="s">
        <v>665</v>
      </c>
      <c r="Z25" s="30">
        <v>0.10100000000000001</v>
      </c>
      <c r="AA25" s="30">
        <v>0.251</v>
      </c>
      <c r="AB25" s="30">
        <v>0.34499999999999997</v>
      </c>
      <c r="AC25" s="30">
        <v>0.23</v>
      </c>
      <c r="AD25" s="30">
        <v>7.2999999999999995E-2</v>
      </c>
      <c r="AE25" s="30">
        <v>0.246</v>
      </c>
      <c r="AF25" s="30">
        <v>0.309</v>
      </c>
      <c r="AG25" s="30">
        <v>0.28799999999999998</v>
      </c>
      <c r="AH25" s="30">
        <v>0.13300000000000001</v>
      </c>
      <c r="AI25" s="30">
        <v>2.4E-2</v>
      </c>
    </row>
    <row r="26" spans="13:35" x14ac:dyDescent="0.15">
      <c r="M26" s="16" t="s">
        <v>520</v>
      </c>
      <c r="N26" s="30">
        <v>7.5999999999999998E-2</v>
      </c>
      <c r="O26" s="30">
        <v>0.25600000000000001</v>
      </c>
      <c r="P26" s="30">
        <v>0.378</v>
      </c>
      <c r="Q26" s="30">
        <v>0.217</v>
      </c>
      <c r="R26" s="30">
        <v>7.2999999999999995E-2</v>
      </c>
      <c r="S26" s="30">
        <v>0.3</v>
      </c>
      <c r="T26" s="30">
        <v>0.33500000000000002</v>
      </c>
      <c r="U26" s="30">
        <v>0.255</v>
      </c>
      <c r="V26" s="30">
        <v>9.2999999999999999E-2</v>
      </c>
      <c r="W26" s="30">
        <v>1.7000000000000001E-2</v>
      </c>
      <c r="Y26" s="52" t="s">
        <v>666</v>
      </c>
      <c r="Z26" s="30">
        <v>6.5000000000000002E-2</v>
      </c>
      <c r="AA26" s="30">
        <v>0.22</v>
      </c>
      <c r="AB26" s="30">
        <v>0.38</v>
      </c>
      <c r="AC26" s="30">
        <v>0.255</v>
      </c>
      <c r="AD26" s="30">
        <v>0.08</v>
      </c>
      <c r="AE26" s="30">
        <v>0.26700000000000002</v>
      </c>
      <c r="AF26" s="30">
        <v>0.32900000000000001</v>
      </c>
      <c r="AG26" s="30">
        <v>0.27300000000000002</v>
      </c>
      <c r="AH26" s="30">
        <v>0.114</v>
      </c>
      <c r="AI26" s="30">
        <v>1.7000000000000001E-2</v>
      </c>
    </row>
    <row r="27" spans="13:35" x14ac:dyDescent="0.15">
      <c r="M27" s="16" t="s">
        <v>521</v>
      </c>
      <c r="N27" s="30">
        <v>4.2000000000000003E-2</v>
      </c>
      <c r="O27" s="30">
        <v>0.17899999999999999</v>
      </c>
      <c r="P27" s="30">
        <v>0.35899999999999999</v>
      </c>
      <c r="Q27" s="30">
        <v>0.29699999999999999</v>
      </c>
      <c r="R27" s="30">
        <v>0.123</v>
      </c>
      <c r="S27" s="30">
        <v>0.20499999999999999</v>
      </c>
      <c r="T27" s="30">
        <v>0.29899999999999999</v>
      </c>
      <c r="U27" s="30">
        <v>0.29799999999999999</v>
      </c>
      <c r="V27" s="30">
        <v>0.158</v>
      </c>
      <c r="W27" s="30">
        <v>3.9E-2</v>
      </c>
      <c r="Y27" s="52" t="s">
        <v>667</v>
      </c>
      <c r="Z27" s="30">
        <v>0.108</v>
      </c>
      <c r="AA27" s="30">
        <v>0.25800000000000001</v>
      </c>
      <c r="AB27" s="30">
        <v>0.32800000000000001</v>
      </c>
      <c r="AC27" s="30">
        <v>0.223</v>
      </c>
      <c r="AD27" s="30">
        <v>8.4000000000000005E-2</v>
      </c>
      <c r="AE27" s="30">
        <v>0.33200000000000002</v>
      </c>
      <c r="AF27" s="30">
        <v>0.29099999999999998</v>
      </c>
      <c r="AG27" s="30">
        <v>0.245</v>
      </c>
      <c r="AH27" s="30">
        <v>0.106</v>
      </c>
      <c r="AI27" s="30">
        <v>2.5000000000000001E-2</v>
      </c>
    </row>
    <row r="28" spans="13:35" x14ac:dyDescent="0.15">
      <c r="M28" s="16" t="s">
        <v>522</v>
      </c>
      <c r="N28" s="30">
        <v>0.10199999999999999</v>
      </c>
      <c r="O28" s="30">
        <v>0.25600000000000001</v>
      </c>
      <c r="P28" s="30">
        <v>0.34</v>
      </c>
      <c r="Q28" s="30">
        <v>0.222</v>
      </c>
      <c r="R28" s="30">
        <v>0.08</v>
      </c>
      <c r="S28" s="30">
        <v>0.30299999999999999</v>
      </c>
      <c r="T28" s="30">
        <v>0.30199999999999999</v>
      </c>
      <c r="U28" s="30">
        <v>0.251</v>
      </c>
      <c r="V28" s="30">
        <v>0.11600000000000001</v>
      </c>
      <c r="W28" s="30">
        <v>2.7E-2</v>
      </c>
      <c r="Y28" s="52" t="s">
        <v>668</v>
      </c>
      <c r="Z28" s="30">
        <v>4.4999999999999998E-2</v>
      </c>
      <c r="AA28" s="30">
        <v>0.186</v>
      </c>
      <c r="AB28" s="30">
        <v>0.371</v>
      </c>
      <c r="AC28" s="30">
        <v>0.29199999999999998</v>
      </c>
      <c r="AD28" s="30">
        <v>0.106</v>
      </c>
      <c r="AE28" s="30">
        <v>0.17599999999999999</v>
      </c>
      <c r="AF28" s="30">
        <v>0.28899999999999998</v>
      </c>
      <c r="AG28" s="30">
        <v>0.30199999999999999</v>
      </c>
      <c r="AH28" s="30">
        <v>0.183</v>
      </c>
      <c r="AI28" s="30">
        <v>0.05</v>
      </c>
    </row>
    <row r="29" spans="13:35" x14ac:dyDescent="0.15">
      <c r="M29" s="16" t="s">
        <v>523</v>
      </c>
      <c r="N29" s="30">
        <v>8.2000000000000003E-2</v>
      </c>
      <c r="O29" s="30">
        <v>0.252</v>
      </c>
      <c r="P29" s="30">
        <v>0.36599999999999999</v>
      </c>
      <c r="Q29" s="30">
        <v>0.22600000000000001</v>
      </c>
      <c r="R29" s="30">
        <v>7.3999999999999996E-2</v>
      </c>
      <c r="S29" s="30">
        <v>0.26600000000000001</v>
      </c>
      <c r="T29" s="30">
        <v>0.313</v>
      </c>
      <c r="U29" s="30">
        <v>0.27700000000000002</v>
      </c>
      <c r="V29" s="30">
        <v>0.12</v>
      </c>
      <c r="W29" s="30">
        <v>2.4E-2</v>
      </c>
      <c r="Y29" s="54" t="s">
        <v>669</v>
      </c>
      <c r="Z29" s="30">
        <v>2.5000000000000001E-2</v>
      </c>
      <c r="AA29" s="30">
        <v>0.14000000000000001</v>
      </c>
      <c r="AB29" s="30">
        <v>0.36099999999999999</v>
      </c>
      <c r="AC29" s="30">
        <v>0.33200000000000002</v>
      </c>
      <c r="AD29" s="30">
        <v>0.14199999999999999</v>
      </c>
      <c r="AE29" s="30">
        <v>0.14299999999999999</v>
      </c>
      <c r="AF29" s="30">
        <v>0.27300000000000002</v>
      </c>
      <c r="AG29" s="30">
        <v>0.31</v>
      </c>
      <c r="AH29" s="30">
        <v>0.20899999999999999</v>
      </c>
      <c r="AI29" s="30">
        <v>6.5000000000000002E-2</v>
      </c>
    </row>
    <row r="30" spans="13:35" x14ac:dyDescent="0.15">
      <c r="M30" s="16" t="s">
        <v>524</v>
      </c>
      <c r="N30" s="30">
        <v>5.6000000000000001E-2</v>
      </c>
      <c r="O30" s="30">
        <v>0.21199999999999999</v>
      </c>
      <c r="P30" s="30">
        <v>0.36599999999999999</v>
      </c>
      <c r="Q30" s="30">
        <v>0.27100000000000002</v>
      </c>
      <c r="R30" s="30">
        <v>9.4E-2</v>
      </c>
      <c r="S30" s="30">
        <v>0.24</v>
      </c>
      <c r="T30" s="30">
        <v>0.30399999999999999</v>
      </c>
      <c r="U30" s="30">
        <v>0.27900000000000003</v>
      </c>
      <c r="V30" s="30">
        <v>0.14699999999999999</v>
      </c>
      <c r="W30" s="30">
        <v>0.03</v>
      </c>
      <c r="Y30" s="54" t="s">
        <v>670</v>
      </c>
      <c r="Z30" s="30">
        <v>4.4999999999999998E-2</v>
      </c>
      <c r="AA30" s="30">
        <v>0.185</v>
      </c>
      <c r="AB30" s="30">
        <v>0.35499999999999998</v>
      </c>
      <c r="AC30" s="30">
        <v>0.28599999999999998</v>
      </c>
      <c r="AD30" s="30">
        <v>0.13</v>
      </c>
      <c r="AE30" s="30">
        <v>0.13800000000000001</v>
      </c>
      <c r="AF30" s="30">
        <v>0.28999999999999998</v>
      </c>
      <c r="AG30" s="30">
        <v>0.33</v>
      </c>
      <c r="AH30" s="30">
        <v>0.185</v>
      </c>
      <c r="AI30" s="30">
        <v>5.7000000000000002E-2</v>
      </c>
    </row>
    <row r="31" spans="13:35" x14ac:dyDescent="0.15">
      <c r="M31" s="16" t="s">
        <v>525</v>
      </c>
      <c r="N31" s="30">
        <v>5.2999999999999999E-2</v>
      </c>
      <c r="O31" s="30">
        <v>0.219</v>
      </c>
      <c r="P31" s="30">
        <v>0.36799999999999999</v>
      </c>
      <c r="Q31" s="30">
        <v>0.26100000000000001</v>
      </c>
      <c r="R31" s="30">
        <v>9.8000000000000004E-2</v>
      </c>
      <c r="S31" s="30">
        <v>0.21299999999999999</v>
      </c>
      <c r="T31" s="30">
        <v>0.313</v>
      </c>
      <c r="U31" s="30">
        <v>0.29299999999999998</v>
      </c>
      <c r="V31" s="30">
        <v>0.14899999999999999</v>
      </c>
      <c r="W31" s="30">
        <v>3.3000000000000002E-2</v>
      </c>
      <c r="Y31" s="54" t="s">
        <v>671</v>
      </c>
      <c r="Z31" s="30">
        <v>0.151</v>
      </c>
      <c r="AA31" s="30">
        <v>0.30299999999999999</v>
      </c>
      <c r="AB31" s="30">
        <v>0.32200000000000001</v>
      </c>
      <c r="AC31" s="30">
        <v>0.17399999999999999</v>
      </c>
      <c r="AD31" s="30">
        <v>4.9000000000000002E-2</v>
      </c>
      <c r="AE31" s="30">
        <v>0.375</v>
      </c>
      <c r="AF31" s="30">
        <v>0.316</v>
      </c>
      <c r="AG31" s="30">
        <v>0.223</v>
      </c>
      <c r="AH31" s="30">
        <v>7.1999999999999995E-2</v>
      </c>
      <c r="AI31" s="30">
        <v>1.4E-2</v>
      </c>
    </row>
    <row r="32" spans="13:35" x14ac:dyDescent="0.15">
      <c r="M32" s="16" t="s">
        <v>526</v>
      </c>
      <c r="N32" s="30">
        <v>4.1000000000000002E-2</v>
      </c>
      <c r="O32" s="30">
        <v>0.20100000000000001</v>
      </c>
      <c r="P32" s="30">
        <v>0.379</v>
      </c>
      <c r="Q32" s="30">
        <v>0.27900000000000003</v>
      </c>
      <c r="R32" s="30">
        <v>9.9000000000000005E-2</v>
      </c>
      <c r="S32" s="30">
        <v>0.20499999999999999</v>
      </c>
      <c r="T32" s="30">
        <v>0.313</v>
      </c>
      <c r="U32" s="30">
        <v>0.30299999999999999</v>
      </c>
      <c r="V32" s="30">
        <v>0.14799999999999999</v>
      </c>
      <c r="W32" s="30">
        <v>3.2000000000000001E-2</v>
      </c>
      <c r="Y32" s="54" t="s">
        <v>672</v>
      </c>
      <c r="Z32" s="30">
        <v>8.3000000000000004E-2</v>
      </c>
      <c r="AA32" s="30">
        <v>0.254</v>
      </c>
      <c r="AB32" s="30">
        <v>0.38200000000000001</v>
      </c>
      <c r="AC32" s="30">
        <v>0.20899999999999999</v>
      </c>
      <c r="AD32" s="30">
        <v>7.1999999999999995E-2</v>
      </c>
      <c r="AE32" s="30">
        <v>0.309</v>
      </c>
      <c r="AF32" s="30">
        <v>0.34499999999999997</v>
      </c>
      <c r="AG32" s="30">
        <v>0.245</v>
      </c>
      <c r="AH32" s="30">
        <v>8.5000000000000006E-2</v>
      </c>
      <c r="AI32" s="30">
        <v>1.6E-2</v>
      </c>
    </row>
    <row r="33" spans="13:35" x14ac:dyDescent="0.15">
      <c r="M33" s="16" t="s">
        <v>527</v>
      </c>
      <c r="N33" s="30">
        <v>9.1999999999999998E-2</v>
      </c>
      <c r="O33" s="30">
        <v>0.25600000000000001</v>
      </c>
      <c r="P33" s="30">
        <v>0.36099999999999999</v>
      </c>
      <c r="Q33" s="30">
        <v>0.21199999999999999</v>
      </c>
      <c r="R33" s="30">
        <v>7.9000000000000001E-2</v>
      </c>
      <c r="S33" s="30">
        <v>0.3</v>
      </c>
      <c r="T33" s="30">
        <v>0.30099999999999999</v>
      </c>
      <c r="U33" s="30">
        <v>0.25600000000000001</v>
      </c>
      <c r="V33" s="30">
        <v>0.11700000000000001</v>
      </c>
      <c r="W33" s="30">
        <v>2.7E-2</v>
      </c>
      <c r="Y33" s="54" t="s">
        <v>673</v>
      </c>
      <c r="Z33" s="30">
        <v>6.8000000000000005E-2</v>
      </c>
      <c r="AA33" s="30">
        <v>0.26100000000000001</v>
      </c>
      <c r="AB33" s="30">
        <v>0.378</v>
      </c>
      <c r="AC33" s="30">
        <v>0.22600000000000001</v>
      </c>
      <c r="AD33" s="30">
        <v>6.7000000000000004E-2</v>
      </c>
      <c r="AE33" s="30">
        <v>0.31</v>
      </c>
      <c r="AF33" s="30">
        <v>0.314</v>
      </c>
      <c r="AG33" s="30">
        <v>0.25800000000000001</v>
      </c>
      <c r="AH33" s="30">
        <v>0.105</v>
      </c>
      <c r="AI33" s="30">
        <v>1.2999999999999999E-2</v>
      </c>
    </row>
    <row r="34" spans="13:35" x14ac:dyDescent="0.15">
      <c r="M34" s="16" t="s">
        <v>528</v>
      </c>
      <c r="N34" s="30">
        <v>7.6999999999999999E-2</v>
      </c>
      <c r="O34" s="30">
        <v>0.24</v>
      </c>
      <c r="P34" s="30">
        <v>0.35399999999999998</v>
      </c>
      <c r="Q34" s="30">
        <v>0.24</v>
      </c>
      <c r="R34" s="30">
        <v>8.8999999999999996E-2</v>
      </c>
      <c r="S34" s="30">
        <v>0.29299999999999998</v>
      </c>
      <c r="T34" s="30">
        <v>0.311</v>
      </c>
      <c r="U34" s="30">
        <v>0.246</v>
      </c>
      <c r="V34" s="30">
        <v>0.123</v>
      </c>
      <c r="W34" s="30">
        <v>2.5999999999999999E-2</v>
      </c>
      <c r="Y34" s="54" t="s">
        <v>674</v>
      </c>
      <c r="Z34" s="30">
        <v>3.4000000000000002E-2</v>
      </c>
      <c r="AA34" s="30">
        <v>0.157</v>
      </c>
      <c r="AB34" s="30">
        <v>0.35699999999999998</v>
      </c>
      <c r="AC34" s="30">
        <v>0.32</v>
      </c>
      <c r="AD34" s="30">
        <v>0.13300000000000001</v>
      </c>
      <c r="AE34" s="30">
        <v>0.17599999999999999</v>
      </c>
      <c r="AF34" s="30">
        <v>0.28499999999999998</v>
      </c>
      <c r="AG34" s="30">
        <v>0.311</v>
      </c>
      <c r="AH34" s="30">
        <v>0.18</v>
      </c>
      <c r="AI34" s="30">
        <v>4.8000000000000001E-2</v>
      </c>
    </row>
    <row r="35" spans="13:35" x14ac:dyDescent="0.15">
      <c r="M35" s="16" t="s">
        <v>529</v>
      </c>
      <c r="N35" s="30">
        <v>9.6000000000000002E-2</v>
      </c>
      <c r="O35" s="30">
        <v>0.29199999999999998</v>
      </c>
      <c r="P35" s="30">
        <v>0.32100000000000001</v>
      </c>
      <c r="Q35" s="30">
        <v>0.216</v>
      </c>
      <c r="R35" s="30">
        <v>7.4999999999999997E-2</v>
      </c>
      <c r="S35" s="30">
        <v>0.33200000000000002</v>
      </c>
      <c r="T35" s="30">
        <v>0.33200000000000002</v>
      </c>
      <c r="U35" s="30">
        <v>0.23499999999999999</v>
      </c>
      <c r="V35" s="30">
        <v>8.3000000000000004E-2</v>
      </c>
      <c r="W35" s="30">
        <v>1.7999999999999999E-2</v>
      </c>
      <c r="Y35" s="54" t="s">
        <v>675</v>
      </c>
      <c r="Z35" s="30">
        <v>5.5E-2</v>
      </c>
      <c r="AA35" s="30">
        <v>0.20200000000000001</v>
      </c>
      <c r="AB35" s="30">
        <v>0.36399999999999999</v>
      </c>
      <c r="AC35" s="30">
        <v>0.27400000000000002</v>
      </c>
      <c r="AD35" s="30">
        <v>0.105</v>
      </c>
      <c r="AE35" s="30">
        <v>0.224</v>
      </c>
      <c r="AF35" s="30">
        <v>0.28000000000000003</v>
      </c>
      <c r="AG35" s="30">
        <v>0.28199999999999997</v>
      </c>
      <c r="AH35" s="30">
        <v>0.17899999999999999</v>
      </c>
      <c r="AI35" s="30">
        <v>3.5999999999999997E-2</v>
      </c>
    </row>
    <row r="36" spans="13:35" x14ac:dyDescent="0.15">
      <c r="M36" s="16" t="s">
        <v>530</v>
      </c>
      <c r="N36" s="30">
        <v>6.5000000000000002E-2</v>
      </c>
      <c r="O36" s="30">
        <v>0.25600000000000001</v>
      </c>
      <c r="P36" s="30">
        <v>0.379</v>
      </c>
      <c r="Q36" s="30">
        <v>0.23</v>
      </c>
      <c r="R36" s="30">
        <v>7.0000000000000007E-2</v>
      </c>
      <c r="S36" s="30">
        <v>0.26600000000000001</v>
      </c>
      <c r="T36" s="30">
        <v>0.32100000000000001</v>
      </c>
      <c r="U36" s="30">
        <v>0.26900000000000002</v>
      </c>
      <c r="V36" s="30">
        <v>0.124</v>
      </c>
      <c r="W36" s="30">
        <v>2.1000000000000001E-2</v>
      </c>
      <c r="Y36" s="54" t="s">
        <v>676</v>
      </c>
      <c r="Z36" s="30">
        <v>5.8000000000000003E-2</v>
      </c>
      <c r="AA36" s="30">
        <v>0.248</v>
      </c>
      <c r="AB36" s="30">
        <v>0.36199999999999999</v>
      </c>
      <c r="AC36" s="30">
        <v>0.24</v>
      </c>
      <c r="AD36" s="30">
        <v>9.2999999999999999E-2</v>
      </c>
      <c r="AE36" s="30">
        <v>0.253</v>
      </c>
      <c r="AF36" s="30">
        <v>0.30599999999999999</v>
      </c>
      <c r="AG36" s="30">
        <v>0.27900000000000003</v>
      </c>
      <c r="AH36" s="30">
        <v>0.13400000000000001</v>
      </c>
      <c r="AI36" s="30">
        <v>2.8000000000000001E-2</v>
      </c>
    </row>
    <row r="37" spans="13:35" x14ac:dyDescent="0.15">
      <c r="M37" s="16" t="s">
        <v>531</v>
      </c>
      <c r="N37" s="30">
        <v>0.10199999999999999</v>
      </c>
      <c r="O37" s="30">
        <v>0.24099999999999999</v>
      </c>
      <c r="P37" s="30">
        <v>0.34100000000000003</v>
      </c>
      <c r="Q37" s="30">
        <v>0.23300000000000001</v>
      </c>
      <c r="R37" s="30">
        <v>8.2000000000000003E-2</v>
      </c>
      <c r="S37" s="30">
        <v>0.31</v>
      </c>
      <c r="T37" s="30">
        <v>0.28000000000000003</v>
      </c>
      <c r="U37" s="30">
        <v>0.25600000000000001</v>
      </c>
      <c r="V37" s="30">
        <v>0.12</v>
      </c>
      <c r="W37" s="30">
        <v>3.4000000000000002E-2</v>
      </c>
      <c r="Y37" s="54" t="s">
        <v>677</v>
      </c>
      <c r="Z37" s="30">
        <v>6.9000000000000006E-2</v>
      </c>
      <c r="AA37" s="30">
        <v>0.23499999999999999</v>
      </c>
      <c r="AB37" s="30">
        <v>0.36199999999999999</v>
      </c>
      <c r="AC37" s="30">
        <v>0.246</v>
      </c>
      <c r="AD37" s="30">
        <v>8.7999999999999995E-2</v>
      </c>
      <c r="AE37" s="30">
        <v>0.188</v>
      </c>
      <c r="AF37" s="30">
        <v>0.316</v>
      </c>
      <c r="AG37" s="30">
        <v>0.30399999999999999</v>
      </c>
      <c r="AH37" s="30">
        <v>0.16300000000000001</v>
      </c>
      <c r="AI37" s="30">
        <v>2.8000000000000001E-2</v>
      </c>
    </row>
    <row r="38" spans="13:35" x14ac:dyDescent="0.15">
      <c r="M38" s="16" t="s">
        <v>532</v>
      </c>
      <c r="N38" s="30">
        <v>9.9000000000000005E-2</v>
      </c>
      <c r="O38" s="30">
        <v>0.254</v>
      </c>
      <c r="P38" s="30">
        <v>0.35</v>
      </c>
      <c r="Q38" s="30">
        <v>0.223</v>
      </c>
      <c r="R38" s="30">
        <v>7.3999999999999996E-2</v>
      </c>
      <c r="S38" s="30">
        <v>0.3</v>
      </c>
      <c r="T38" s="30">
        <v>0.32700000000000001</v>
      </c>
      <c r="U38" s="30">
        <v>0.25</v>
      </c>
      <c r="V38" s="30">
        <v>0.106</v>
      </c>
      <c r="W38" s="30">
        <v>1.7000000000000001E-2</v>
      </c>
      <c r="Y38" s="54" t="s">
        <v>678</v>
      </c>
      <c r="Z38" s="30">
        <v>3.9E-2</v>
      </c>
      <c r="AA38" s="30">
        <v>0.2</v>
      </c>
      <c r="AB38" s="30">
        <v>0.374</v>
      </c>
      <c r="AC38" s="30">
        <v>0.28599999999999998</v>
      </c>
      <c r="AD38" s="30">
        <v>0.10199999999999999</v>
      </c>
      <c r="AE38" s="30">
        <v>0.188</v>
      </c>
      <c r="AF38" s="30">
        <v>0.29899999999999999</v>
      </c>
      <c r="AG38" s="30">
        <v>0.309</v>
      </c>
      <c r="AH38" s="30">
        <v>0.16400000000000001</v>
      </c>
      <c r="AI38" s="30">
        <v>0.04</v>
      </c>
    </row>
    <row r="39" spans="13:35" x14ac:dyDescent="0.15">
      <c r="M39" s="16" t="s">
        <v>533</v>
      </c>
      <c r="N39" s="30">
        <v>5.7000000000000002E-2</v>
      </c>
      <c r="O39" s="30">
        <v>0.23300000000000001</v>
      </c>
      <c r="P39" s="30">
        <v>0.376</v>
      </c>
      <c r="Q39" s="30">
        <v>0.248</v>
      </c>
      <c r="R39" s="30">
        <v>8.5000000000000006E-2</v>
      </c>
      <c r="S39" s="30">
        <v>0.23799999999999999</v>
      </c>
      <c r="T39" s="30">
        <v>0.33100000000000002</v>
      </c>
      <c r="U39" s="30">
        <v>0.27700000000000002</v>
      </c>
      <c r="V39" s="30">
        <v>0.129</v>
      </c>
      <c r="W39" s="30">
        <v>2.5000000000000001E-2</v>
      </c>
      <c r="Y39" s="54" t="s">
        <v>679</v>
      </c>
      <c r="Z39" s="30">
        <v>9.7000000000000003E-2</v>
      </c>
      <c r="AA39" s="30">
        <v>0.21199999999999999</v>
      </c>
      <c r="AB39" s="30">
        <v>0.33400000000000002</v>
      </c>
      <c r="AC39" s="30">
        <v>0.25700000000000001</v>
      </c>
      <c r="AD39" s="30">
        <v>0.1</v>
      </c>
      <c r="AE39" s="30">
        <v>0.27100000000000002</v>
      </c>
      <c r="AF39" s="30">
        <v>0.26400000000000001</v>
      </c>
      <c r="AG39" s="30">
        <v>0.27200000000000002</v>
      </c>
      <c r="AH39" s="30">
        <v>0.14899999999999999</v>
      </c>
      <c r="AI39" s="30">
        <v>4.3999999999999997E-2</v>
      </c>
    </row>
    <row r="40" spans="13:35" x14ac:dyDescent="0.15">
      <c r="M40" s="16" t="s">
        <v>534</v>
      </c>
      <c r="N40" s="30">
        <v>6.8000000000000005E-2</v>
      </c>
      <c r="O40" s="30">
        <v>0.24399999999999999</v>
      </c>
      <c r="P40" s="30">
        <v>0.36699999999999999</v>
      </c>
      <c r="Q40" s="30">
        <v>0.23300000000000001</v>
      </c>
      <c r="R40" s="30">
        <v>8.7999999999999995E-2</v>
      </c>
      <c r="S40" s="30">
        <v>0.26700000000000002</v>
      </c>
      <c r="T40" s="30">
        <v>0.29799999999999999</v>
      </c>
      <c r="U40" s="30">
        <v>0.26600000000000001</v>
      </c>
      <c r="V40" s="30">
        <v>0.128</v>
      </c>
      <c r="W40" s="30">
        <v>3.9E-2</v>
      </c>
      <c r="Y40" s="54" t="s">
        <v>680</v>
      </c>
      <c r="Z40" s="30">
        <v>8.2000000000000003E-2</v>
      </c>
      <c r="AA40" s="30">
        <v>0.222</v>
      </c>
      <c r="AB40" s="30">
        <v>0.36699999999999999</v>
      </c>
      <c r="AC40" s="30">
        <v>0.245</v>
      </c>
      <c r="AD40" s="30">
        <v>8.4000000000000005E-2</v>
      </c>
      <c r="AE40" s="30">
        <v>0.27300000000000002</v>
      </c>
      <c r="AF40" s="30">
        <v>0.32200000000000001</v>
      </c>
      <c r="AG40" s="30">
        <v>0.26600000000000001</v>
      </c>
      <c r="AH40" s="30">
        <v>0.121</v>
      </c>
      <c r="AI40" s="30">
        <v>1.7999999999999999E-2</v>
      </c>
    </row>
    <row r="41" spans="13:35" x14ac:dyDescent="0.15">
      <c r="M41" s="16" t="s">
        <v>535</v>
      </c>
      <c r="N41" s="30">
        <v>0.08</v>
      </c>
      <c r="O41" s="30">
        <v>0.249</v>
      </c>
      <c r="P41" s="30">
        <v>0.35899999999999999</v>
      </c>
      <c r="Q41" s="30">
        <v>0.22700000000000001</v>
      </c>
      <c r="R41" s="30">
        <v>8.5000000000000006E-2</v>
      </c>
      <c r="S41" s="30">
        <v>0.29899999999999999</v>
      </c>
      <c r="T41" s="30">
        <v>0.32200000000000001</v>
      </c>
      <c r="U41" s="30">
        <v>0.247</v>
      </c>
      <c r="V41" s="30">
        <v>0.109</v>
      </c>
      <c r="W41" s="30">
        <v>2.1999999999999999E-2</v>
      </c>
      <c r="Y41" s="54" t="s">
        <v>681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3:35" x14ac:dyDescent="0.15">
      <c r="M42" s="16" t="s">
        <v>536</v>
      </c>
      <c r="N42" s="30">
        <v>5.8999999999999997E-2</v>
      </c>
      <c r="O42" s="30">
        <v>0.23400000000000001</v>
      </c>
      <c r="P42" s="30">
        <v>0.375</v>
      </c>
      <c r="Q42" s="30">
        <v>0.24099999999999999</v>
      </c>
      <c r="R42" s="30">
        <v>9.0999999999999998E-2</v>
      </c>
      <c r="S42" s="30">
        <v>0.25600000000000001</v>
      </c>
      <c r="T42" s="30">
        <v>0.317</v>
      </c>
      <c r="U42" s="30">
        <v>0.27500000000000002</v>
      </c>
      <c r="V42" s="30">
        <v>0.123</v>
      </c>
      <c r="W42" s="30">
        <v>2.9000000000000001E-2</v>
      </c>
      <c r="Y42" s="54" t="s">
        <v>682</v>
      </c>
      <c r="Z42" s="30">
        <v>7.9000000000000001E-2</v>
      </c>
      <c r="AA42" s="30">
        <v>0.26400000000000001</v>
      </c>
      <c r="AB42" s="30">
        <v>0.375</v>
      </c>
      <c r="AC42" s="30">
        <v>0.221</v>
      </c>
      <c r="AD42" s="30">
        <v>6.0999999999999999E-2</v>
      </c>
      <c r="AE42" s="30">
        <v>0.26300000000000001</v>
      </c>
      <c r="AF42" s="30">
        <v>0.32700000000000001</v>
      </c>
      <c r="AG42" s="30">
        <v>0.27900000000000003</v>
      </c>
      <c r="AH42" s="30">
        <v>0.112</v>
      </c>
      <c r="AI42" s="30">
        <v>1.9E-2</v>
      </c>
    </row>
    <row r="43" spans="13:35" x14ac:dyDescent="0.15">
      <c r="M43" s="16" t="s">
        <v>537</v>
      </c>
      <c r="N43" s="30">
        <v>9.4E-2</v>
      </c>
      <c r="O43" s="30">
        <v>0.25</v>
      </c>
      <c r="P43" s="30">
        <v>0.35799999999999998</v>
      </c>
      <c r="Q43" s="30">
        <v>0.21199999999999999</v>
      </c>
      <c r="R43" s="30">
        <v>8.5999999999999993E-2</v>
      </c>
      <c r="S43" s="30">
        <v>0.3</v>
      </c>
      <c r="T43" s="30">
        <v>0.27700000000000002</v>
      </c>
      <c r="U43" s="30">
        <v>0.26800000000000002</v>
      </c>
      <c r="V43" s="30">
        <v>0.121</v>
      </c>
      <c r="W43" s="30">
        <v>3.3000000000000002E-2</v>
      </c>
      <c r="Y43" s="55" t="s">
        <v>683</v>
      </c>
      <c r="Z43" s="31">
        <v>0.06</v>
      </c>
      <c r="AA43" s="31">
        <v>0.248</v>
      </c>
      <c r="AB43" s="31">
        <v>0.376</v>
      </c>
      <c r="AC43" s="31">
        <v>0.246</v>
      </c>
      <c r="AD43" s="31">
        <v>7.0000000000000007E-2</v>
      </c>
      <c r="AE43" s="31">
        <v>0.23599999999999999</v>
      </c>
      <c r="AF43" s="31">
        <v>0.33100000000000002</v>
      </c>
      <c r="AG43" s="31">
        <v>0.28699999999999998</v>
      </c>
      <c r="AH43" s="31">
        <v>0.123</v>
      </c>
      <c r="AI43" s="31">
        <v>2.3E-2</v>
      </c>
    </row>
    <row r="44" spans="13:35" x14ac:dyDescent="0.15">
      <c r="M44" s="16" t="s">
        <v>538</v>
      </c>
      <c r="N44" s="30">
        <v>9.9000000000000005E-2</v>
      </c>
      <c r="O44" s="30">
        <v>0.27600000000000002</v>
      </c>
      <c r="P44" s="30">
        <v>0.36299999999999999</v>
      </c>
      <c r="Q44" s="30">
        <v>0.20300000000000001</v>
      </c>
      <c r="R44" s="30">
        <v>0.06</v>
      </c>
      <c r="S44" s="30">
        <v>0.29299999999999998</v>
      </c>
      <c r="T44" s="30">
        <v>0.314</v>
      </c>
      <c r="U44" s="30">
        <v>0.26200000000000001</v>
      </c>
      <c r="V44" s="30">
        <v>0.11</v>
      </c>
      <c r="W44" s="30">
        <v>2.1000000000000001E-2</v>
      </c>
      <c r="AI44" s="62" t="s">
        <v>1024</v>
      </c>
    </row>
    <row r="45" spans="13:35" x14ac:dyDescent="0.15">
      <c r="M45" s="16" t="s">
        <v>539</v>
      </c>
      <c r="N45" s="30">
        <v>8.3000000000000004E-2</v>
      </c>
      <c r="O45" s="30">
        <v>0.27400000000000002</v>
      </c>
      <c r="P45" s="30">
        <v>0.36399999999999999</v>
      </c>
      <c r="Q45" s="30">
        <v>0.21199999999999999</v>
      </c>
      <c r="R45" s="30">
        <v>6.6000000000000003E-2</v>
      </c>
      <c r="S45" s="30">
        <v>0.32400000000000001</v>
      </c>
      <c r="T45" s="30">
        <v>0.29699999999999999</v>
      </c>
      <c r="U45" s="30">
        <v>0.24399999999999999</v>
      </c>
      <c r="V45" s="30">
        <v>0.111</v>
      </c>
      <c r="W45" s="30">
        <v>2.5000000000000001E-2</v>
      </c>
      <c r="Y45" s="1" t="s">
        <v>729</v>
      </c>
    </row>
    <row r="46" spans="13:35" x14ac:dyDescent="0.15">
      <c r="M46" s="16" t="s">
        <v>540</v>
      </c>
      <c r="N46" s="30">
        <v>6.2E-2</v>
      </c>
      <c r="O46" s="30">
        <v>0.251</v>
      </c>
      <c r="P46" s="30">
        <v>0.39</v>
      </c>
      <c r="Q46" s="30">
        <v>0.22</v>
      </c>
      <c r="R46" s="30">
        <v>7.5999999999999998E-2</v>
      </c>
      <c r="S46" s="30">
        <v>0.27300000000000002</v>
      </c>
      <c r="T46" s="30">
        <v>0.33600000000000002</v>
      </c>
      <c r="U46" s="30">
        <v>0.25700000000000001</v>
      </c>
      <c r="V46" s="30">
        <v>0.115</v>
      </c>
      <c r="W46" s="30">
        <v>1.9E-2</v>
      </c>
      <c r="Y46" s="63" t="s">
        <v>7</v>
      </c>
      <c r="Z46" s="63" t="s">
        <v>15</v>
      </c>
      <c r="AA46" s="63"/>
      <c r="AB46" s="63"/>
      <c r="AC46" s="63"/>
      <c r="AD46" s="63"/>
      <c r="AE46" s="63" t="s">
        <v>16</v>
      </c>
      <c r="AF46" s="63"/>
      <c r="AG46" s="63"/>
      <c r="AH46" s="63"/>
      <c r="AI46" s="63"/>
    </row>
    <row r="47" spans="13:35" x14ac:dyDescent="0.15">
      <c r="M47" s="16" t="s">
        <v>541</v>
      </c>
      <c r="N47" s="30">
        <v>8.3000000000000004E-2</v>
      </c>
      <c r="O47" s="30">
        <v>0.27</v>
      </c>
      <c r="P47" s="30">
        <v>0.371</v>
      </c>
      <c r="Q47" s="30">
        <v>0.21299999999999999</v>
      </c>
      <c r="R47" s="30">
        <v>6.4000000000000001E-2</v>
      </c>
      <c r="S47" s="30">
        <v>0.28899999999999998</v>
      </c>
      <c r="T47" s="30">
        <v>0.33600000000000002</v>
      </c>
      <c r="U47" s="30">
        <v>0.25600000000000001</v>
      </c>
      <c r="V47" s="30">
        <v>0.10199999999999999</v>
      </c>
      <c r="W47" s="30">
        <v>1.7000000000000001E-2</v>
      </c>
      <c r="Y47" s="63"/>
      <c r="Z47" s="50" t="s">
        <v>31</v>
      </c>
      <c r="AA47" s="50" t="s">
        <v>32</v>
      </c>
      <c r="AB47" s="50" t="s">
        <v>33</v>
      </c>
      <c r="AC47" s="50" t="s">
        <v>34</v>
      </c>
      <c r="AD47" s="50" t="s">
        <v>35</v>
      </c>
      <c r="AE47" s="50" t="s">
        <v>31</v>
      </c>
      <c r="AF47" s="50" t="s">
        <v>32</v>
      </c>
      <c r="AG47" s="50" t="s">
        <v>33</v>
      </c>
      <c r="AH47" s="50" t="s">
        <v>34</v>
      </c>
      <c r="AI47" s="50" t="s">
        <v>35</v>
      </c>
    </row>
    <row r="48" spans="13:35" x14ac:dyDescent="0.15">
      <c r="M48" s="16" t="s">
        <v>542</v>
      </c>
      <c r="N48" s="30">
        <v>0.129</v>
      </c>
      <c r="O48" s="30">
        <v>0.29699999999999999</v>
      </c>
      <c r="P48" s="30">
        <v>0.34</v>
      </c>
      <c r="Q48" s="30">
        <v>0.183</v>
      </c>
      <c r="R48" s="30">
        <v>5.0999999999999997E-2</v>
      </c>
      <c r="S48" s="30">
        <v>0.34100000000000003</v>
      </c>
      <c r="T48" s="30">
        <v>0.318</v>
      </c>
      <c r="U48" s="30">
        <v>0.24199999999999999</v>
      </c>
      <c r="V48" s="30">
        <v>8.2000000000000003E-2</v>
      </c>
      <c r="W48" s="30">
        <v>1.7999999999999999E-2</v>
      </c>
      <c r="Y48" s="12" t="s">
        <v>9</v>
      </c>
      <c r="Z48" s="29">
        <v>5.8999999999999997E-2</v>
      </c>
      <c r="AA48" s="29">
        <v>0.20799999999999999</v>
      </c>
      <c r="AB48" s="29">
        <v>0.36</v>
      </c>
      <c r="AC48" s="29">
        <v>0.27100000000000002</v>
      </c>
      <c r="AD48" s="29">
        <v>0.10199999999999999</v>
      </c>
      <c r="AE48" s="29">
        <v>0.216</v>
      </c>
      <c r="AF48" s="29">
        <v>0.30199999999999999</v>
      </c>
      <c r="AG48" s="29">
        <v>0.29499999999999998</v>
      </c>
      <c r="AH48" s="29">
        <v>0.152</v>
      </c>
      <c r="AI48" s="29">
        <v>3.5000000000000003E-2</v>
      </c>
    </row>
    <row r="49" spans="2:35" x14ac:dyDescent="0.15">
      <c r="M49" s="16" t="s">
        <v>543</v>
      </c>
      <c r="N49" s="30">
        <v>0.10199999999999999</v>
      </c>
      <c r="O49" s="30">
        <v>0.26100000000000001</v>
      </c>
      <c r="P49" s="30">
        <v>0.35699999999999998</v>
      </c>
      <c r="Q49" s="30">
        <v>0.20599999999999999</v>
      </c>
      <c r="R49" s="30">
        <v>7.3999999999999996E-2</v>
      </c>
      <c r="S49" s="30">
        <v>0.27800000000000002</v>
      </c>
      <c r="T49" s="30">
        <v>0.32100000000000001</v>
      </c>
      <c r="U49" s="30">
        <v>0.26200000000000001</v>
      </c>
      <c r="V49" s="30">
        <v>0.11700000000000001</v>
      </c>
      <c r="W49" s="30">
        <v>2.1999999999999999E-2</v>
      </c>
      <c r="Y49" s="13" t="s">
        <v>10</v>
      </c>
      <c r="Z49" s="30">
        <v>8.1000000000000003E-2</v>
      </c>
      <c r="AA49" s="30">
        <v>0.23899999999999999</v>
      </c>
      <c r="AB49" s="30">
        <v>0.35699999999999998</v>
      </c>
      <c r="AC49" s="30">
        <v>0.23699999999999999</v>
      </c>
      <c r="AD49" s="30">
        <v>8.5999999999999993E-2</v>
      </c>
      <c r="AE49" s="30">
        <v>0.26400000000000001</v>
      </c>
      <c r="AF49" s="30">
        <v>0.311</v>
      </c>
      <c r="AG49" s="30">
        <v>0.27300000000000002</v>
      </c>
      <c r="AH49" s="30">
        <v>0.126</v>
      </c>
      <c r="AI49" s="30">
        <v>2.5000000000000001E-2</v>
      </c>
    </row>
    <row r="50" spans="2:35" x14ac:dyDescent="0.15">
      <c r="M50" s="16" t="s">
        <v>544</v>
      </c>
      <c r="N50" s="30">
        <v>0.05</v>
      </c>
      <c r="O50" s="30">
        <v>0.221</v>
      </c>
      <c r="P50" s="30">
        <v>0.38100000000000001</v>
      </c>
      <c r="Q50" s="30">
        <v>0.26300000000000001</v>
      </c>
      <c r="R50" s="30">
        <v>8.5000000000000006E-2</v>
      </c>
      <c r="S50" s="30">
        <v>0.246</v>
      </c>
      <c r="T50" s="30">
        <v>0.315</v>
      </c>
      <c r="U50" s="30">
        <v>0.28699999999999998</v>
      </c>
      <c r="V50" s="30">
        <v>0.127</v>
      </c>
      <c r="W50" s="30">
        <v>2.5000000000000001E-2</v>
      </c>
      <c r="Y50" s="52" t="s">
        <v>11</v>
      </c>
      <c r="Z50" s="30">
        <v>8.2000000000000003E-2</v>
      </c>
      <c r="AA50" s="30">
        <v>0.24199999999999999</v>
      </c>
      <c r="AB50" s="30">
        <v>0.35799999999999998</v>
      </c>
      <c r="AC50" s="30">
        <v>0.23400000000000001</v>
      </c>
      <c r="AD50" s="30">
        <v>8.4000000000000005E-2</v>
      </c>
      <c r="AE50" s="30">
        <v>0.27800000000000002</v>
      </c>
      <c r="AF50" s="30">
        <v>0.312</v>
      </c>
      <c r="AG50" s="30">
        <v>0.26400000000000001</v>
      </c>
      <c r="AH50" s="30">
        <v>0.12</v>
      </c>
      <c r="AI50" s="30">
        <v>2.5999999999999999E-2</v>
      </c>
    </row>
    <row r="51" spans="2:35" x14ac:dyDescent="0.15">
      <c r="M51" s="17" t="s">
        <v>545</v>
      </c>
      <c r="N51" s="31">
        <v>8.6999999999999994E-2</v>
      </c>
      <c r="O51" s="31">
        <v>0.23799999999999999</v>
      </c>
      <c r="P51" s="31">
        <v>0.36299999999999999</v>
      </c>
      <c r="Q51" s="31">
        <v>0.222</v>
      </c>
      <c r="R51" s="31">
        <v>9.0999999999999998E-2</v>
      </c>
      <c r="S51" s="31">
        <v>0.26100000000000001</v>
      </c>
      <c r="T51" s="31">
        <v>0.29399999999999998</v>
      </c>
      <c r="U51" s="31">
        <v>0.26700000000000002</v>
      </c>
      <c r="V51" s="31">
        <v>0.14599999999999999</v>
      </c>
      <c r="W51" s="31">
        <v>3.3000000000000002E-2</v>
      </c>
      <c r="Y51" s="13" t="s">
        <v>12</v>
      </c>
      <c r="Z51" s="30">
        <v>8.4000000000000005E-2</v>
      </c>
      <c r="AA51" s="30">
        <v>0.25700000000000001</v>
      </c>
      <c r="AB51" s="30">
        <v>0.36</v>
      </c>
      <c r="AC51" s="30">
        <v>0.223</v>
      </c>
      <c r="AD51" s="30">
        <v>7.5999999999999998E-2</v>
      </c>
      <c r="AE51" s="30">
        <v>0.28799999999999998</v>
      </c>
      <c r="AF51" s="30">
        <v>0.314</v>
      </c>
      <c r="AG51" s="30">
        <v>0.25800000000000001</v>
      </c>
      <c r="AH51" s="30">
        <v>0.11600000000000001</v>
      </c>
      <c r="AI51" s="30">
        <v>2.4E-2</v>
      </c>
    </row>
    <row r="52" spans="2:35" x14ac:dyDescent="0.15">
      <c r="Y52" s="17" t="s">
        <v>13</v>
      </c>
      <c r="Z52" s="31">
        <v>7.4999999999999997E-2</v>
      </c>
      <c r="AA52" s="31">
        <v>0.253</v>
      </c>
      <c r="AB52" s="31">
        <v>0.36199999999999999</v>
      </c>
      <c r="AC52" s="31">
        <v>0.22500000000000001</v>
      </c>
      <c r="AD52" s="31">
        <v>8.5000000000000006E-2</v>
      </c>
      <c r="AE52" s="31">
        <v>0.29099999999999998</v>
      </c>
      <c r="AF52" s="31">
        <v>0.34399999999999997</v>
      </c>
      <c r="AG52" s="31">
        <v>0.24199999999999999</v>
      </c>
      <c r="AH52" s="31">
        <v>0.10100000000000001</v>
      </c>
      <c r="AI52" s="31">
        <v>2.3E-2</v>
      </c>
    </row>
    <row r="60" spans="2:35" x14ac:dyDescent="0.15">
      <c r="B60" s="28"/>
      <c r="C60" s="11" t="s">
        <v>31</v>
      </c>
      <c r="D60" s="11" t="s">
        <v>32</v>
      </c>
      <c r="E60" s="11" t="s">
        <v>33</v>
      </c>
      <c r="F60" s="11" t="s">
        <v>34</v>
      </c>
      <c r="G60" s="11" t="s">
        <v>35</v>
      </c>
      <c r="M60" s="7"/>
      <c r="N60" s="7"/>
      <c r="O60" s="7"/>
      <c r="P60" s="7"/>
      <c r="Q60" s="7"/>
      <c r="R60" s="7"/>
      <c r="S60" s="7"/>
      <c r="T60" s="7"/>
    </row>
    <row r="61" spans="2:35" x14ac:dyDescent="0.15">
      <c r="B61" s="28" t="s">
        <v>37</v>
      </c>
      <c r="C61" s="34">
        <f>B10</f>
        <v>7.5999999999999998E-2</v>
      </c>
      <c r="D61" s="34">
        <f t="shared" ref="D61:G61" si="0">C10</f>
        <v>0.23400000000000001</v>
      </c>
      <c r="E61" s="34">
        <f t="shared" si="0"/>
        <v>0.35899999999999999</v>
      </c>
      <c r="F61" s="34">
        <f t="shared" si="0"/>
        <v>0.24299999999999999</v>
      </c>
      <c r="G61" s="34">
        <f t="shared" si="0"/>
        <v>8.7999999999999995E-2</v>
      </c>
      <c r="M61" s="7"/>
      <c r="N61" s="7"/>
      <c r="O61" s="7"/>
      <c r="P61" s="7"/>
      <c r="Q61" s="7"/>
      <c r="R61" s="7"/>
      <c r="S61" s="7"/>
      <c r="T61" s="7"/>
    </row>
    <row r="62" spans="2:35" x14ac:dyDescent="0.15">
      <c r="B62" s="28" t="s">
        <v>36</v>
      </c>
      <c r="C62" s="34">
        <f>G10</f>
        <v>0.26100000000000001</v>
      </c>
      <c r="D62" s="34">
        <f t="shared" ref="D62:G62" si="1">H10</f>
        <v>0.31</v>
      </c>
      <c r="E62" s="34">
        <f t="shared" si="1"/>
        <v>0.27300000000000002</v>
      </c>
      <c r="F62" s="34">
        <f t="shared" si="1"/>
        <v>0.128</v>
      </c>
      <c r="G62" s="34">
        <f t="shared" si="1"/>
        <v>2.8000000000000001E-2</v>
      </c>
      <c r="M62" s="7"/>
      <c r="N62" s="7"/>
      <c r="O62" s="4"/>
      <c r="P62" s="4"/>
      <c r="Q62" s="4"/>
      <c r="R62" s="4"/>
      <c r="S62" s="4"/>
      <c r="T62" s="7"/>
    </row>
    <row r="63" spans="2:35" x14ac:dyDescent="0.15">
      <c r="M63" s="7"/>
      <c r="N63" s="7"/>
      <c r="O63" s="8"/>
      <c r="P63" s="8"/>
      <c r="Q63" s="8"/>
      <c r="R63" s="8"/>
      <c r="S63" s="8"/>
      <c r="T63" s="7"/>
    </row>
    <row r="64" spans="2:35" x14ac:dyDescent="0.15">
      <c r="M64" s="7"/>
      <c r="N64" s="7"/>
      <c r="O64" s="7"/>
      <c r="P64" s="7"/>
      <c r="Q64" s="7"/>
      <c r="R64" s="7"/>
      <c r="S64" s="7"/>
      <c r="T64" s="7"/>
    </row>
    <row r="65" spans="13:20" x14ac:dyDescent="0.15">
      <c r="M65" s="7"/>
      <c r="N65" s="7"/>
      <c r="O65" s="7"/>
      <c r="P65" s="7"/>
      <c r="Q65" s="7"/>
      <c r="R65" s="7"/>
      <c r="S65" s="7"/>
      <c r="T65" s="7"/>
    </row>
  </sheetData>
  <mergeCells count="15"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  <mergeCell ref="S3:W3"/>
    <mergeCell ref="A5:A6"/>
    <mergeCell ref="B5:F5"/>
    <mergeCell ref="G5:K5"/>
    <mergeCell ref="M3:M4"/>
    <mergeCell ref="N3:R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="50" zoomScaleNormal="50" zoomScaleSheetLayoutView="100" workbookViewId="0">
      <selection activeCell="AA38" sqref="AA38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38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730</v>
      </c>
      <c r="R2" t="s">
        <v>731</v>
      </c>
    </row>
    <row r="3" spans="1:24" x14ac:dyDescent="0.15">
      <c r="B3"/>
      <c r="C3"/>
      <c r="D3"/>
      <c r="E3"/>
      <c r="J3" s="63" t="s">
        <v>39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499</v>
      </c>
      <c r="K5" s="20">
        <v>18140</v>
      </c>
      <c r="L5" s="21">
        <v>161.68</v>
      </c>
      <c r="M5" s="21">
        <v>7.46</v>
      </c>
      <c r="N5" s="20">
        <v>17519</v>
      </c>
      <c r="O5" s="21">
        <v>155.32</v>
      </c>
      <c r="P5" s="21">
        <v>5.38</v>
      </c>
      <c r="R5" s="12" t="s">
        <v>647</v>
      </c>
      <c r="S5" s="20">
        <v>11758</v>
      </c>
      <c r="T5" s="21">
        <v>161.54</v>
      </c>
      <c r="U5" s="21">
        <v>7.48</v>
      </c>
      <c r="V5" s="20">
        <v>11233</v>
      </c>
      <c r="W5" s="21">
        <v>155.1</v>
      </c>
      <c r="X5" s="21">
        <v>5.43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500</v>
      </c>
      <c r="K6" s="22">
        <v>4621</v>
      </c>
      <c r="L6" s="23">
        <v>161.72</v>
      </c>
      <c r="M6" s="23">
        <v>7.26</v>
      </c>
      <c r="N6" s="22">
        <v>4356</v>
      </c>
      <c r="O6" s="23">
        <v>155.43</v>
      </c>
      <c r="P6" s="23">
        <v>5.43</v>
      </c>
      <c r="R6" s="13" t="s">
        <v>648</v>
      </c>
      <c r="S6" s="22">
        <v>5171</v>
      </c>
      <c r="T6" s="23">
        <v>161</v>
      </c>
      <c r="U6" s="23">
        <v>7.19</v>
      </c>
      <c r="V6" s="22">
        <v>4895</v>
      </c>
      <c r="W6" s="23">
        <v>154.72999999999999</v>
      </c>
      <c r="X6" s="23">
        <v>5.35</v>
      </c>
    </row>
    <row r="7" spans="1:24" x14ac:dyDescent="0.15">
      <c r="A7" s="12" t="s">
        <v>66</v>
      </c>
      <c r="B7" s="20">
        <v>458336</v>
      </c>
      <c r="C7" s="21">
        <v>160.62</v>
      </c>
      <c r="D7" s="21">
        <v>7.47</v>
      </c>
      <c r="E7" s="20">
        <v>434297</v>
      </c>
      <c r="F7" s="21">
        <v>154.9</v>
      </c>
      <c r="G7" s="21">
        <v>5.38</v>
      </c>
      <c r="H7" s="5"/>
      <c r="J7" s="13" t="s">
        <v>501</v>
      </c>
      <c r="K7" s="22">
        <v>4743</v>
      </c>
      <c r="L7" s="23">
        <v>161.01</v>
      </c>
      <c r="M7" s="23">
        <v>7.4</v>
      </c>
      <c r="N7" s="22">
        <v>4285</v>
      </c>
      <c r="O7" s="23">
        <v>154.83000000000001</v>
      </c>
      <c r="P7" s="23">
        <v>5.3</v>
      </c>
      <c r="R7" s="13" t="s">
        <v>649</v>
      </c>
      <c r="S7" s="22">
        <v>22614</v>
      </c>
      <c r="T7" s="23">
        <v>160.46</v>
      </c>
      <c r="U7" s="23">
        <v>7.44</v>
      </c>
      <c r="V7" s="22">
        <v>21860</v>
      </c>
      <c r="W7" s="23">
        <v>154.99</v>
      </c>
      <c r="X7" s="23">
        <v>5.39</v>
      </c>
    </row>
    <row r="8" spans="1:24" x14ac:dyDescent="0.15">
      <c r="A8" s="13" t="s">
        <v>643</v>
      </c>
      <c r="B8" s="22">
        <v>4620</v>
      </c>
      <c r="C8" s="23">
        <v>161.58000000000001</v>
      </c>
      <c r="D8" s="23">
        <v>7.17</v>
      </c>
      <c r="E8" s="22">
        <v>4609</v>
      </c>
      <c r="F8" s="23">
        <v>155.47999999999999</v>
      </c>
      <c r="G8" s="23">
        <v>5.35</v>
      </c>
      <c r="H8" s="5"/>
      <c r="J8" s="13" t="s">
        <v>502</v>
      </c>
      <c r="K8" s="22">
        <v>9153</v>
      </c>
      <c r="L8" s="23">
        <v>161.19999999999999</v>
      </c>
      <c r="M8" s="23">
        <v>7.18</v>
      </c>
      <c r="N8" s="22">
        <v>8645</v>
      </c>
      <c r="O8" s="23">
        <v>155.03</v>
      </c>
      <c r="P8" s="23">
        <v>5.34</v>
      </c>
      <c r="R8" s="13" t="s">
        <v>650</v>
      </c>
      <c r="S8" s="22">
        <v>18830</v>
      </c>
      <c r="T8" s="23">
        <v>160.69999999999999</v>
      </c>
      <c r="U8" s="23">
        <v>7.49</v>
      </c>
      <c r="V8" s="22">
        <v>17963</v>
      </c>
      <c r="W8" s="23">
        <v>154.94999999999999</v>
      </c>
      <c r="X8" s="23">
        <v>5.38</v>
      </c>
    </row>
    <row r="9" spans="1:24" x14ac:dyDescent="0.15">
      <c r="A9" s="14" t="s">
        <v>546</v>
      </c>
      <c r="B9" s="24">
        <v>22593</v>
      </c>
      <c r="C9" s="25">
        <v>161.47</v>
      </c>
      <c r="D9" s="25">
        <v>7.26</v>
      </c>
      <c r="E9" s="24">
        <v>24347</v>
      </c>
      <c r="F9" s="25">
        <v>155.31</v>
      </c>
      <c r="G9" s="25">
        <v>5.37</v>
      </c>
      <c r="H9" s="5"/>
      <c r="J9" s="13" t="s">
        <v>503</v>
      </c>
      <c r="K9" s="22">
        <v>3520</v>
      </c>
      <c r="L9" s="23">
        <v>162.37</v>
      </c>
      <c r="M9" s="23">
        <v>7.1</v>
      </c>
      <c r="N9" s="22">
        <v>3320</v>
      </c>
      <c r="O9" s="23">
        <v>155.68</v>
      </c>
      <c r="P9" s="23">
        <v>5.35</v>
      </c>
      <c r="R9" s="13" t="s">
        <v>651</v>
      </c>
      <c r="S9" s="22">
        <v>11843</v>
      </c>
      <c r="T9" s="23">
        <v>161.02000000000001</v>
      </c>
      <c r="U9" s="23">
        <v>7.55</v>
      </c>
      <c r="V9" s="22">
        <v>11395</v>
      </c>
      <c r="W9" s="23">
        <v>155.13999999999999</v>
      </c>
      <c r="X9" s="23">
        <v>5.43</v>
      </c>
    </row>
    <row r="10" spans="1:24" x14ac:dyDescent="0.15">
      <c r="A10" s="15" t="s">
        <v>684</v>
      </c>
      <c r="B10" s="26">
        <v>485549</v>
      </c>
      <c r="C10" s="27">
        <v>160.66999999999999</v>
      </c>
      <c r="D10" s="27">
        <v>7.46</v>
      </c>
      <c r="E10" s="26">
        <v>463253</v>
      </c>
      <c r="F10" s="27">
        <v>154.93</v>
      </c>
      <c r="G10" s="27">
        <v>5.38</v>
      </c>
      <c r="H10" s="5"/>
      <c r="J10" s="16" t="s">
        <v>504</v>
      </c>
      <c r="K10" s="22">
        <v>4119</v>
      </c>
      <c r="L10" s="23">
        <v>161.41999999999999</v>
      </c>
      <c r="M10" s="23">
        <v>7.31</v>
      </c>
      <c r="N10" s="22">
        <v>3909</v>
      </c>
      <c r="O10" s="23">
        <v>155.41</v>
      </c>
      <c r="P10" s="23">
        <v>5.26</v>
      </c>
      <c r="R10" s="16" t="s">
        <v>652</v>
      </c>
      <c r="S10" s="22">
        <v>5538</v>
      </c>
      <c r="T10" s="23">
        <v>161.53</v>
      </c>
      <c r="U10" s="23">
        <v>7.49</v>
      </c>
      <c r="V10" s="22">
        <v>5019</v>
      </c>
      <c r="W10" s="23">
        <v>155.21</v>
      </c>
      <c r="X10" s="23">
        <v>5.23</v>
      </c>
    </row>
    <row r="11" spans="1:24" x14ac:dyDescent="0.15">
      <c r="B11"/>
      <c r="C11"/>
      <c r="D11"/>
      <c r="E11"/>
      <c r="J11" s="16" t="s">
        <v>505</v>
      </c>
      <c r="K11" s="22">
        <v>7236</v>
      </c>
      <c r="L11" s="23">
        <v>160.71</v>
      </c>
      <c r="M11" s="23">
        <v>7.26</v>
      </c>
      <c r="N11" s="22">
        <v>6830</v>
      </c>
      <c r="O11" s="23">
        <v>154.63</v>
      </c>
      <c r="P11" s="23">
        <v>5.19</v>
      </c>
      <c r="R11" s="16" t="s">
        <v>653</v>
      </c>
      <c r="S11" s="22">
        <v>8865</v>
      </c>
      <c r="T11" s="23">
        <v>160.49</v>
      </c>
      <c r="U11" s="23">
        <v>7.56</v>
      </c>
      <c r="V11" s="22">
        <v>8595</v>
      </c>
      <c r="W11" s="23">
        <v>154.71</v>
      </c>
      <c r="X11" s="23">
        <v>5.49</v>
      </c>
    </row>
    <row r="12" spans="1:24" x14ac:dyDescent="0.15">
      <c r="B12"/>
      <c r="C12"/>
      <c r="D12"/>
      <c r="E12"/>
      <c r="J12" s="16" t="s">
        <v>506</v>
      </c>
      <c r="K12" s="22">
        <v>11469</v>
      </c>
      <c r="L12" s="23">
        <v>160.51</v>
      </c>
      <c r="M12" s="23">
        <v>7.4</v>
      </c>
      <c r="N12" s="22">
        <v>10838</v>
      </c>
      <c r="O12" s="23">
        <v>154.69</v>
      </c>
      <c r="P12" s="23">
        <v>5.38</v>
      </c>
      <c r="R12" s="16" t="s">
        <v>654</v>
      </c>
      <c r="S12" s="22">
        <v>23271</v>
      </c>
      <c r="T12" s="23">
        <v>160.03</v>
      </c>
      <c r="U12" s="23">
        <v>7.45</v>
      </c>
      <c r="V12" s="22">
        <v>22058</v>
      </c>
      <c r="W12" s="23">
        <v>154.6</v>
      </c>
      <c r="X12" s="23">
        <v>5.41</v>
      </c>
    </row>
    <row r="13" spans="1:24" x14ac:dyDescent="0.15">
      <c r="B13"/>
      <c r="C13"/>
      <c r="D13"/>
      <c r="E13"/>
      <c r="J13" s="16" t="s">
        <v>507</v>
      </c>
      <c r="K13" s="22">
        <v>8030</v>
      </c>
      <c r="L13" s="23">
        <v>160.22999999999999</v>
      </c>
      <c r="M13" s="23">
        <v>7.42</v>
      </c>
      <c r="N13" s="22">
        <v>7499</v>
      </c>
      <c r="O13" s="23">
        <v>154.6</v>
      </c>
      <c r="P13" s="23">
        <v>5.46</v>
      </c>
      <c r="R13" s="16" t="s">
        <v>655</v>
      </c>
      <c r="S13" s="22">
        <v>4521</v>
      </c>
      <c r="T13" s="23">
        <v>160.51</v>
      </c>
      <c r="U13" s="23">
        <v>7.48</v>
      </c>
      <c r="V13" s="22">
        <v>4416</v>
      </c>
      <c r="W13" s="23">
        <v>155</v>
      </c>
      <c r="X13" s="23">
        <v>5.24</v>
      </c>
    </row>
    <row r="14" spans="1:24" x14ac:dyDescent="0.15">
      <c r="B14"/>
      <c r="C14"/>
      <c r="D14"/>
      <c r="E14"/>
      <c r="H14" s="4"/>
      <c r="J14" s="16" t="s">
        <v>508</v>
      </c>
      <c r="K14" s="22">
        <v>7977</v>
      </c>
      <c r="L14" s="23">
        <v>160.13999999999999</v>
      </c>
      <c r="M14" s="23">
        <v>7.5</v>
      </c>
      <c r="N14" s="22">
        <v>7403</v>
      </c>
      <c r="O14" s="23">
        <v>154.6</v>
      </c>
      <c r="P14" s="23">
        <v>5.33</v>
      </c>
      <c r="R14" s="16" t="s">
        <v>656</v>
      </c>
      <c r="S14" s="22">
        <v>19733</v>
      </c>
      <c r="T14" s="23">
        <v>160.6</v>
      </c>
      <c r="U14" s="23">
        <v>7.56</v>
      </c>
      <c r="V14" s="22">
        <v>18588</v>
      </c>
      <c r="W14" s="23">
        <v>155.04</v>
      </c>
      <c r="X14" s="23">
        <v>5.42</v>
      </c>
    </row>
    <row r="15" spans="1:24" x14ac:dyDescent="0.15">
      <c r="B15"/>
      <c r="C15"/>
      <c r="D15"/>
      <c r="E15"/>
      <c r="H15" s="4"/>
      <c r="J15" s="16" t="s">
        <v>509</v>
      </c>
      <c r="K15" s="22">
        <v>27285</v>
      </c>
      <c r="L15" s="23">
        <v>160.53</v>
      </c>
      <c r="M15" s="23">
        <v>7.4</v>
      </c>
      <c r="N15" s="22">
        <v>26337</v>
      </c>
      <c r="O15" s="23">
        <v>155.04</v>
      </c>
      <c r="P15" s="23">
        <v>5.36</v>
      </c>
      <c r="R15" s="16" t="s">
        <v>657</v>
      </c>
      <c r="S15" s="22">
        <v>14168</v>
      </c>
      <c r="T15" s="23">
        <v>160.24</v>
      </c>
      <c r="U15" s="23">
        <v>7.55</v>
      </c>
      <c r="V15" s="22">
        <v>13483</v>
      </c>
      <c r="W15" s="23">
        <v>154.85</v>
      </c>
      <c r="X15" s="23">
        <v>5.42</v>
      </c>
    </row>
    <row r="16" spans="1:24" x14ac:dyDescent="0.15">
      <c r="B16"/>
      <c r="C16"/>
      <c r="D16"/>
      <c r="E16"/>
      <c r="H16" s="5"/>
      <c r="J16" s="16" t="s">
        <v>510</v>
      </c>
      <c r="K16" s="22">
        <v>22322</v>
      </c>
      <c r="L16" s="23">
        <v>160.74</v>
      </c>
      <c r="M16" s="23">
        <v>7.45</v>
      </c>
      <c r="N16" s="22">
        <v>21387</v>
      </c>
      <c r="O16" s="23">
        <v>155.01</v>
      </c>
      <c r="P16" s="23">
        <v>5.38</v>
      </c>
      <c r="R16" s="16" t="s">
        <v>658</v>
      </c>
      <c r="S16" s="22">
        <v>4792</v>
      </c>
      <c r="T16" s="23">
        <v>159.97999999999999</v>
      </c>
      <c r="U16" s="23">
        <v>7.51</v>
      </c>
      <c r="V16" s="22">
        <v>4550</v>
      </c>
      <c r="W16" s="23">
        <v>154.31</v>
      </c>
      <c r="X16" s="23">
        <v>5.27</v>
      </c>
    </row>
    <row r="17" spans="2:24" x14ac:dyDescent="0.15">
      <c r="B17"/>
      <c r="C17"/>
      <c r="D17"/>
      <c r="E17"/>
      <c r="H17" s="5"/>
      <c r="J17" s="16" t="s">
        <v>511</v>
      </c>
      <c r="K17" s="22">
        <v>36979</v>
      </c>
      <c r="L17" s="23">
        <v>161.25</v>
      </c>
      <c r="M17" s="23">
        <v>7.43</v>
      </c>
      <c r="N17" s="22">
        <v>33902</v>
      </c>
      <c r="O17" s="23">
        <v>155.44999999999999</v>
      </c>
      <c r="P17" s="23">
        <v>5.38</v>
      </c>
      <c r="R17" s="16" t="s">
        <v>659</v>
      </c>
      <c r="S17" s="22">
        <v>6115</v>
      </c>
      <c r="T17" s="23">
        <v>159.61000000000001</v>
      </c>
      <c r="U17" s="23">
        <v>7.6</v>
      </c>
      <c r="V17" s="22">
        <v>5703</v>
      </c>
      <c r="W17" s="23">
        <v>153.93</v>
      </c>
      <c r="X17" s="23">
        <v>5.4</v>
      </c>
    </row>
    <row r="18" spans="2:24" x14ac:dyDescent="0.15">
      <c r="B18"/>
      <c r="C18"/>
      <c r="D18"/>
      <c r="E18"/>
      <c r="H18" s="5"/>
      <c r="J18" s="16" t="s">
        <v>512</v>
      </c>
      <c r="K18" s="22">
        <v>29644</v>
      </c>
      <c r="L18" s="23">
        <v>161.05000000000001</v>
      </c>
      <c r="M18" s="23">
        <v>7.52</v>
      </c>
      <c r="N18" s="22">
        <v>28203</v>
      </c>
      <c r="O18" s="23">
        <v>155.27000000000001</v>
      </c>
      <c r="P18" s="23">
        <v>5.38</v>
      </c>
      <c r="R18" s="16" t="s">
        <v>660</v>
      </c>
      <c r="S18" s="22">
        <v>10922</v>
      </c>
      <c r="T18" s="23">
        <v>160.18</v>
      </c>
      <c r="U18" s="23">
        <v>7.41</v>
      </c>
      <c r="V18" s="22">
        <v>10485</v>
      </c>
      <c r="W18" s="23">
        <v>154.4</v>
      </c>
      <c r="X18" s="23">
        <v>5.36</v>
      </c>
    </row>
    <row r="19" spans="2:24" x14ac:dyDescent="0.15">
      <c r="B19"/>
      <c r="C19"/>
      <c r="D19"/>
      <c r="E19"/>
      <c r="H19" s="5"/>
      <c r="J19" s="16" t="s">
        <v>513</v>
      </c>
      <c r="K19" s="22">
        <v>8444</v>
      </c>
      <c r="L19" s="23">
        <v>161.5</v>
      </c>
      <c r="M19" s="23">
        <v>7.45</v>
      </c>
      <c r="N19" s="22">
        <v>7781</v>
      </c>
      <c r="O19" s="23">
        <v>155.37</v>
      </c>
      <c r="P19" s="23">
        <v>5.31</v>
      </c>
      <c r="R19" s="17" t="s">
        <v>661</v>
      </c>
      <c r="S19" s="24">
        <v>4455</v>
      </c>
      <c r="T19" s="25">
        <v>160.16999999999999</v>
      </c>
      <c r="U19" s="25">
        <v>7.6</v>
      </c>
      <c r="V19" s="24">
        <v>4164</v>
      </c>
      <c r="W19" s="25">
        <v>154.38</v>
      </c>
      <c r="X19" s="25">
        <v>5.4</v>
      </c>
    </row>
    <row r="20" spans="2:24" x14ac:dyDescent="0.15">
      <c r="B20"/>
      <c r="C20"/>
      <c r="D20"/>
      <c r="E20"/>
      <c r="H20" s="5"/>
      <c r="J20" s="16" t="s">
        <v>514</v>
      </c>
      <c r="K20" s="22">
        <v>4004</v>
      </c>
      <c r="L20" s="23">
        <v>161.46</v>
      </c>
      <c r="M20" s="23">
        <v>7.34</v>
      </c>
      <c r="N20" s="22">
        <v>3931</v>
      </c>
      <c r="O20" s="23">
        <v>155.47</v>
      </c>
      <c r="P20" s="23">
        <v>5.34</v>
      </c>
    </row>
    <row r="21" spans="2:24" x14ac:dyDescent="0.15">
      <c r="B21"/>
      <c r="C21"/>
      <c r="D21"/>
      <c r="E21"/>
      <c r="J21" s="16" t="s">
        <v>515</v>
      </c>
      <c r="K21" s="22">
        <v>4673</v>
      </c>
      <c r="L21" s="23">
        <v>161.28</v>
      </c>
      <c r="M21" s="23">
        <v>7.29</v>
      </c>
      <c r="N21" s="22">
        <v>4595</v>
      </c>
      <c r="O21" s="23">
        <v>155.46</v>
      </c>
      <c r="P21" s="23">
        <v>5.28</v>
      </c>
      <c r="R21" t="s">
        <v>732</v>
      </c>
    </row>
    <row r="22" spans="2:24" x14ac:dyDescent="0.15">
      <c r="B22"/>
      <c r="C22"/>
      <c r="D22"/>
      <c r="E22"/>
      <c r="J22" s="16" t="s">
        <v>516</v>
      </c>
      <c r="K22" s="22">
        <v>3309</v>
      </c>
      <c r="L22" s="23">
        <v>160.94999999999999</v>
      </c>
      <c r="M22" s="23">
        <v>7.26</v>
      </c>
      <c r="N22" s="22">
        <v>3186</v>
      </c>
      <c r="O22" s="23">
        <v>155.29</v>
      </c>
      <c r="P22" s="23">
        <v>5.25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517</v>
      </c>
      <c r="K23" s="22">
        <v>3030</v>
      </c>
      <c r="L23" s="23">
        <v>160.28</v>
      </c>
      <c r="M23" s="23">
        <v>7.38</v>
      </c>
      <c r="N23" s="22">
        <v>2879</v>
      </c>
      <c r="O23" s="23">
        <v>154.47</v>
      </c>
      <c r="P23" s="23">
        <v>5.35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518</v>
      </c>
      <c r="K24" s="22">
        <v>8126</v>
      </c>
      <c r="L24" s="23">
        <v>160.38</v>
      </c>
      <c r="M24" s="23">
        <v>7.44</v>
      </c>
      <c r="N24" s="22">
        <v>7732</v>
      </c>
      <c r="O24" s="23">
        <v>154.63999999999999</v>
      </c>
      <c r="P24" s="23">
        <v>5.29</v>
      </c>
      <c r="R24" s="53" t="s">
        <v>664</v>
      </c>
      <c r="S24" s="20">
        <v>6382</v>
      </c>
      <c r="T24" s="21">
        <v>161.93</v>
      </c>
      <c r="U24" s="21">
        <v>7.42</v>
      </c>
      <c r="V24" s="20">
        <v>6286</v>
      </c>
      <c r="W24" s="21">
        <v>155.69999999999999</v>
      </c>
      <c r="X24" s="21">
        <v>5.27</v>
      </c>
    </row>
    <row r="25" spans="2:24" x14ac:dyDescent="0.15">
      <c r="B25"/>
      <c r="C25"/>
      <c r="D25"/>
      <c r="E25"/>
      <c r="J25" s="16" t="s">
        <v>519</v>
      </c>
      <c r="K25" s="22">
        <v>8267</v>
      </c>
      <c r="L25" s="23">
        <v>160.21</v>
      </c>
      <c r="M25" s="23">
        <v>7.42</v>
      </c>
      <c r="N25" s="22">
        <v>7737</v>
      </c>
      <c r="O25" s="23">
        <v>154.71</v>
      </c>
      <c r="P25" s="23">
        <v>5.38</v>
      </c>
      <c r="R25" s="52" t="s">
        <v>665</v>
      </c>
      <c r="S25" s="22">
        <v>3982</v>
      </c>
      <c r="T25" s="23">
        <v>161.47</v>
      </c>
      <c r="U25" s="23">
        <v>7.16</v>
      </c>
      <c r="V25" s="22">
        <v>3750</v>
      </c>
      <c r="W25" s="23">
        <v>155.41</v>
      </c>
      <c r="X25" s="23">
        <v>5.3</v>
      </c>
    </row>
    <row r="26" spans="2:24" x14ac:dyDescent="0.15">
      <c r="B26"/>
      <c r="C26"/>
      <c r="D26"/>
      <c r="E26"/>
      <c r="J26" s="16" t="s">
        <v>520</v>
      </c>
      <c r="K26" s="22">
        <v>14212</v>
      </c>
      <c r="L26" s="23">
        <v>160.46</v>
      </c>
      <c r="M26" s="23">
        <v>7.55</v>
      </c>
      <c r="N26" s="22">
        <v>13566</v>
      </c>
      <c r="O26" s="23">
        <v>154.77000000000001</v>
      </c>
      <c r="P26" s="23">
        <v>5.44</v>
      </c>
      <c r="R26" s="52" t="s">
        <v>666</v>
      </c>
      <c r="S26" s="22">
        <v>4671</v>
      </c>
      <c r="T26" s="23">
        <v>160.84</v>
      </c>
      <c r="U26" s="23">
        <v>7.18</v>
      </c>
      <c r="V26" s="22">
        <v>4477</v>
      </c>
      <c r="W26" s="23">
        <v>155.29</v>
      </c>
      <c r="X26" s="23">
        <v>5.23</v>
      </c>
    </row>
    <row r="27" spans="2:24" x14ac:dyDescent="0.15">
      <c r="B27"/>
      <c r="C27"/>
      <c r="D27"/>
      <c r="E27"/>
      <c r="J27" s="16" t="s">
        <v>521</v>
      </c>
      <c r="K27" s="22">
        <v>31288</v>
      </c>
      <c r="L27" s="23">
        <v>160.19999999999999</v>
      </c>
      <c r="M27" s="23">
        <v>7.51</v>
      </c>
      <c r="N27" s="22">
        <v>29502</v>
      </c>
      <c r="O27" s="23">
        <v>154.72</v>
      </c>
      <c r="P27" s="23">
        <v>5.42</v>
      </c>
      <c r="R27" s="52" t="s">
        <v>667</v>
      </c>
      <c r="S27" s="22">
        <v>3492</v>
      </c>
      <c r="T27" s="23">
        <v>160.97</v>
      </c>
      <c r="U27" s="23">
        <v>7.2</v>
      </c>
      <c r="V27" s="22">
        <v>3424</v>
      </c>
      <c r="W27" s="23">
        <v>155.33000000000001</v>
      </c>
      <c r="X27" s="23">
        <v>5.38</v>
      </c>
    </row>
    <row r="28" spans="2:24" x14ac:dyDescent="0.15">
      <c r="B28"/>
      <c r="C28"/>
      <c r="D28"/>
      <c r="E28"/>
      <c r="J28" s="16" t="s">
        <v>522</v>
      </c>
      <c r="K28" s="22">
        <v>7098</v>
      </c>
      <c r="L28" s="23">
        <v>160.54</v>
      </c>
      <c r="M28" s="23">
        <v>7.65</v>
      </c>
      <c r="N28" s="22">
        <v>6866</v>
      </c>
      <c r="O28" s="23">
        <v>154.82</v>
      </c>
      <c r="P28" s="23">
        <v>5.34</v>
      </c>
      <c r="R28" s="52" t="s">
        <v>668</v>
      </c>
      <c r="S28" s="22">
        <v>10857</v>
      </c>
      <c r="T28" s="23">
        <v>161.05000000000001</v>
      </c>
      <c r="U28" s="23">
        <v>7.47</v>
      </c>
      <c r="V28" s="22">
        <v>10291</v>
      </c>
      <c r="W28" s="23">
        <v>155.41999999999999</v>
      </c>
      <c r="X28" s="23">
        <v>5.33</v>
      </c>
    </row>
    <row r="29" spans="2:24" x14ac:dyDescent="0.15">
      <c r="B29"/>
      <c r="C29"/>
      <c r="D29"/>
      <c r="E29"/>
      <c r="J29" s="16" t="s">
        <v>523</v>
      </c>
      <c r="K29" s="22">
        <v>5946</v>
      </c>
      <c r="L29" s="23">
        <v>160.81</v>
      </c>
      <c r="M29" s="23">
        <v>7.56</v>
      </c>
      <c r="N29" s="22">
        <v>5605</v>
      </c>
      <c r="O29" s="23">
        <v>155.28</v>
      </c>
      <c r="P29" s="23">
        <v>5.35</v>
      </c>
      <c r="R29" s="54" t="s">
        <v>669</v>
      </c>
      <c r="S29" s="22">
        <v>4367</v>
      </c>
      <c r="T29" s="23">
        <v>161.29</v>
      </c>
      <c r="U29" s="23">
        <v>7.38</v>
      </c>
      <c r="V29" s="22">
        <v>4083</v>
      </c>
      <c r="W29" s="23">
        <v>155.35</v>
      </c>
      <c r="X29" s="23">
        <v>5.38</v>
      </c>
    </row>
    <row r="30" spans="2:24" x14ac:dyDescent="0.15">
      <c r="B30"/>
      <c r="C30"/>
      <c r="D30"/>
      <c r="E30"/>
      <c r="J30" s="16" t="s">
        <v>524</v>
      </c>
      <c r="K30" s="22">
        <v>8593</v>
      </c>
      <c r="L30" s="23">
        <v>160.65</v>
      </c>
      <c r="M30" s="23">
        <v>7.61</v>
      </c>
      <c r="N30" s="22">
        <v>8380</v>
      </c>
      <c r="O30" s="23">
        <v>155.19999999999999</v>
      </c>
      <c r="P30" s="23">
        <v>5.37</v>
      </c>
      <c r="R30" s="54" t="s">
        <v>670</v>
      </c>
      <c r="S30" s="22">
        <v>2577</v>
      </c>
      <c r="T30" s="23">
        <v>160.83000000000001</v>
      </c>
      <c r="U30" s="23">
        <v>7.79</v>
      </c>
      <c r="V30" s="22">
        <v>2434</v>
      </c>
      <c r="W30" s="23">
        <v>155.1</v>
      </c>
      <c r="X30" s="23">
        <v>5.36</v>
      </c>
    </row>
    <row r="31" spans="2:24" x14ac:dyDescent="0.15">
      <c r="B31"/>
      <c r="C31"/>
      <c r="D31"/>
      <c r="E31"/>
      <c r="J31" s="16" t="s">
        <v>525</v>
      </c>
      <c r="K31" s="22">
        <v>30668</v>
      </c>
      <c r="L31" s="23">
        <v>160.69999999999999</v>
      </c>
      <c r="M31" s="23">
        <v>7.56</v>
      </c>
      <c r="N31" s="22">
        <v>28963</v>
      </c>
      <c r="O31" s="23">
        <v>155.04</v>
      </c>
      <c r="P31" s="23">
        <v>5.42</v>
      </c>
      <c r="R31" s="54" t="s">
        <v>671</v>
      </c>
      <c r="S31" s="22">
        <v>2906</v>
      </c>
      <c r="T31" s="23">
        <v>161.43</v>
      </c>
      <c r="U31" s="23">
        <v>7.39</v>
      </c>
      <c r="V31" s="22">
        <v>2762</v>
      </c>
      <c r="W31" s="23">
        <v>155.66999999999999</v>
      </c>
      <c r="X31" s="23">
        <v>5.42</v>
      </c>
    </row>
    <row r="32" spans="2:24" x14ac:dyDescent="0.15">
      <c r="B32"/>
      <c r="C32"/>
      <c r="D32"/>
      <c r="E32"/>
      <c r="J32" s="16" t="s">
        <v>526</v>
      </c>
      <c r="K32" s="22">
        <v>19398</v>
      </c>
      <c r="L32" s="23">
        <v>160.35</v>
      </c>
      <c r="M32" s="23">
        <v>7.53</v>
      </c>
      <c r="N32" s="22">
        <v>18380</v>
      </c>
      <c r="O32" s="23">
        <v>154.88999999999999</v>
      </c>
      <c r="P32" s="23">
        <v>5.41</v>
      </c>
      <c r="R32" s="54" t="s">
        <v>672</v>
      </c>
      <c r="S32" s="22">
        <v>2246</v>
      </c>
      <c r="T32" s="23">
        <v>160.4</v>
      </c>
      <c r="U32" s="23">
        <v>7.68</v>
      </c>
      <c r="V32" s="22">
        <v>2154</v>
      </c>
      <c r="W32" s="23">
        <v>154.85</v>
      </c>
      <c r="X32" s="23">
        <v>5.34</v>
      </c>
    </row>
    <row r="33" spans="10:24" customFormat="1" x14ac:dyDescent="0.15">
      <c r="J33" s="16" t="s">
        <v>527</v>
      </c>
      <c r="K33" s="22">
        <v>4620</v>
      </c>
      <c r="L33" s="23">
        <v>160.77000000000001</v>
      </c>
      <c r="M33" s="23">
        <v>7.56</v>
      </c>
      <c r="N33" s="22">
        <v>4674</v>
      </c>
      <c r="O33" s="23">
        <v>155.1</v>
      </c>
      <c r="P33" s="23">
        <v>5.36</v>
      </c>
      <c r="R33" s="54" t="s">
        <v>673</v>
      </c>
      <c r="S33" s="22">
        <v>3101</v>
      </c>
      <c r="T33" s="23">
        <v>160.41999999999999</v>
      </c>
      <c r="U33" s="23">
        <v>7.43</v>
      </c>
      <c r="V33" s="22">
        <v>2817</v>
      </c>
      <c r="W33" s="23">
        <v>154.88</v>
      </c>
      <c r="X33" s="23">
        <v>5.34</v>
      </c>
    </row>
    <row r="34" spans="10:24" customFormat="1" x14ac:dyDescent="0.15">
      <c r="J34" s="16" t="s">
        <v>528</v>
      </c>
      <c r="K34" s="22">
        <v>3414</v>
      </c>
      <c r="L34" s="23">
        <v>160.02000000000001</v>
      </c>
      <c r="M34" s="23">
        <v>7.46</v>
      </c>
      <c r="N34" s="22">
        <v>3158</v>
      </c>
      <c r="O34" s="23">
        <v>154.71</v>
      </c>
      <c r="P34" s="23">
        <v>5.36</v>
      </c>
      <c r="R34" s="54" t="s">
        <v>674</v>
      </c>
      <c r="S34" s="22">
        <v>8017</v>
      </c>
      <c r="T34" s="23">
        <v>160.69999999999999</v>
      </c>
      <c r="U34" s="23">
        <v>7.64</v>
      </c>
      <c r="V34" s="22">
        <v>7444</v>
      </c>
      <c r="W34" s="23">
        <v>155.11000000000001</v>
      </c>
      <c r="X34" s="23">
        <v>5.42</v>
      </c>
    </row>
    <row r="35" spans="10:24" customFormat="1" x14ac:dyDescent="0.15">
      <c r="J35" s="16" t="s">
        <v>529</v>
      </c>
      <c r="K35" s="22">
        <v>2200</v>
      </c>
      <c r="L35" s="23">
        <v>160.47999999999999</v>
      </c>
      <c r="M35" s="23">
        <v>7.44</v>
      </c>
      <c r="N35" s="22">
        <v>2117</v>
      </c>
      <c r="O35" s="23">
        <v>154.94999999999999</v>
      </c>
      <c r="P35" s="23">
        <v>5.35</v>
      </c>
      <c r="R35" s="54" t="s">
        <v>675</v>
      </c>
      <c r="S35" s="22">
        <v>4072</v>
      </c>
      <c r="T35" s="23">
        <v>160.82</v>
      </c>
      <c r="U35" s="23">
        <v>7.76</v>
      </c>
      <c r="V35" s="22">
        <v>3964</v>
      </c>
      <c r="W35" s="23">
        <v>155.41999999999999</v>
      </c>
      <c r="X35" s="23">
        <v>5.5</v>
      </c>
    </row>
    <row r="36" spans="10:24" customFormat="1" x14ac:dyDescent="0.15">
      <c r="J36" s="16" t="s">
        <v>530</v>
      </c>
      <c r="K36" s="22">
        <v>2718</v>
      </c>
      <c r="L36" s="23">
        <v>159.99</v>
      </c>
      <c r="M36" s="23">
        <v>7.26</v>
      </c>
      <c r="N36" s="22">
        <v>2566</v>
      </c>
      <c r="O36" s="23">
        <v>154.31</v>
      </c>
      <c r="P36" s="23">
        <v>5.36</v>
      </c>
      <c r="R36" s="54" t="s">
        <v>676</v>
      </c>
      <c r="S36" s="22">
        <v>7870</v>
      </c>
      <c r="T36" s="23">
        <v>160.94999999999999</v>
      </c>
      <c r="U36" s="23">
        <v>7.61</v>
      </c>
      <c r="V36" s="22">
        <v>7509</v>
      </c>
      <c r="W36" s="23">
        <v>155.1</v>
      </c>
      <c r="X36" s="23">
        <v>5.44</v>
      </c>
    </row>
    <row r="37" spans="10:24" customFormat="1" x14ac:dyDescent="0.15">
      <c r="J37" s="16" t="s">
        <v>531</v>
      </c>
      <c r="K37" s="22">
        <v>7578</v>
      </c>
      <c r="L37" s="23">
        <v>159.91</v>
      </c>
      <c r="M37" s="23">
        <v>7.52</v>
      </c>
      <c r="N37" s="22">
        <v>7047</v>
      </c>
      <c r="O37" s="23">
        <v>154.34</v>
      </c>
      <c r="P37" s="23">
        <v>5.28</v>
      </c>
      <c r="R37" s="54" t="s">
        <v>677</v>
      </c>
      <c r="S37" s="22">
        <v>3065</v>
      </c>
      <c r="T37" s="23">
        <v>160.63999999999999</v>
      </c>
      <c r="U37" s="23">
        <v>7.47</v>
      </c>
      <c r="V37" s="22">
        <v>2866</v>
      </c>
      <c r="W37" s="23">
        <v>154.91</v>
      </c>
      <c r="X37" s="23">
        <v>5.36</v>
      </c>
    </row>
    <row r="38" spans="10:24" customFormat="1" x14ac:dyDescent="0.15">
      <c r="J38" s="16" t="s">
        <v>532</v>
      </c>
      <c r="K38" s="22">
        <v>10249</v>
      </c>
      <c r="L38" s="23">
        <v>159.78</v>
      </c>
      <c r="M38" s="23">
        <v>7.57</v>
      </c>
      <c r="N38" s="22">
        <v>9777</v>
      </c>
      <c r="O38" s="23">
        <v>154.11000000000001</v>
      </c>
      <c r="P38" s="23">
        <v>5.36</v>
      </c>
      <c r="R38" s="54" t="s">
        <v>678</v>
      </c>
      <c r="S38" s="22">
        <v>5230</v>
      </c>
      <c r="T38" s="23">
        <v>160.63999999999999</v>
      </c>
      <c r="U38" s="23">
        <v>7.5</v>
      </c>
      <c r="V38" s="22">
        <v>4897</v>
      </c>
      <c r="W38" s="23">
        <v>155.02000000000001</v>
      </c>
      <c r="X38" s="23">
        <v>5.38</v>
      </c>
    </row>
    <row r="39" spans="10:24" customFormat="1" x14ac:dyDescent="0.15">
      <c r="J39" s="16" t="s">
        <v>533</v>
      </c>
      <c r="K39" s="22">
        <v>5031</v>
      </c>
      <c r="L39" s="23">
        <v>159.5</v>
      </c>
      <c r="M39" s="23">
        <v>7.37</v>
      </c>
      <c r="N39" s="22">
        <v>4725</v>
      </c>
      <c r="O39" s="23">
        <v>154.22</v>
      </c>
      <c r="P39" s="23">
        <v>5.31</v>
      </c>
      <c r="R39" s="54" t="s">
        <v>679</v>
      </c>
      <c r="S39" s="22">
        <v>2786</v>
      </c>
      <c r="T39" s="23">
        <v>159.79</v>
      </c>
      <c r="U39" s="23">
        <v>7.54</v>
      </c>
      <c r="V39" s="22">
        <v>2497</v>
      </c>
      <c r="W39" s="23">
        <v>154.4</v>
      </c>
      <c r="X39" s="23">
        <v>5.29</v>
      </c>
    </row>
    <row r="40" spans="10:24" customFormat="1" x14ac:dyDescent="0.15">
      <c r="J40" s="16" t="s">
        <v>534</v>
      </c>
      <c r="K40" s="22">
        <v>2599</v>
      </c>
      <c r="L40" s="23">
        <v>160.49</v>
      </c>
      <c r="M40" s="23">
        <v>7.55</v>
      </c>
      <c r="N40" s="22">
        <v>2606</v>
      </c>
      <c r="O40" s="23">
        <v>154.30000000000001</v>
      </c>
      <c r="P40" s="23">
        <v>5.43</v>
      </c>
      <c r="R40" s="54" t="s">
        <v>680</v>
      </c>
      <c r="S40" s="22">
        <v>4134</v>
      </c>
      <c r="T40" s="23">
        <v>160.03</v>
      </c>
      <c r="U40" s="23">
        <v>7.51</v>
      </c>
      <c r="V40" s="22">
        <v>4074</v>
      </c>
      <c r="W40" s="23">
        <v>154.37</v>
      </c>
      <c r="X40" s="23">
        <v>5.3</v>
      </c>
    </row>
    <row r="41" spans="10:24" customFormat="1" x14ac:dyDescent="0.15">
      <c r="J41" s="16" t="s">
        <v>535</v>
      </c>
      <c r="K41" s="22">
        <v>3673</v>
      </c>
      <c r="L41" s="23">
        <v>160.07</v>
      </c>
      <c r="M41" s="23">
        <v>7.43</v>
      </c>
      <c r="N41" s="22">
        <v>3522</v>
      </c>
      <c r="O41" s="23">
        <v>154.63</v>
      </c>
      <c r="P41" s="23">
        <v>5.3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536</v>
      </c>
      <c r="K42" s="22">
        <v>5233</v>
      </c>
      <c r="L42" s="23">
        <v>159.85</v>
      </c>
      <c r="M42" s="23">
        <v>7.29</v>
      </c>
      <c r="N42" s="22">
        <v>4970</v>
      </c>
      <c r="O42" s="23">
        <v>154.19999999999999</v>
      </c>
      <c r="P42" s="23">
        <v>5.31</v>
      </c>
      <c r="R42" s="54" t="s">
        <v>682</v>
      </c>
      <c r="S42" s="22">
        <v>5450</v>
      </c>
      <c r="T42" s="23">
        <v>160.83000000000001</v>
      </c>
      <c r="U42" s="23">
        <v>7.54</v>
      </c>
      <c r="V42" s="22">
        <v>5131</v>
      </c>
      <c r="W42" s="23">
        <v>155.19999999999999</v>
      </c>
      <c r="X42" s="23">
        <v>5.36</v>
      </c>
    </row>
    <row r="43" spans="10:24" customFormat="1" x14ac:dyDescent="0.15">
      <c r="J43" s="16" t="s">
        <v>537</v>
      </c>
      <c r="K43" s="22">
        <v>2068</v>
      </c>
      <c r="L43" s="23">
        <v>159.97</v>
      </c>
      <c r="M43" s="23">
        <v>7.36</v>
      </c>
      <c r="N43" s="22">
        <v>1941</v>
      </c>
      <c r="O43" s="23">
        <v>154.36000000000001</v>
      </c>
      <c r="P43" s="23">
        <v>5.14</v>
      </c>
      <c r="R43" s="55" t="s">
        <v>683</v>
      </c>
      <c r="S43" s="24">
        <v>2964</v>
      </c>
      <c r="T43" s="25">
        <v>160.47999999999999</v>
      </c>
      <c r="U43" s="25">
        <v>7.47</v>
      </c>
      <c r="V43" s="24">
        <v>2803</v>
      </c>
      <c r="W43" s="25">
        <v>154.83000000000001</v>
      </c>
      <c r="X43" s="25">
        <v>5.26</v>
      </c>
    </row>
    <row r="44" spans="10:24" customFormat="1" x14ac:dyDescent="0.15">
      <c r="J44" s="16" t="s">
        <v>538</v>
      </c>
      <c r="K44" s="22">
        <v>18098</v>
      </c>
      <c r="L44" s="23">
        <v>160.41</v>
      </c>
      <c r="M44" s="23">
        <v>7.45</v>
      </c>
      <c r="N44" s="22">
        <v>17265</v>
      </c>
      <c r="O44" s="23">
        <v>154.66</v>
      </c>
      <c r="P44" s="23">
        <v>5.35</v>
      </c>
      <c r="X44" s="62" t="s">
        <v>1024</v>
      </c>
    </row>
    <row r="45" spans="10:24" customFormat="1" x14ac:dyDescent="0.15">
      <c r="J45" s="16" t="s">
        <v>539</v>
      </c>
      <c r="K45" s="22">
        <v>3400</v>
      </c>
      <c r="L45" s="23">
        <v>159.54</v>
      </c>
      <c r="M45" s="23">
        <v>7.45</v>
      </c>
      <c r="N45" s="22">
        <v>3220</v>
      </c>
      <c r="O45" s="23">
        <v>154.47</v>
      </c>
      <c r="P45" s="23">
        <v>5.34</v>
      </c>
      <c r="R45" s="1" t="s">
        <v>733</v>
      </c>
    </row>
    <row r="46" spans="10:24" customFormat="1" x14ac:dyDescent="0.15">
      <c r="J46" s="16" t="s">
        <v>540</v>
      </c>
      <c r="K46" s="22">
        <v>5144</v>
      </c>
      <c r="L46" s="23">
        <v>159.94999999999999</v>
      </c>
      <c r="M46" s="23">
        <v>7.43</v>
      </c>
      <c r="N46" s="22">
        <v>5061</v>
      </c>
      <c r="O46" s="23">
        <v>154.56</v>
      </c>
      <c r="P46" s="23">
        <v>5.39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541</v>
      </c>
      <c r="K47" s="22">
        <v>7419</v>
      </c>
      <c r="L47" s="23">
        <v>160.30000000000001</v>
      </c>
      <c r="M47" s="23">
        <v>7.55</v>
      </c>
      <c r="N47" s="22">
        <v>6967</v>
      </c>
      <c r="O47" s="23">
        <v>154.56</v>
      </c>
      <c r="P47" s="23">
        <v>5.35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542</v>
      </c>
      <c r="K48" s="22">
        <v>4407</v>
      </c>
      <c r="L48" s="23">
        <v>160.28</v>
      </c>
      <c r="M48" s="23">
        <v>7.29</v>
      </c>
      <c r="N48" s="22">
        <v>4068</v>
      </c>
      <c r="O48" s="23">
        <v>154.53</v>
      </c>
      <c r="P48" s="23">
        <v>5.29</v>
      </c>
      <c r="R48" s="12" t="s">
        <v>9</v>
      </c>
      <c r="S48" s="20">
        <v>124864</v>
      </c>
      <c r="T48" s="21">
        <v>161.06</v>
      </c>
      <c r="U48" s="21">
        <v>7.48</v>
      </c>
      <c r="V48" s="20">
        <v>119815</v>
      </c>
      <c r="W48" s="21">
        <v>155.27000000000001</v>
      </c>
      <c r="X48" s="21">
        <v>5.37</v>
      </c>
    </row>
    <row r="49" spans="2:24" x14ac:dyDescent="0.15">
      <c r="B49"/>
      <c r="C49"/>
      <c r="D49"/>
      <c r="E49"/>
      <c r="J49" s="16" t="s">
        <v>543</v>
      </c>
      <c r="K49" s="22">
        <v>4574</v>
      </c>
      <c r="L49" s="23">
        <v>159.62</v>
      </c>
      <c r="M49" s="23">
        <v>7.33</v>
      </c>
      <c r="N49" s="22">
        <v>4306</v>
      </c>
      <c r="O49" s="23">
        <v>154.02000000000001</v>
      </c>
      <c r="P49" s="23">
        <v>5.3</v>
      </c>
      <c r="R49" s="13" t="s">
        <v>10</v>
      </c>
      <c r="S49" s="22">
        <v>92392</v>
      </c>
      <c r="T49" s="23">
        <v>160.57</v>
      </c>
      <c r="U49" s="23">
        <v>7.42</v>
      </c>
      <c r="V49" s="22">
        <v>87766</v>
      </c>
      <c r="W49" s="23">
        <v>154.87</v>
      </c>
      <c r="X49" s="23">
        <v>5.38</v>
      </c>
    </row>
    <row r="50" spans="2:24" x14ac:dyDescent="0.15">
      <c r="B50"/>
      <c r="C50"/>
      <c r="D50"/>
      <c r="E50"/>
      <c r="J50" s="16" t="s">
        <v>544</v>
      </c>
      <c r="K50" s="22">
        <v>6896</v>
      </c>
      <c r="L50" s="23">
        <v>159.68</v>
      </c>
      <c r="M50" s="23">
        <v>7.48</v>
      </c>
      <c r="N50" s="22">
        <v>6430</v>
      </c>
      <c r="O50" s="23">
        <v>154.43</v>
      </c>
      <c r="P50" s="23">
        <v>5.41</v>
      </c>
      <c r="R50" s="52" t="s">
        <v>11</v>
      </c>
      <c r="S50" s="22">
        <v>222121</v>
      </c>
      <c r="T50" s="23">
        <v>160.52000000000001</v>
      </c>
      <c r="U50" s="23">
        <v>7.46</v>
      </c>
      <c r="V50" s="22">
        <v>212650</v>
      </c>
      <c r="W50" s="23">
        <v>154.81</v>
      </c>
      <c r="X50" s="23">
        <v>5.38</v>
      </c>
    </row>
    <row r="51" spans="2:24" x14ac:dyDescent="0.15">
      <c r="B51"/>
      <c r="C51"/>
      <c r="D51"/>
      <c r="E51"/>
      <c r="J51" s="17" t="s">
        <v>545</v>
      </c>
      <c r="K51" s="24">
        <v>6721</v>
      </c>
      <c r="L51" s="25">
        <v>159.97</v>
      </c>
      <c r="M51" s="25">
        <v>7.14</v>
      </c>
      <c r="N51" s="24">
        <v>6341</v>
      </c>
      <c r="O51" s="25">
        <v>153.82</v>
      </c>
      <c r="P51" s="25">
        <v>5.31</v>
      </c>
      <c r="R51" s="13" t="s">
        <v>12</v>
      </c>
      <c r="S51" s="22">
        <v>38859</v>
      </c>
      <c r="T51" s="23">
        <v>160.47999999999999</v>
      </c>
      <c r="U51" s="23">
        <v>7.47</v>
      </c>
      <c r="V51" s="22">
        <v>36297</v>
      </c>
      <c r="W51" s="23">
        <v>154.63999999999999</v>
      </c>
      <c r="X51" s="23">
        <v>5.36</v>
      </c>
    </row>
    <row r="52" spans="2:24" x14ac:dyDescent="0.15">
      <c r="B52"/>
      <c r="C52"/>
      <c r="D52"/>
      <c r="E52"/>
      <c r="R52" s="17" t="s">
        <v>13</v>
      </c>
      <c r="S52" s="24">
        <v>7313</v>
      </c>
      <c r="T52" s="25">
        <v>160.72999999999999</v>
      </c>
      <c r="U52" s="25">
        <v>7.43</v>
      </c>
      <c r="V52" s="24">
        <v>6725</v>
      </c>
      <c r="W52" s="25">
        <v>154.79</v>
      </c>
      <c r="X52" s="25">
        <v>5.26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919</v>
      </c>
      <c r="C61" s="57">
        <v>156</v>
      </c>
      <c r="D61" s="56" t="s">
        <v>962</v>
      </c>
      <c r="E61" s="56">
        <v>64</v>
      </c>
    </row>
    <row r="62" spans="2:24" x14ac:dyDescent="0.15">
      <c r="B62" s="56" t="s">
        <v>920</v>
      </c>
      <c r="C62" s="57">
        <v>196</v>
      </c>
      <c r="D62" s="56" t="s">
        <v>919</v>
      </c>
      <c r="E62" s="56">
        <v>102</v>
      </c>
    </row>
    <row r="63" spans="2:24" x14ac:dyDescent="0.15">
      <c r="B63" s="56" t="s">
        <v>921</v>
      </c>
      <c r="C63" s="57">
        <v>274</v>
      </c>
      <c r="D63" s="56" t="s">
        <v>920</v>
      </c>
      <c r="E63" s="56">
        <v>155</v>
      </c>
    </row>
    <row r="64" spans="2:24" x14ac:dyDescent="0.15">
      <c r="B64" s="56" t="s">
        <v>922</v>
      </c>
      <c r="C64" s="57">
        <v>386</v>
      </c>
      <c r="D64" s="56" t="s">
        <v>921</v>
      </c>
      <c r="E64" s="56">
        <v>185</v>
      </c>
    </row>
    <row r="65" spans="2:5" x14ac:dyDescent="0.15">
      <c r="B65" s="56" t="s">
        <v>923</v>
      </c>
      <c r="C65" s="57">
        <v>551</v>
      </c>
      <c r="D65" s="56" t="s">
        <v>922</v>
      </c>
      <c r="E65" s="56">
        <v>275</v>
      </c>
    </row>
    <row r="66" spans="2:5" x14ac:dyDescent="0.15">
      <c r="B66" s="56" t="s">
        <v>913</v>
      </c>
      <c r="C66" s="57">
        <v>1000</v>
      </c>
      <c r="D66" s="56" t="s">
        <v>923</v>
      </c>
      <c r="E66" s="56">
        <v>380</v>
      </c>
    </row>
    <row r="67" spans="2:5" x14ac:dyDescent="0.15">
      <c r="B67" s="56" t="s">
        <v>924</v>
      </c>
      <c r="C67" s="57">
        <v>1247</v>
      </c>
      <c r="D67" s="56" t="s">
        <v>913</v>
      </c>
      <c r="E67" s="56">
        <v>814</v>
      </c>
    </row>
    <row r="68" spans="2:5" x14ac:dyDescent="0.15">
      <c r="B68" s="56" t="s">
        <v>925</v>
      </c>
      <c r="C68" s="57">
        <v>1470</v>
      </c>
      <c r="D68" s="56" t="s">
        <v>924</v>
      </c>
      <c r="E68" s="56">
        <v>1173</v>
      </c>
    </row>
    <row r="69" spans="2:5" x14ac:dyDescent="0.15">
      <c r="B69" s="56" t="s">
        <v>926</v>
      </c>
      <c r="C69" s="57">
        <v>1964</v>
      </c>
      <c r="D69" s="56" t="s">
        <v>925</v>
      </c>
      <c r="E69" s="56">
        <v>1620</v>
      </c>
    </row>
    <row r="70" spans="2:5" x14ac:dyDescent="0.15">
      <c r="B70" s="56" t="s">
        <v>927</v>
      </c>
      <c r="C70" s="57">
        <v>2397</v>
      </c>
      <c r="D70" s="56" t="s">
        <v>926</v>
      </c>
      <c r="E70" s="56">
        <v>2479</v>
      </c>
    </row>
    <row r="71" spans="2:5" x14ac:dyDescent="0.15">
      <c r="B71" s="56" t="s">
        <v>928</v>
      </c>
      <c r="C71" s="57">
        <v>3157</v>
      </c>
      <c r="D71" s="56" t="s">
        <v>927</v>
      </c>
      <c r="E71" s="56">
        <v>3643</v>
      </c>
    </row>
    <row r="72" spans="2:5" x14ac:dyDescent="0.15">
      <c r="B72" s="56" t="s">
        <v>929</v>
      </c>
      <c r="C72" s="57">
        <v>3771</v>
      </c>
      <c r="D72" s="56" t="s">
        <v>928</v>
      </c>
      <c r="E72" s="56">
        <v>5324</v>
      </c>
    </row>
    <row r="73" spans="2:5" x14ac:dyDescent="0.15">
      <c r="B73" s="56" t="s">
        <v>930</v>
      </c>
      <c r="C73" s="57">
        <v>4378</v>
      </c>
      <c r="D73" s="56" t="s">
        <v>929</v>
      </c>
      <c r="E73" s="56">
        <v>7194</v>
      </c>
    </row>
    <row r="74" spans="2:5" x14ac:dyDescent="0.15">
      <c r="B74" s="56" t="s">
        <v>931</v>
      </c>
      <c r="C74" s="57">
        <v>5510</v>
      </c>
      <c r="D74" s="56" t="s">
        <v>930</v>
      </c>
      <c r="E74" s="56">
        <v>9485</v>
      </c>
    </row>
    <row r="75" spans="2:5" x14ac:dyDescent="0.15">
      <c r="B75" s="56" t="s">
        <v>932</v>
      </c>
      <c r="C75" s="57">
        <v>6344</v>
      </c>
      <c r="D75" s="56" t="s">
        <v>931</v>
      </c>
      <c r="E75" s="56">
        <v>12944</v>
      </c>
    </row>
    <row r="76" spans="2:5" x14ac:dyDescent="0.15">
      <c r="B76" s="56" t="s">
        <v>914</v>
      </c>
      <c r="C76" s="57">
        <v>9649</v>
      </c>
      <c r="D76" s="56" t="s">
        <v>932</v>
      </c>
      <c r="E76" s="56">
        <v>16240</v>
      </c>
    </row>
    <row r="77" spans="2:5" x14ac:dyDescent="0.15">
      <c r="B77" s="56" t="s">
        <v>933</v>
      </c>
      <c r="C77" s="57">
        <v>10135</v>
      </c>
      <c r="D77" s="56" t="s">
        <v>914</v>
      </c>
      <c r="E77" s="56">
        <v>22407</v>
      </c>
    </row>
    <row r="78" spans="2:5" x14ac:dyDescent="0.15">
      <c r="B78" s="56" t="s">
        <v>934</v>
      </c>
      <c r="C78" s="57">
        <v>10995</v>
      </c>
      <c r="D78" s="56" t="s">
        <v>933</v>
      </c>
      <c r="E78" s="56">
        <v>24819</v>
      </c>
    </row>
    <row r="79" spans="2:5" x14ac:dyDescent="0.15">
      <c r="B79" s="56" t="s">
        <v>935</v>
      </c>
      <c r="C79" s="57">
        <v>13088</v>
      </c>
      <c r="D79" s="56" t="s">
        <v>934</v>
      </c>
      <c r="E79" s="56">
        <v>28300</v>
      </c>
    </row>
    <row r="80" spans="2:5" x14ac:dyDescent="0.15">
      <c r="B80" s="56" t="s">
        <v>936</v>
      </c>
      <c r="C80" s="57">
        <v>14560</v>
      </c>
      <c r="D80" s="56" t="s">
        <v>935</v>
      </c>
      <c r="E80" s="56">
        <v>31819</v>
      </c>
    </row>
    <row r="81" spans="2:5" x14ac:dyDescent="0.15">
      <c r="B81" s="56" t="s">
        <v>937</v>
      </c>
      <c r="C81" s="57">
        <v>16957</v>
      </c>
      <c r="D81" s="56" t="s">
        <v>936</v>
      </c>
      <c r="E81" s="56">
        <v>33729</v>
      </c>
    </row>
    <row r="82" spans="2:5" x14ac:dyDescent="0.15">
      <c r="B82" s="56" t="s">
        <v>938</v>
      </c>
      <c r="C82" s="57">
        <v>17967</v>
      </c>
      <c r="D82" s="56" t="s">
        <v>937</v>
      </c>
      <c r="E82" s="56">
        <v>34237</v>
      </c>
    </row>
    <row r="83" spans="2:5" x14ac:dyDescent="0.15">
      <c r="B83" s="56" t="s">
        <v>939</v>
      </c>
      <c r="C83" s="57">
        <v>19274</v>
      </c>
      <c r="D83" s="56" t="s">
        <v>938</v>
      </c>
      <c r="E83" s="56">
        <v>33636</v>
      </c>
    </row>
    <row r="84" spans="2:5" x14ac:dyDescent="0.15">
      <c r="B84" s="56" t="s">
        <v>940</v>
      </c>
      <c r="C84" s="57">
        <v>21328</v>
      </c>
      <c r="D84" s="56" t="s">
        <v>939</v>
      </c>
      <c r="E84" s="56">
        <v>32688</v>
      </c>
    </row>
    <row r="85" spans="2:5" x14ac:dyDescent="0.15">
      <c r="B85" s="56" t="s">
        <v>941</v>
      </c>
      <c r="C85" s="57">
        <v>22903</v>
      </c>
      <c r="D85" s="56" t="s">
        <v>940</v>
      </c>
      <c r="E85" s="56">
        <v>30551</v>
      </c>
    </row>
    <row r="86" spans="2:5" x14ac:dyDescent="0.15">
      <c r="B86" s="56" t="s">
        <v>915</v>
      </c>
      <c r="C86" s="57">
        <v>28472</v>
      </c>
      <c r="D86" s="56" t="s">
        <v>941</v>
      </c>
      <c r="E86" s="56">
        <v>26659</v>
      </c>
    </row>
    <row r="87" spans="2:5" x14ac:dyDescent="0.15">
      <c r="B87" s="56" t="s">
        <v>942</v>
      </c>
      <c r="C87" s="57">
        <v>26460</v>
      </c>
      <c r="D87" s="56" t="s">
        <v>915</v>
      </c>
      <c r="E87" s="56">
        <v>24802</v>
      </c>
    </row>
    <row r="88" spans="2:5" x14ac:dyDescent="0.15">
      <c r="B88" s="56" t="s">
        <v>943</v>
      </c>
      <c r="C88" s="57">
        <v>25964</v>
      </c>
      <c r="D88" s="56" t="s">
        <v>942</v>
      </c>
      <c r="E88" s="56">
        <v>19548</v>
      </c>
    </row>
    <row r="89" spans="2:5" x14ac:dyDescent="0.15">
      <c r="B89" s="56" t="s">
        <v>944</v>
      </c>
      <c r="C89" s="57">
        <v>26522</v>
      </c>
      <c r="D89" s="56" t="s">
        <v>943</v>
      </c>
      <c r="E89" s="56">
        <v>15986</v>
      </c>
    </row>
    <row r="90" spans="2:5" x14ac:dyDescent="0.15">
      <c r="B90" s="56" t="s">
        <v>945</v>
      </c>
      <c r="C90" s="57">
        <v>25374</v>
      </c>
      <c r="D90" s="56" t="s">
        <v>944</v>
      </c>
      <c r="E90" s="56">
        <v>12411</v>
      </c>
    </row>
    <row r="91" spans="2:5" x14ac:dyDescent="0.15">
      <c r="B91" s="56" t="s">
        <v>946</v>
      </c>
      <c r="C91" s="57">
        <v>25274</v>
      </c>
      <c r="D91" s="56" t="s">
        <v>945</v>
      </c>
      <c r="E91" s="56">
        <v>9205</v>
      </c>
    </row>
    <row r="92" spans="2:5" x14ac:dyDescent="0.15">
      <c r="B92" s="56" t="s">
        <v>947</v>
      </c>
      <c r="C92" s="57">
        <v>22549</v>
      </c>
      <c r="D92" s="56" t="s">
        <v>946</v>
      </c>
      <c r="E92" s="56">
        <v>6985</v>
      </c>
    </row>
    <row r="93" spans="2:5" x14ac:dyDescent="0.15">
      <c r="B93" s="56" t="s">
        <v>948</v>
      </c>
      <c r="C93" s="57">
        <v>19503</v>
      </c>
      <c r="D93" s="56" t="s">
        <v>947</v>
      </c>
      <c r="E93" s="56">
        <v>4708</v>
      </c>
    </row>
    <row r="94" spans="2:5" x14ac:dyDescent="0.15">
      <c r="B94" s="56" t="s">
        <v>949</v>
      </c>
      <c r="C94" s="57">
        <v>18335</v>
      </c>
      <c r="D94" s="56" t="s">
        <v>948</v>
      </c>
      <c r="E94" s="56">
        <v>3252</v>
      </c>
    </row>
    <row r="95" spans="2:5" x14ac:dyDescent="0.15">
      <c r="B95" s="56" t="s">
        <v>950</v>
      </c>
      <c r="C95" s="57">
        <v>15886</v>
      </c>
      <c r="D95" s="56" t="s">
        <v>949</v>
      </c>
      <c r="E95" s="56">
        <v>2171</v>
      </c>
    </row>
    <row r="96" spans="2:5" x14ac:dyDescent="0.15">
      <c r="B96" s="56" t="s">
        <v>916</v>
      </c>
      <c r="C96" s="57">
        <v>15458</v>
      </c>
      <c r="D96" s="56" t="s">
        <v>950</v>
      </c>
      <c r="E96" s="56">
        <v>1412</v>
      </c>
    </row>
    <row r="97" spans="2:5" x14ac:dyDescent="0.15">
      <c r="B97" s="56" t="s">
        <v>951</v>
      </c>
      <c r="C97" s="57">
        <v>11243</v>
      </c>
      <c r="D97" s="56" t="s">
        <v>916</v>
      </c>
      <c r="E97" s="56">
        <v>934</v>
      </c>
    </row>
    <row r="98" spans="2:5" x14ac:dyDescent="0.15">
      <c r="B98" s="56" t="s">
        <v>952</v>
      </c>
      <c r="C98" s="57">
        <v>8768</v>
      </c>
      <c r="D98" s="56" t="s">
        <v>951</v>
      </c>
      <c r="E98" s="56">
        <v>591</v>
      </c>
    </row>
    <row r="99" spans="2:5" x14ac:dyDescent="0.15">
      <c r="B99" s="56" t="s">
        <v>953</v>
      </c>
      <c r="C99" s="57">
        <v>7218</v>
      </c>
      <c r="D99" s="56" t="s">
        <v>952</v>
      </c>
      <c r="E99" s="56">
        <v>326</v>
      </c>
    </row>
    <row r="100" spans="2:5" x14ac:dyDescent="0.15">
      <c r="B100" s="56" t="s">
        <v>954</v>
      </c>
      <c r="C100" s="56">
        <v>5351</v>
      </c>
      <c r="D100" s="39"/>
      <c r="E100" s="39"/>
    </row>
    <row r="101" spans="2:5" x14ac:dyDescent="0.15">
      <c r="B101" s="56" t="s">
        <v>955</v>
      </c>
      <c r="C101" s="56">
        <v>4373</v>
      </c>
      <c r="D101" s="39"/>
      <c r="E101" s="39"/>
    </row>
    <row r="102" spans="2:5" x14ac:dyDescent="0.15">
      <c r="B102" s="56" t="s">
        <v>956</v>
      </c>
      <c r="C102" s="56">
        <v>2959</v>
      </c>
      <c r="D102" s="39"/>
      <c r="E102" s="39"/>
    </row>
    <row r="103" spans="2:5" x14ac:dyDescent="0.15">
      <c r="B103" s="56" t="s">
        <v>957</v>
      </c>
      <c r="C103" s="56">
        <v>2085</v>
      </c>
      <c r="D103" s="39"/>
      <c r="E103" s="39"/>
    </row>
    <row r="104" spans="2:5" x14ac:dyDescent="0.15">
      <c r="B104" s="56" t="s">
        <v>958</v>
      </c>
      <c r="C104" s="56">
        <v>1442</v>
      </c>
      <c r="D104" s="39"/>
      <c r="E104" s="39"/>
    </row>
    <row r="105" spans="2:5" x14ac:dyDescent="0.15">
      <c r="B105" s="56" t="s">
        <v>959</v>
      </c>
      <c r="C105" s="56">
        <v>1133</v>
      </c>
      <c r="D105" s="39"/>
      <c r="E105" s="39"/>
    </row>
    <row r="106" spans="2:5" x14ac:dyDescent="0.15">
      <c r="B106" s="56" t="s">
        <v>917</v>
      </c>
      <c r="C106" s="56">
        <v>751</v>
      </c>
      <c r="D106" s="39"/>
      <c r="E106" s="39"/>
    </row>
    <row r="107" spans="2:5" x14ac:dyDescent="0.15">
      <c r="B107" s="56" t="s">
        <v>960</v>
      </c>
      <c r="C107" s="56">
        <v>471</v>
      </c>
      <c r="D107" s="39"/>
      <c r="E107" s="39"/>
    </row>
    <row r="108" spans="2:5" x14ac:dyDescent="0.15">
      <c r="B108" s="56" t="s">
        <v>961</v>
      </c>
      <c r="C108" s="56">
        <v>301</v>
      </c>
      <c r="D108" s="39"/>
      <c r="E108" s="39"/>
    </row>
    <row r="109" spans="2:5" x14ac:dyDescent="0.15">
      <c r="B109" s="39"/>
      <c r="C109" s="39"/>
      <c r="D109" s="39"/>
      <c r="E109" s="39"/>
    </row>
    <row r="110" spans="2:5" x14ac:dyDescent="0.15">
      <c r="B110" s="39"/>
      <c r="C110" s="39"/>
      <c r="D110" s="39"/>
      <c r="E110" s="39"/>
    </row>
    <row r="111" spans="2:5" x14ac:dyDescent="0.15">
      <c r="B111" s="39"/>
      <c r="C111" s="39"/>
      <c r="D111" s="39"/>
      <c r="E111" s="39"/>
    </row>
    <row r="112" spans="2:5" x14ac:dyDescent="0.15">
      <c r="B112" s="39"/>
      <c r="C112" s="39"/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  <row r="121" spans="2:5" x14ac:dyDescent="0.15">
      <c r="B121" s="39"/>
      <c r="C121" s="39"/>
      <c r="D121" s="39"/>
      <c r="E121" s="39"/>
    </row>
    <row r="122" spans="2:5" x14ac:dyDescent="0.15">
      <c r="B122" s="39"/>
      <c r="C122" s="39"/>
      <c r="D122" s="39"/>
      <c r="E122" s="39"/>
    </row>
    <row r="123" spans="2:5" x14ac:dyDescent="0.15">
      <c r="B123" s="39"/>
      <c r="C123" s="39"/>
      <c r="D123" s="39"/>
      <c r="E123" s="39"/>
    </row>
    <row r="124" spans="2:5" x14ac:dyDescent="0.15">
      <c r="B124" s="39"/>
      <c r="C124" s="39"/>
      <c r="D124" s="39"/>
      <c r="E124" s="39"/>
    </row>
    <row r="125" spans="2:5" x14ac:dyDescent="0.15">
      <c r="B125" s="39"/>
      <c r="C125" s="39"/>
      <c r="D125" s="39"/>
      <c r="E125" s="39"/>
    </row>
    <row r="126" spans="2:5" x14ac:dyDescent="0.1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showGridLines="0" zoomScale="50" zoomScaleNormal="50" zoomScaleSheetLayoutView="100" workbookViewId="0">
      <selection activeCell="AA38" sqref="AA38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40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734</v>
      </c>
      <c r="R2" t="s">
        <v>735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548</v>
      </c>
      <c r="K5" s="20">
        <v>18094</v>
      </c>
      <c r="L5" s="21">
        <v>51.1</v>
      </c>
      <c r="M5" s="21">
        <v>10.6</v>
      </c>
      <c r="N5" s="20">
        <v>17270</v>
      </c>
      <c r="O5" s="21">
        <v>47.25</v>
      </c>
      <c r="P5" s="21">
        <v>7.5</v>
      </c>
      <c r="R5" s="12" t="s">
        <v>647</v>
      </c>
      <c r="S5" s="20">
        <v>11725</v>
      </c>
      <c r="T5" s="21">
        <v>51.36</v>
      </c>
      <c r="U5" s="21">
        <v>10.77</v>
      </c>
      <c r="V5" s="20">
        <v>11092</v>
      </c>
      <c r="W5" s="21">
        <v>47.63</v>
      </c>
      <c r="X5" s="21">
        <v>7.74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549</v>
      </c>
      <c r="K6" s="22">
        <v>4615</v>
      </c>
      <c r="L6" s="23">
        <v>52.04</v>
      </c>
      <c r="M6" s="23">
        <v>10.84</v>
      </c>
      <c r="N6" s="22">
        <v>4350</v>
      </c>
      <c r="O6" s="23">
        <v>48.84</v>
      </c>
      <c r="P6" s="23">
        <v>7.85</v>
      </c>
      <c r="R6" s="13" t="s">
        <v>648</v>
      </c>
      <c r="S6" s="22">
        <v>5129</v>
      </c>
      <c r="T6" s="23">
        <v>51.65</v>
      </c>
      <c r="U6" s="23">
        <v>10.83</v>
      </c>
      <c r="V6" s="22">
        <v>4811</v>
      </c>
      <c r="W6" s="23">
        <v>48.42</v>
      </c>
      <c r="X6" s="23">
        <v>7.85</v>
      </c>
    </row>
    <row r="7" spans="1:24" x14ac:dyDescent="0.15">
      <c r="A7" s="12" t="s">
        <v>66</v>
      </c>
      <c r="B7" s="20">
        <v>456267</v>
      </c>
      <c r="C7" s="21">
        <v>49.7</v>
      </c>
      <c r="D7" s="21">
        <v>9.98</v>
      </c>
      <c r="E7" s="20">
        <v>428036</v>
      </c>
      <c r="F7" s="21">
        <v>47.01</v>
      </c>
      <c r="G7" s="21">
        <v>7.31</v>
      </c>
      <c r="H7" s="5"/>
      <c r="J7" s="13" t="s">
        <v>550</v>
      </c>
      <c r="K7" s="22">
        <v>4747</v>
      </c>
      <c r="L7" s="23">
        <v>50.88</v>
      </c>
      <c r="M7" s="23">
        <v>10.27</v>
      </c>
      <c r="N7" s="22">
        <v>4239</v>
      </c>
      <c r="O7" s="23">
        <v>47.96</v>
      </c>
      <c r="P7" s="23">
        <v>7.54</v>
      </c>
      <c r="R7" s="13" t="s">
        <v>649</v>
      </c>
      <c r="S7" s="22">
        <v>22463</v>
      </c>
      <c r="T7" s="23">
        <v>49.71</v>
      </c>
      <c r="U7" s="23">
        <v>9.98</v>
      </c>
      <c r="V7" s="22">
        <v>21660</v>
      </c>
      <c r="W7" s="23">
        <v>47.48</v>
      </c>
      <c r="X7" s="23">
        <v>7.39</v>
      </c>
    </row>
    <row r="8" spans="1:24" x14ac:dyDescent="0.15">
      <c r="A8" s="13" t="s">
        <v>643</v>
      </c>
      <c r="B8" s="22">
        <v>4613</v>
      </c>
      <c r="C8" s="23">
        <v>49.58</v>
      </c>
      <c r="D8" s="23">
        <v>9.1</v>
      </c>
      <c r="E8" s="22">
        <v>4579</v>
      </c>
      <c r="F8" s="23">
        <v>46.36</v>
      </c>
      <c r="G8" s="23">
        <v>6.64</v>
      </c>
      <c r="H8" s="5"/>
      <c r="J8" s="13" t="s">
        <v>551</v>
      </c>
      <c r="K8" s="22">
        <v>9096</v>
      </c>
      <c r="L8" s="23">
        <v>51.18</v>
      </c>
      <c r="M8" s="23">
        <v>10.49</v>
      </c>
      <c r="N8" s="22">
        <v>8508</v>
      </c>
      <c r="O8" s="23">
        <v>47.93</v>
      </c>
      <c r="P8" s="23">
        <v>7.62</v>
      </c>
      <c r="R8" s="13" t="s">
        <v>650</v>
      </c>
      <c r="S8" s="22">
        <v>18690</v>
      </c>
      <c r="T8" s="23">
        <v>49.73</v>
      </c>
      <c r="U8" s="23">
        <v>10.11</v>
      </c>
      <c r="V8" s="22">
        <v>17664</v>
      </c>
      <c r="W8" s="23">
        <v>47.06</v>
      </c>
      <c r="X8" s="23">
        <v>7.38</v>
      </c>
    </row>
    <row r="9" spans="1:24" x14ac:dyDescent="0.15">
      <c r="A9" s="14" t="s">
        <v>547</v>
      </c>
      <c r="B9" s="24">
        <v>22469</v>
      </c>
      <c r="C9" s="25">
        <v>50.23</v>
      </c>
      <c r="D9" s="25">
        <v>9.9700000000000006</v>
      </c>
      <c r="E9" s="24">
        <v>23728</v>
      </c>
      <c r="F9" s="25">
        <v>46.51</v>
      </c>
      <c r="G9" s="25">
        <v>7.06</v>
      </c>
      <c r="H9" s="5"/>
      <c r="J9" s="13" t="s">
        <v>552</v>
      </c>
      <c r="K9" s="22">
        <v>3520</v>
      </c>
      <c r="L9" s="23">
        <v>52.15</v>
      </c>
      <c r="M9" s="23">
        <v>10.41</v>
      </c>
      <c r="N9" s="22">
        <v>3322</v>
      </c>
      <c r="O9" s="23">
        <v>48.54</v>
      </c>
      <c r="P9" s="23">
        <v>7.78</v>
      </c>
      <c r="R9" s="13" t="s">
        <v>651</v>
      </c>
      <c r="S9" s="22">
        <v>11787</v>
      </c>
      <c r="T9" s="23">
        <v>49.4</v>
      </c>
      <c r="U9" s="23">
        <v>9.8800000000000008</v>
      </c>
      <c r="V9" s="22">
        <v>11168</v>
      </c>
      <c r="W9" s="23">
        <v>46.09</v>
      </c>
      <c r="X9" s="23">
        <v>7.06</v>
      </c>
    </row>
    <row r="10" spans="1:24" x14ac:dyDescent="0.15">
      <c r="A10" s="15" t="s">
        <v>684</v>
      </c>
      <c r="B10" s="26">
        <v>483349</v>
      </c>
      <c r="C10" s="27">
        <v>49.73</v>
      </c>
      <c r="D10" s="27">
        <v>9.9700000000000006</v>
      </c>
      <c r="E10" s="26">
        <v>456343</v>
      </c>
      <c r="F10" s="27">
        <v>46.98</v>
      </c>
      <c r="G10" s="27">
        <v>7.29</v>
      </c>
      <c r="H10" s="5"/>
      <c r="J10" s="16" t="s">
        <v>553</v>
      </c>
      <c r="K10" s="22">
        <v>4113</v>
      </c>
      <c r="L10" s="23">
        <v>50.98</v>
      </c>
      <c r="M10" s="23">
        <v>10.09</v>
      </c>
      <c r="N10" s="22">
        <v>3884</v>
      </c>
      <c r="O10" s="23">
        <v>48.15</v>
      </c>
      <c r="P10" s="23">
        <v>7.63</v>
      </c>
      <c r="R10" s="16" t="s">
        <v>652</v>
      </c>
      <c r="S10" s="22">
        <v>5528</v>
      </c>
      <c r="T10" s="23">
        <v>50.09</v>
      </c>
      <c r="U10" s="23">
        <v>9.61</v>
      </c>
      <c r="V10" s="22">
        <v>4953</v>
      </c>
      <c r="W10" s="23">
        <v>47</v>
      </c>
      <c r="X10" s="23">
        <v>7.26</v>
      </c>
    </row>
    <row r="11" spans="1:24" x14ac:dyDescent="0.15">
      <c r="B11"/>
      <c r="C11"/>
      <c r="D11"/>
      <c r="E11"/>
      <c r="J11" s="16" t="s">
        <v>554</v>
      </c>
      <c r="K11" s="22">
        <v>7231</v>
      </c>
      <c r="L11" s="23">
        <v>50.49</v>
      </c>
      <c r="M11" s="23">
        <v>10.4</v>
      </c>
      <c r="N11" s="22">
        <v>6811</v>
      </c>
      <c r="O11" s="23">
        <v>47.98</v>
      </c>
      <c r="P11" s="23">
        <v>7.72</v>
      </c>
      <c r="R11" s="16" t="s">
        <v>653</v>
      </c>
      <c r="S11" s="22">
        <v>8822</v>
      </c>
      <c r="T11" s="23">
        <v>49</v>
      </c>
      <c r="U11" s="23">
        <v>9.7100000000000009</v>
      </c>
      <c r="V11" s="22">
        <v>8481</v>
      </c>
      <c r="W11" s="23">
        <v>46.15</v>
      </c>
      <c r="X11" s="23">
        <v>7.03</v>
      </c>
    </row>
    <row r="12" spans="1:24" x14ac:dyDescent="0.15">
      <c r="B12"/>
      <c r="C12"/>
      <c r="D12"/>
      <c r="E12"/>
      <c r="J12" s="16" t="s">
        <v>555</v>
      </c>
      <c r="K12" s="22">
        <v>11445</v>
      </c>
      <c r="L12" s="23">
        <v>50.25</v>
      </c>
      <c r="M12" s="23">
        <v>10.35</v>
      </c>
      <c r="N12" s="22">
        <v>10768</v>
      </c>
      <c r="O12" s="23">
        <v>47.72</v>
      </c>
      <c r="P12" s="23">
        <v>7.59</v>
      </c>
      <c r="R12" s="16" t="s">
        <v>654</v>
      </c>
      <c r="S12" s="22">
        <v>23219</v>
      </c>
      <c r="T12" s="23">
        <v>49.26</v>
      </c>
      <c r="U12" s="23">
        <v>10.02</v>
      </c>
      <c r="V12" s="22">
        <v>21895</v>
      </c>
      <c r="W12" s="23">
        <v>46.73</v>
      </c>
      <c r="X12" s="23">
        <v>7.32</v>
      </c>
    </row>
    <row r="13" spans="1:24" x14ac:dyDescent="0.15">
      <c r="B13"/>
      <c r="C13"/>
      <c r="D13"/>
      <c r="E13"/>
      <c r="J13" s="16" t="s">
        <v>556</v>
      </c>
      <c r="K13" s="22">
        <v>7994</v>
      </c>
      <c r="L13" s="23">
        <v>50.38</v>
      </c>
      <c r="M13" s="23">
        <v>10.61</v>
      </c>
      <c r="N13" s="22">
        <v>7438</v>
      </c>
      <c r="O13" s="23">
        <v>47.88</v>
      </c>
      <c r="P13" s="23">
        <v>7.8</v>
      </c>
      <c r="R13" s="16" t="s">
        <v>655</v>
      </c>
      <c r="S13" s="22">
        <v>4493</v>
      </c>
      <c r="T13" s="23">
        <v>48.94</v>
      </c>
      <c r="U13" s="23">
        <v>9.36</v>
      </c>
      <c r="V13" s="22">
        <v>4345</v>
      </c>
      <c r="W13" s="23">
        <v>46.66</v>
      </c>
      <c r="X13" s="23">
        <v>6.97</v>
      </c>
    </row>
    <row r="14" spans="1:24" x14ac:dyDescent="0.15">
      <c r="B14"/>
      <c r="C14"/>
      <c r="D14"/>
      <c r="E14"/>
      <c r="H14" s="4"/>
      <c r="J14" s="16" t="s">
        <v>557</v>
      </c>
      <c r="K14" s="22">
        <v>7955</v>
      </c>
      <c r="L14" s="23">
        <v>50.06</v>
      </c>
      <c r="M14" s="23">
        <v>10.47</v>
      </c>
      <c r="N14" s="22">
        <v>7359</v>
      </c>
      <c r="O14" s="23">
        <v>47.5</v>
      </c>
      <c r="P14" s="23">
        <v>7.5</v>
      </c>
      <c r="R14" s="16" t="s">
        <v>656</v>
      </c>
      <c r="S14" s="22">
        <v>19584</v>
      </c>
      <c r="T14" s="23">
        <v>48.96</v>
      </c>
      <c r="U14" s="23">
        <v>9.5399999999999991</v>
      </c>
      <c r="V14" s="22">
        <v>18013</v>
      </c>
      <c r="W14" s="23">
        <v>46.23</v>
      </c>
      <c r="X14" s="23">
        <v>7.08</v>
      </c>
    </row>
    <row r="15" spans="1:24" x14ac:dyDescent="0.15">
      <c r="B15"/>
      <c r="C15"/>
      <c r="D15"/>
      <c r="E15"/>
      <c r="H15" s="4"/>
      <c r="J15" s="16" t="s">
        <v>558</v>
      </c>
      <c r="K15" s="22">
        <v>27104</v>
      </c>
      <c r="L15" s="23">
        <v>49.67</v>
      </c>
      <c r="M15" s="23">
        <v>9.92</v>
      </c>
      <c r="N15" s="22">
        <v>26088</v>
      </c>
      <c r="O15" s="23">
        <v>47.42</v>
      </c>
      <c r="P15" s="23">
        <v>7.34</v>
      </c>
      <c r="R15" s="16" t="s">
        <v>657</v>
      </c>
      <c r="S15" s="22">
        <v>14050</v>
      </c>
      <c r="T15" s="23">
        <v>48.84</v>
      </c>
      <c r="U15" s="23">
        <v>9.4</v>
      </c>
      <c r="V15" s="22">
        <v>13189</v>
      </c>
      <c r="W15" s="23">
        <v>46.21</v>
      </c>
      <c r="X15" s="23">
        <v>6.84</v>
      </c>
    </row>
    <row r="16" spans="1:24" x14ac:dyDescent="0.15">
      <c r="B16"/>
      <c r="C16"/>
      <c r="D16"/>
      <c r="E16"/>
      <c r="H16" s="5"/>
      <c r="J16" s="16" t="s">
        <v>559</v>
      </c>
      <c r="K16" s="22">
        <v>22172</v>
      </c>
      <c r="L16" s="23">
        <v>49.76</v>
      </c>
      <c r="M16" s="23">
        <v>10.06</v>
      </c>
      <c r="N16" s="22">
        <v>21013</v>
      </c>
      <c r="O16" s="23">
        <v>47.09</v>
      </c>
      <c r="P16" s="23">
        <v>7.33</v>
      </c>
      <c r="R16" s="16" t="s">
        <v>658</v>
      </c>
      <c r="S16" s="22">
        <v>4773</v>
      </c>
      <c r="T16" s="23">
        <v>49.12</v>
      </c>
      <c r="U16" s="23">
        <v>9.9700000000000006</v>
      </c>
      <c r="V16" s="22">
        <v>4510</v>
      </c>
      <c r="W16" s="23">
        <v>47.06</v>
      </c>
      <c r="X16" s="23">
        <v>7.21</v>
      </c>
    </row>
    <row r="17" spans="2:24" x14ac:dyDescent="0.15">
      <c r="B17"/>
      <c r="C17"/>
      <c r="D17"/>
      <c r="E17"/>
      <c r="H17" s="5"/>
      <c r="J17" s="16" t="s">
        <v>560</v>
      </c>
      <c r="K17" s="22">
        <v>36887</v>
      </c>
      <c r="L17" s="23">
        <v>50.14</v>
      </c>
      <c r="M17" s="23">
        <v>10.130000000000001</v>
      </c>
      <c r="N17" s="22">
        <v>33642</v>
      </c>
      <c r="O17" s="23">
        <v>47.29</v>
      </c>
      <c r="P17" s="23">
        <v>7.37</v>
      </c>
      <c r="R17" s="16" t="s">
        <v>659</v>
      </c>
      <c r="S17" s="22">
        <v>6115</v>
      </c>
      <c r="T17" s="23">
        <v>49.47</v>
      </c>
      <c r="U17" s="23">
        <v>9.8699999999999992</v>
      </c>
      <c r="V17" s="22">
        <v>5643</v>
      </c>
      <c r="W17" s="23">
        <v>47.21</v>
      </c>
      <c r="X17" s="23">
        <v>7.4</v>
      </c>
    </row>
    <row r="18" spans="2:24" x14ac:dyDescent="0.15">
      <c r="B18"/>
      <c r="C18"/>
      <c r="D18"/>
      <c r="E18"/>
      <c r="H18" s="5"/>
      <c r="J18" s="16" t="s">
        <v>561</v>
      </c>
      <c r="K18" s="22">
        <v>29458</v>
      </c>
      <c r="L18" s="23">
        <v>49.44</v>
      </c>
      <c r="M18" s="23">
        <v>9.9</v>
      </c>
      <c r="N18" s="22">
        <v>27632</v>
      </c>
      <c r="O18" s="23">
        <v>46.39</v>
      </c>
      <c r="P18" s="23">
        <v>7.04</v>
      </c>
      <c r="R18" s="16" t="s">
        <v>660</v>
      </c>
      <c r="S18" s="22">
        <v>10874</v>
      </c>
      <c r="T18" s="23">
        <v>49.44</v>
      </c>
      <c r="U18" s="23">
        <v>9.92</v>
      </c>
      <c r="V18" s="22">
        <v>10296</v>
      </c>
      <c r="W18" s="23">
        <v>46.9</v>
      </c>
      <c r="X18" s="23">
        <v>7.32</v>
      </c>
    </row>
    <row r="19" spans="2:24" x14ac:dyDescent="0.15">
      <c r="B19"/>
      <c r="C19"/>
      <c r="D19"/>
      <c r="E19"/>
      <c r="H19" s="5"/>
      <c r="J19" s="16" t="s">
        <v>562</v>
      </c>
      <c r="K19" s="22">
        <v>8436</v>
      </c>
      <c r="L19" s="23">
        <v>49.88</v>
      </c>
      <c r="M19" s="23">
        <v>9.5399999999999991</v>
      </c>
      <c r="N19" s="22">
        <v>7688</v>
      </c>
      <c r="O19" s="23">
        <v>47.04</v>
      </c>
      <c r="P19" s="23">
        <v>7.21</v>
      </c>
      <c r="R19" s="17" t="s">
        <v>661</v>
      </c>
      <c r="S19" s="24">
        <v>4447</v>
      </c>
      <c r="T19" s="25">
        <v>50.21</v>
      </c>
      <c r="U19" s="25">
        <v>10.44</v>
      </c>
      <c r="V19" s="24">
        <v>4132</v>
      </c>
      <c r="W19" s="25">
        <v>47.78</v>
      </c>
      <c r="X19" s="25">
        <v>7.5</v>
      </c>
    </row>
    <row r="20" spans="2:24" x14ac:dyDescent="0.15">
      <c r="B20"/>
      <c r="C20"/>
      <c r="D20"/>
      <c r="E20"/>
      <c r="H20" s="5"/>
      <c r="J20" s="16" t="s">
        <v>563</v>
      </c>
      <c r="K20" s="22">
        <v>3986</v>
      </c>
      <c r="L20" s="23">
        <v>50.41</v>
      </c>
      <c r="M20" s="23">
        <v>9.89</v>
      </c>
      <c r="N20" s="22">
        <v>3874</v>
      </c>
      <c r="O20" s="23">
        <v>47.29</v>
      </c>
      <c r="P20" s="23">
        <v>7.11</v>
      </c>
    </row>
    <row r="21" spans="2:24" x14ac:dyDescent="0.15">
      <c r="B21"/>
      <c r="C21"/>
      <c r="D21"/>
      <c r="E21"/>
      <c r="J21" s="16" t="s">
        <v>564</v>
      </c>
      <c r="K21" s="22">
        <v>4659</v>
      </c>
      <c r="L21" s="23">
        <v>49.97</v>
      </c>
      <c r="M21" s="23">
        <v>9.5299999999999994</v>
      </c>
      <c r="N21" s="22">
        <v>4568</v>
      </c>
      <c r="O21" s="23">
        <v>47.19</v>
      </c>
      <c r="P21" s="23">
        <v>6.93</v>
      </c>
      <c r="R21" t="s">
        <v>736</v>
      </c>
    </row>
    <row r="22" spans="2:24" x14ac:dyDescent="0.15">
      <c r="B22"/>
      <c r="C22"/>
      <c r="D22"/>
      <c r="E22"/>
      <c r="J22" s="16" t="s">
        <v>565</v>
      </c>
      <c r="K22" s="22">
        <v>3308</v>
      </c>
      <c r="L22" s="23">
        <v>49.79</v>
      </c>
      <c r="M22" s="23">
        <v>9.42</v>
      </c>
      <c r="N22" s="22">
        <v>3182</v>
      </c>
      <c r="O22" s="23">
        <v>47.42</v>
      </c>
      <c r="P22" s="23">
        <v>7.16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566</v>
      </c>
      <c r="K23" s="22">
        <v>3029</v>
      </c>
      <c r="L23" s="23">
        <v>49.81</v>
      </c>
      <c r="M23" s="23">
        <v>9.91</v>
      </c>
      <c r="N23" s="22">
        <v>2862</v>
      </c>
      <c r="O23" s="23">
        <v>46.93</v>
      </c>
      <c r="P23" s="23">
        <v>7.37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567</v>
      </c>
      <c r="K24" s="22">
        <v>8120</v>
      </c>
      <c r="L24" s="23">
        <v>49.34</v>
      </c>
      <c r="M24" s="23">
        <v>9.74</v>
      </c>
      <c r="N24" s="22">
        <v>7595</v>
      </c>
      <c r="O24" s="23">
        <v>46.49</v>
      </c>
      <c r="P24" s="23">
        <v>7.1</v>
      </c>
      <c r="R24" s="53" t="s">
        <v>664</v>
      </c>
      <c r="S24" s="20">
        <v>6369</v>
      </c>
      <c r="T24" s="21">
        <v>50.61</v>
      </c>
      <c r="U24" s="21">
        <v>10.25</v>
      </c>
      <c r="V24" s="20">
        <v>6178</v>
      </c>
      <c r="W24" s="21">
        <v>46.56</v>
      </c>
      <c r="X24" s="21">
        <v>6.99</v>
      </c>
    </row>
    <row r="25" spans="2:24" x14ac:dyDescent="0.15">
      <c r="B25"/>
      <c r="C25"/>
      <c r="D25"/>
      <c r="E25"/>
      <c r="J25" s="16" t="s">
        <v>568</v>
      </c>
      <c r="K25" s="22">
        <v>8237</v>
      </c>
      <c r="L25" s="23">
        <v>49.51</v>
      </c>
      <c r="M25" s="23">
        <v>9.9499999999999993</v>
      </c>
      <c r="N25" s="22">
        <v>7692</v>
      </c>
      <c r="O25" s="23">
        <v>46.92</v>
      </c>
      <c r="P25" s="23">
        <v>7.45</v>
      </c>
      <c r="R25" s="52" t="s">
        <v>665</v>
      </c>
      <c r="S25" s="22">
        <v>3967</v>
      </c>
      <c r="T25" s="23">
        <v>50.58</v>
      </c>
      <c r="U25" s="23">
        <v>9.99</v>
      </c>
      <c r="V25" s="22">
        <v>3697</v>
      </c>
      <c r="W25" s="23">
        <v>47.28</v>
      </c>
      <c r="X25" s="23">
        <v>7.25</v>
      </c>
    </row>
    <row r="26" spans="2:24" x14ac:dyDescent="0.15">
      <c r="B26"/>
      <c r="C26"/>
      <c r="D26"/>
      <c r="E26"/>
      <c r="J26" s="16" t="s">
        <v>569</v>
      </c>
      <c r="K26" s="22">
        <v>14134</v>
      </c>
      <c r="L26" s="23">
        <v>48.81</v>
      </c>
      <c r="M26" s="23">
        <v>9.6199999999999992</v>
      </c>
      <c r="N26" s="22">
        <v>13365</v>
      </c>
      <c r="O26" s="23">
        <v>46.1</v>
      </c>
      <c r="P26" s="23">
        <v>6.96</v>
      </c>
      <c r="R26" s="52" t="s">
        <v>666</v>
      </c>
      <c r="S26" s="22">
        <v>4641</v>
      </c>
      <c r="T26" s="23">
        <v>49.52</v>
      </c>
      <c r="U26" s="23">
        <v>9.6300000000000008</v>
      </c>
      <c r="V26" s="22">
        <v>4428</v>
      </c>
      <c r="W26" s="23">
        <v>47.15</v>
      </c>
      <c r="X26" s="23">
        <v>7.09</v>
      </c>
    </row>
    <row r="27" spans="2:24" x14ac:dyDescent="0.15">
      <c r="B27"/>
      <c r="C27"/>
      <c r="D27"/>
      <c r="E27"/>
      <c r="J27" s="16" t="s">
        <v>570</v>
      </c>
      <c r="K27" s="22">
        <v>31183</v>
      </c>
      <c r="L27" s="23">
        <v>49.27</v>
      </c>
      <c r="M27" s="23">
        <v>10.039999999999999</v>
      </c>
      <c r="N27" s="22">
        <v>29250</v>
      </c>
      <c r="O27" s="23">
        <v>46.59</v>
      </c>
      <c r="P27" s="23">
        <v>7.29</v>
      </c>
      <c r="R27" s="52" t="s">
        <v>667</v>
      </c>
      <c r="S27" s="22">
        <v>3482</v>
      </c>
      <c r="T27" s="23">
        <v>49.95</v>
      </c>
      <c r="U27" s="23">
        <v>9.81</v>
      </c>
      <c r="V27" s="22">
        <v>3349</v>
      </c>
      <c r="W27" s="23">
        <v>47.21</v>
      </c>
      <c r="X27" s="23">
        <v>7.07</v>
      </c>
    </row>
    <row r="28" spans="2:24" x14ac:dyDescent="0.15">
      <c r="B28"/>
      <c r="C28"/>
      <c r="D28"/>
      <c r="E28"/>
      <c r="J28" s="16" t="s">
        <v>571</v>
      </c>
      <c r="K28" s="22">
        <v>7053</v>
      </c>
      <c r="L28" s="23">
        <v>49.19</v>
      </c>
      <c r="M28" s="23">
        <v>9.7799999999999994</v>
      </c>
      <c r="N28" s="22">
        <v>6733</v>
      </c>
      <c r="O28" s="23">
        <v>46.4</v>
      </c>
      <c r="P28" s="23">
        <v>7.13</v>
      </c>
      <c r="R28" s="52" t="s">
        <v>668</v>
      </c>
      <c r="S28" s="22">
        <v>10762</v>
      </c>
      <c r="T28" s="23">
        <v>49.26</v>
      </c>
      <c r="U28" s="23">
        <v>9.76</v>
      </c>
      <c r="V28" s="22">
        <v>10020</v>
      </c>
      <c r="W28" s="23">
        <v>46.48</v>
      </c>
      <c r="X28" s="23">
        <v>7.02</v>
      </c>
    </row>
    <row r="29" spans="2:24" x14ac:dyDescent="0.15">
      <c r="B29"/>
      <c r="C29"/>
      <c r="D29"/>
      <c r="E29"/>
      <c r="J29" s="16" t="s">
        <v>572</v>
      </c>
      <c r="K29" s="22">
        <v>5886</v>
      </c>
      <c r="L29" s="23">
        <v>48.85</v>
      </c>
      <c r="M29" s="23">
        <v>9.4600000000000009</v>
      </c>
      <c r="N29" s="22">
        <v>5366</v>
      </c>
      <c r="O29" s="23">
        <v>46.15</v>
      </c>
      <c r="P29" s="23">
        <v>6.94</v>
      </c>
      <c r="R29" s="54" t="s">
        <v>669</v>
      </c>
      <c r="S29" s="22">
        <v>4339</v>
      </c>
      <c r="T29" s="23">
        <v>49.78</v>
      </c>
      <c r="U29" s="23">
        <v>9.93</v>
      </c>
      <c r="V29" s="22">
        <v>4032</v>
      </c>
      <c r="W29" s="23">
        <v>47.2</v>
      </c>
      <c r="X29" s="23">
        <v>7.1</v>
      </c>
    </row>
    <row r="30" spans="2:24" x14ac:dyDescent="0.15">
      <c r="B30"/>
      <c r="C30"/>
      <c r="D30"/>
      <c r="E30"/>
      <c r="J30" s="16" t="s">
        <v>573</v>
      </c>
      <c r="K30" s="22">
        <v>8518</v>
      </c>
      <c r="L30" s="23">
        <v>48.97</v>
      </c>
      <c r="M30" s="23">
        <v>9.5399999999999991</v>
      </c>
      <c r="N30" s="22">
        <v>8151</v>
      </c>
      <c r="O30" s="23">
        <v>46.27</v>
      </c>
      <c r="P30" s="23">
        <v>6.9</v>
      </c>
      <c r="R30" s="54" t="s">
        <v>670</v>
      </c>
      <c r="S30" s="22">
        <v>2570</v>
      </c>
      <c r="T30" s="23">
        <v>49.79</v>
      </c>
      <c r="U30" s="23">
        <v>10.43</v>
      </c>
      <c r="V30" s="22">
        <v>2412</v>
      </c>
      <c r="W30" s="23">
        <v>46.02</v>
      </c>
      <c r="X30" s="23">
        <v>6.74</v>
      </c>
    </row>
    <row r="31" spans="2:24" x14ac:dyDescent="0.15">
      <c r="B31"/>
      <c r="C31"/>
      <c r="D31"/>
      <c r="E31"/>
      <c r="J31" s="16" t="s">
        <v>574</v>
      </c>
      <c r="K31" s="22">
        <v>30432</v>
      </c>
      <c r="L31" s="23">
        <v>49.3</v>
      </c>
      <c r="M31" s="23">
        <v>9.76</v>
      </c>
      <c r="N31" s="22">
        <v>28128</v>
      </c>
      <c r="O31" s="23">
        <v>46.39</v>
      </c>
      <c r="P31" s="23">
        <v>7.13</v>
      </c>
      <c r="R31" s="54" t="s">
        <v>671</v>
      </c>
      <c r="S31" s="22">
        <v>2908</v>
      </c>
      <c r="T31" s="23">
        <v>49.5</v>
      </c>
      <c r="U31" s="23">
        <v>9.39</v>
      </c>
      <c r="V31" s="22">
        <v>2735</v>
      </c>
      <c r="W31" s="23">
        <v>47.11</v>
      </c>
      <c r="X31" s="23">
        <v>7.11</v>
      </c>
    </row>
    <row r="32" spans="2:24" x14ac:dyDescent="0.15">
      <c r="B32"/>
      <c r="C32"/>
      <c r="D32"/>
      <c r="E32"/>
      <c r="J32" s="16" t="s">
        <v>575</v>
      </c>
      <c r="K32" s="22">
        <v>19250</v>
      </c>
      <c r="L32" s="23">
        <v>48.94</v>
      </c>
      <c r="M32" s="23">
        <v>9.4700000000000006</v>
      </c>
      <c r="N32" s="22">
        <v>17939</v>
      </c>
      <c r="O32" s="23">
        <v>46.09</v>
      </c>
      <c r="P32" s="23">
        <v>6.81</v>
      </c>
      <c r="R32" s="54" t="s">
        <v>672</v>
      </c>
      <c r="S32" s="22">
        <v>2221</v>
      </c>
      <c r="T32" s="23">
        <v>48.25</v>
      </c>
      <c r="U32" s="23">
        <v>9.48</v>
      </c>
      <c r="V32" s="22">
        <v>2130</v>
      </c>
      <c r="W32" s="23">
        <v>45.8</v>
      </c>
      <c r="X32" s="23">
        <v>6.77</v>
      </c>
    </row>
    <row r="33" spans="10:24" customFormat="1" x14ac:dyDescent="0.15">
      <c r="J33" s="16" t="s">
        <v>576</v>
      </c>
      <c r="K33" s="22">
        <v>4604</v>
      </c>
      <c r="L33" s="23">
        <v>49.55</v>
      </c>
      <c r="M33" s="23">
        <v>9.9600000000000009</v>
      </c>
      <c r="N33" s="22">
        <v>4581</v>
      </c>
      <c r="O33" s="23">
        <v>46.51</v>
      </c>
      <c r="P33" s="23">
        <v>7.1</v>
      </c>
      <c r="R33" s="54" t="s">
        <v>673</v>
      </c>
      <c r="S33" s="22">
        <v>3091</v>
      </c>
      <c r="T33" s="23">
        <v>48.67</v>
      </c>
      <c r="U33" s="23">
        <v>9.4600000000000009</v>
      </c>
      <c r="V33" s="22">
        <v>2754</v>
      </c>
      <c r="W33" s="23">
        <v>46.17</v>
      </c>
      <c r="X33" s="23">
        <v>6.9</v>
      </c>
    </row>
    <row r="34" spans="10:24" customFormat="1" x14ac:dyDescent="0.15">
      <c r="J34" s="16" t="s">
        <v>577</v>
      </c>
      <c r="K34" s="22">
        <v>3376</v>
      </c>
      <c r="L34" s="23">
        <v>49.74</v>
      </c>
      <c r="M34" s="23">
        <v>10.43</v>
      </c>
      <c r="N34" s="22">
        <v>3086</v>
      </c>
      <c r="O34" s="23">
        <v>47.44</v>
      </c>
      <c r="P34" s="23">
        <v>7.33</v>
      </c>
      <c r="R34" s="54" t="s">
        <v>674</v>
      </c>
      <c r="S34" s="22">
        <v>7964</v>
      </c>
      <c r="T34" s="23">
        <v>49.3</v>
      </c>
      <c r="U34" s="23">
        <v>10.08</v>
      </c>
      <c r="V34" s="22">
        <v>7355</v>
      </c>
      <c r="W34" s="23">
        <v>46.19</v>
      </c>
      <c r="X34" s="23">
        <v>7.18</v>
      </c>
    </row>
    <row r="35" spans="10:24" customFormat="1" x14ac:dyDescent="0.15">
      <c r="J35" s="16" t="s">
        <v>578</v>
      </c>
      <c r="K35" s="22">
        <v>2185</v>
      </c>
      <c r="L35" s="23">
        <v>49.69</v>
      </c>
      <c r="M35" s="23">
        <v>9.83</v>
      </c>
      <c r="N35" s="22">
        <v>2105</v>
      </c>
      <c r="O35" s="23">
        <v>47.72</v>
      </c>
      <c r="P35" s="23">
        <v>7.56</v>
      </c>
      <c r="R35" s="54" t="s">
        <v>675</v>
      </c>
      <c r="S35" s="22">
        <v>4025</v>
      </c>
      <c r="T35" s="23">
        <v>49.01</v>
      </c>
      <c r="U35" s="23">
        <v>9.75</v>
      </c>
      <c r="V35" s="22">
        <v>3806</v>
      </c>
      <c r="W35" s="23">
        <v>45.83</v>
      </c>
      <c r="X35" s="23">
        <v>6.8</v>
      </c>
    </row>
    <row r="36" spans="10:24" customFormat="1" x14ac:dyDescent="0.15">
      <c r="J36" s="16" t="s">
        <v>579</v>
      </c>
      <c r="K36" s="22">
        <v>2714</v>
      </c>
      <c r="L36" s="23">
        <v>48.94</v>
      </c>
      <c r="M36" s="23">
        <v>9.06</v>
      </c>
      <c r="N36" s="22">
        <v>2560</v>
      </c>
      <c r="O36" s="23">
        <v>47.15</v>
      </c>
      <c r="P36" s="23">
        <v>6.94</v>
      </c>
      <c r="R36" s="54" t="s">
        <v>676</v>
      </c>
      <c r="S36" s="22">
        <v>7834</v>
      </c>
      <c r="T36" s="23">
        <v>50.26</v>
      </c>
      <c r="U36" s="23">
        <v>10.27</v>
      </c>
      <c r="V36" s="22">
        <v>7317</v>
      </c>
      <c r="W36" s="23">
        <v>46.85</v>
      </c>
      <c r="X36" s="23">
        <v>7.21</v>
      </c>
    </row>
    <row r="37" spans="10:24" customFormat="1" x14ac:dyDescent="0.15">
      <c r="J37" s="16" t="s">
        <v>580</v>
      </c>
      <c r="K37" s="22">
        <v>7558</v>
      </c>
      <c r="L37" s="23">
        <v>48.99</v>
      </c>
      <c r="M37" s="23">
        <v>9.8699999999999992</v>
      </c>
      <c r="N37" s="22">
        <v>6977</v>
      </c>
      <c r="O37" s="23">
        <v>46.87</v>
      </c>
      <c r="P37" s="23">
        <v>7.19</v>
      </c>
      <c r="R37" s="54" t="s">
        <v>677</v>
      </c>
      <c r="S37" s="22">
        <v>3014</v>
      </c>
      <c r="T37" s="23">
        <v>48.99</v>
      </c>
      <c r="U37" s="23">
        <v>9.61</v>
      </c>
      <c r="V37" s="22">
        <v>2798</v>
      </c>
      <c r="W37" s="23">
        <v>46.23</v>
      </c>
      <c r="X37" s="23">
        <v>7.17</v>
      </c>
    </row>
    <row r="38" spans="10:24" customFormat="1" x14ac:dyDescent="0.15">
      <c r="J38" s="16" t="s">
        <v>581</v>
      </c>
      <c r="K38" s="22">
        <v>10234</v>
      </c>
      <c r="L38" s="23">
        <v>49.23</v>
      </c>
      <c r="M38" s="23">
        <v>9.65</v>
      </c>
      <c r="N38" s="22">
        <v>9686</v>
      </c>
      <c r="O38" s="23">
        <v>46.83</v>
      </c>
      <c r="P38" s="23">
        <v>7.26</v>
      </c>
      <c r="R38" s="54" t="s">
        <v>678</v>
      </c>
      <c r="S38" s="22">
        <v>5200</v>
      </c>
      <c r="T38" s="23">
        <v>49.22</v>
      </c>
      <c r="U38" s="23">
        <v>9.65</v>
      </c>
      <c r="V38" s="22">
        <v>4750</v>
      </c>
      <c r="W38" s="23">
        <v>45.74</v>
      </c>
      <c r="X38" s="23">
        <v>6.71</v>
      </c>
    </row>
    <row r="39" spans="10:24" customFormat="1" x14ac:dyDescent="0.15">
      <c r="J39" s="16" t="s">
        <v>582</v>
      </c>
      <c r="K39" s="22">
        <v>5000</v>
      </c>
      <c r="L39" s="23">
        <v>48.72</v>
      </c>
      <c r="M39" s="23">
        <v>9.4499999999999993</v>
      </c>
      <c r="N39" s="22">
        <v>4690</v>
      </c>
      <c r="O39" s="23">
        <v>47.06</v>
      </c>
      <c r="P39" s="23">
        <v>7.29</v>
      </c>
      <c r="R39" s="54" t="s">
        <v>679</v>
      </c>
      <c r="S39" s="22">
        <v>2785</v>
      </c>
      <c r="T39" s="23">
        <v>48.77</v>
      </c>
      <c r="U39" s="23">
        <v>9.68</v>
      </c>
      <c r="V39" s="22">
        <v>2467</v>
      </c>
      <c r="W39" s="23">
        <v>46.51</v>
      </c>
      <c r="X39" s="23">
        <v>7.13</v>
      </c>
    </row>
    <row r="40" spans="10:24" customFormat="1" x14ac:dyDescent="0.15">
      <c r="J40" s="16" t="s">
        <v>583</v>
      </c>
      <c r="K40" s="22">
        <v>2598</v>
      </c>
      <c r="L40" s="23">
        <v>50.85</v>
      </c>
      <c r="M40" s="23">
        <v>10.39</v>
      </c>
      <c r="N40" s="22">
        <v>2575</v>
      </c>
      <c r="O40" s="23">
        <v>47.71</v>
      </c>
      <c r="P40" s="23">
        <v>7.52</v>
      </c>
      <c r="R40" s="54" t="s">
        <v>680</v>
      </c>
      <c r="S40" s="22">
        <v>4119</v>
      </c>
      <c r="T40" s="23">
        <v>48.87</v>
      </c>
      <c r="U40" s="23">
        <v>9.3000000000000007</v>
      </c>
      <c r="V40" s="22">
        <v>4043</v>
      </c>
      <c r="W40" s="23">
        <v>46.29</v>
      </c>
      <c r="X40" s="23">
        <v>7.02</v>
      </c>
    </row>
    <row r="41" spans="10:24" customFormat="1" x14ac:dyDescent="0.15">
      <c r="J41" s="16" t="s">
        <v>584</v>
      </c>
      <c r="K41" s="22">
        <v>3661</v>
      </c>
      <c r="L41" s="23">
        <v>49.76</v>
      </c>
      <c r="M41" s="23">
        <v>9.73</v>
      </c>
      <c r="N41" s="22">
        <v>3482</v>
      </c>
      <c r="O41" s="23">
        <v>47.43</v>
      </c>
      <c r="P41" s="23">
        <v>7.22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585</v>
      </c>
      <c r="K42" s="22">
        <v>5208</v>
      </c>
      <c r="L42" s="23">
        <v>49.26</v>
      </c>
      <c r="M42" s="23">
        <v>9.57</v>
      </c>
      <c r="N42" s="22">
        <v>4905</v>
      </c>
      <c r="O42" s="23">
        <v>47.14</v>
      </c>
      <c r="P42" s="23">
        <v>7.29</v>
      </c>
      <c r="R42" s="54" t="s">
        <v>682</v>
      </c>
      <c r="S42" s="22">
        <v>5420</v>
      </c>
      <c r="T42" s="23">
        <v>48.49</v>
      </c>
      <c r="U42" s="23">
        <v>9.1</v>
      </c>
      <c r="V42" s="22">
        <v>4989</v>
      </c>
      <c r="W42" s="23">
        <v>45.75</v>
      </c>
      <c r="X42" s="23">
        <v>6.61</v>
      </c>
    </row>
    <row r="43" spans="10:24" customFormat="1" x14ac:dyDescent="0.15">
      <c r="J43" s="16" t="s">
        <v>586</v>
      </c>
      <c r="K43" s="22">
        <v>2062</v>
      </c>
      <c r="L43" s="23">
        <v>49.76</v>
      </c>
      <c r="M43" s="23">
        <v>9.94</v>
      </c>
      <c r="N43" s="22">
        <v>1933</v>
      </c>
      <c r="O43" s="23">
        <v>47.57</v>
      </c>
      <c r="P43" s="23">
        <v>7.54</v>
      </c>
      <c r="R43" s="55" t="s">
        <v>683</v>
      </c>
      <c r="S43" s="24">
        <v>2953</v>
      </c>
      <c r="T43" s="25">
        <v>49.26</v>
      </c>
      <c r="U43" s="25">
        <v>9.67</v>
      </c>
      <c r="V43" s="24">
        <v>2773</v>
      </c>
      <c r="W43" s="25">
        <v>47.17</v>
      </c>
      <c r="X43" s="25">
        <v>7.47</v>
      </c>
    </row>
    <row r="44" spans="10:24" customFormat="1" x14ac:dyDescent="0.15">
      <c r="J44" s="16" t="s">
        <v>587</v>
      </c>
      <c r="K44" s="22">
        <v>18008</v>
      </c>
      <c r="L44" s="23">
        <v>49.16</v>
      </c>
      <c r="M44" s="23">
        <v>9.68</v>
      </c>
      <c r="N44" s="22">
        <v>16896</v>
      </c>
      <c r="O44" s="23">
        <v>46.57</v>
      </c>
      <c r="P44" s="23">
        <v>7.14</v>
      </c>
      <c r="X44" s="62" t="s">
        <v>1024</v>
      </c>
    </row>
    <row r="45" spans="10:24" customFormat="1" x14ac:dyDescent="0.15">
      <c r="J45" s="16" t="s">
        <v>588</v>
      </c>
      <c r="K45" s="22">
        <v>3388</v>
      </c>
      <c r="L45" s="23">
        <v>49.27</v>
      </c>
      <c r="M45" s="23">
        <v>9.77</v>
      </c>
      <c r="N45" s="22">
        <v>3185</v>
      </c>
      <c r="O45" s="23">
        <v>47.63</v>
      </c>
      <c r="P45" s="23">
        <v>7.55</v>
      </c>
      <c r="R45" s="1" t="s">
        <v>737</v>
      </c>
    </row>
    <row r="46" spans="10:24" customFormat="1" x14ac:dyDescent="0.15">
      <c r="J46" s="16" t="s">
        <v>589</v>
      </c>
      <c r="K46" s="22">
        <v>5122</v>
      </c>
      <c r="L46" s="23">
        <v>49.11</v>
      </c>
      <c r="M46" s="23">
        <v>9.43</v>
      </c>
      <c r="N46" s="22">
        <v>4993</v>
      </c>
      <c r="O46" s="23">
        <v>47.5</v>
      </c>
      <c r="P46" s="23">
        <v>7.45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590</v>
      </c>
      <c r="K47" s="22">
        <v>7400</v>
      </c>
      <c r="L47" s="23">
        <v>49.83</v>
      </c>
      <c r="M47" s="23">
        <v>10.15</v>
      </c>
      <c r="N47" s="22">
        <v>6905</v>
      </c>
      <c r="O47" s="23">
        <v>47.53</v>
      </c>
      <c r="P47" s="23">
        <v>7.5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591</v>
      </c>
      <c r="K48" s="22">
        <v>4376</v>
      </c>
      <c r="L48" s="23">
        <v>49.75</v>
      </c>
      <c r="M48" s="23">
        <v>10.06</v>
      </c>
      <c r="N48" s="22">
        <v>3944</v>
      </c>
      <c r="O48" s="23">
        <v>47.35</v>
      </c>
      <c r="P48" s="23">
        <v>7.39</v>
      </c>
      <c r="R48" s="12" t="s">
        <v>9</v>
      </c>
      <c r="S48" s="20">
        <v>124247</v>
      </c>
      <c r="T48" s="21">
        <v>49.72</v>
      </c>
      <c r="U48" s="21">
        <v>9.93</v>
      </c>
      <c r="V48" s="20">
        <v>117685</v>
      </c>
      <c r="W48" s="21">
        <v>46.67</v>
      </c>
      <c r="X48" s="21">
        <v>7.12</v>
      </c>
    </row>
    <row r="49" spans="2:24" x14ac:dyDescent="0.15">
      <c r="B49"/>
      <c r="C49"/>
      <c r="D49"/>
      <c r="E49"/>
      <c r="J49" s="16" t="s">
        <v>592</v>
      </c>
      <c r="K49" s="22">
        <v>4576</v>
      </c>
      <c r="L49" s="23">
        <v>49.81</v>
      </c>
      <c r="M49" s="23">
        <v>9.98</v>
      </c>
      <c r="N49" s="22">
        <v>4292</v>
      </c>
      <c r="O49" s="23">
        <v>48.15</v>
      </c>
      <c r="P49" s="23">
        <v>7.84</v>
      </c>
      <c r="R49" s="13" t="s">
        <v>10</v>
      </c>
      <c r="S49" s="22">
        <v>91823</v>
      </c>
      <c r="T49" s="23">
        <v>49.55</v>
      </c>
      <c r="U49" s="23">
        <v>9.8699999999999992</v>
      </c>
      <c r="V49" s="22">
        <v>86295</v>
      </c>
      <c r="W49" s="23">
        <v>46.87</v>
      </c>
      <c r="X49" s="23">
        <v>7.2</v>
      </c>
    </row>
    <row r="50" spans="2:24" x14ac:dyDescent="0.15">
      <c r="B50"/>
      <c r="C50"/>
      <c r="D50"/>
      <c r="E50"/>
      <c r="J50" s="16" t="s">
        <v>593</v>
      </c>
      <c r="K50" s="22">
        <v>6873</v>
      </c>
      <c r="L50" s="23">
        <v>49.21</v>
      </c>
      <c r="M50" s="23">
        <v>10.11</v>
      </c>
      <c r="N50" s="22">
        <v>6324</v>
      </c>
      <c r="O50" s="23">
        <v>47.2</v>
      </c>
      <c r="P50" s="23">
        <v>7.39</v>
      </c>
      <c r="R50" s="52" t="s">
        <v>11</v>
      </c>
      <c r="S50" s="22">
        <v>221268</v>
      </c>
      <c r="T50" s="23">
        <v>49.69</v>
      </c>
      <c r="U50" s="23">
        <v>9.9499999999999993</v>
      </c>
      <c r="V50" s="22">
        <v>209890</v>
      </c>
      <c r="W50" s="23">
        <v>47.07</v>
      </c>
      <c r="X50" s="23">
        <v>7.34</v>
      </c>
    </row>
    <row r="51" spans="2:24" x14ac:dyDescent="0.15">
      <c r="B51"/>
      <c r="C51"/>
      <c r="D51"/>
      <c r="E51"/>
      <c r="J51" s="17" t="s">
        <v>594</v>
      </c>
      <c r="K51" s="24">
        <v>6662</v>
      </c>
      <c r="L51" s="25">
        <v>49.98</v>
      </c>
      <c r="M51" s="25">
        <v>9.9</v>
      </c>
      <c r="N51" s="24">
        <v>6200</v>
      </c>
      <c r="O51" s="25">
        <v>46.98</v>
      </c>
      <c r="P51" s="25">
        <v>6.99</v>
      </c>
      <c r="R51" s="13" t="s">
        <v>12</v>
      </c>
      <c r="S51" s="22">
        <v>38722</v>
      </c>
      <c r="T51" s="23">
        <v>50.06</v>
      </c>
      <c r="U51" s="23">
        <v>10.220000000000001</v>
      </c>
      <c r="V51" s="22">
        <v>35818</v>
      </c>
      <c r="W51" s="23">
        <v>47.41</v>
      </c>
      <c r="X51" s="23">
        <v>7.55</v>
      </c>
    </row>
    <row r="52" spans="2:24" x14ac:dyDescent="0.15">
      <c r="B52"/>
      <c r="C52"/>
      <c r="D52"/>
      <c r="E52"/>
      <c r="R52" s="17" t="s">
        <v>13</v>
      </c>
      <c r="S52" s="24">
        <v>7289</v>
      </c>
      <c r="T52" s="25">
        <v>51.45</v>
      </c>
      <c r="U52" s="25">
        <v>10.86</v>
      </c>
      <c r="V52" s="24">
        <v>6655</v>
      </c>
      <c r="W52" s="25">
        <v>48.52</v>
      </c>
      <c r="X52" s="25">
        <v>8.02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 x14ac:dyDescent="0.15">
      <c r="B61" s="56" t="s">
        <v>963</v>
      </c>
      <c r="C61" s="57">
        <v>146</v>
      </c>
      <c r="D61" s="56" t="s">
        <v>965</v>
      </c>
      <c r="E61" s="56">
        <v>274</v>
      </c>
    </row>
    <row r="62" spans="2:24" x14ac:dyDescent="0.15">
      <c r="B62" s="56" t="s">
        <v>964</v>
      </c>
      <c r="C62" s="57">
        <v>262</v>
      </c>
      <c r="D62" s="56" t="s">
        <v>748</v>
      </c>
      <c r="E62" s="56">
        <v>532</v>
      </c>
    </row>
    <row r="63" spans="2:24" x14ac:dyDescent="0.15">
      <c r="B63" s="56" t="s">
        <v>965</v>
      </c>
      <c r="C63" s="57">
        <v>451</v>
      </c>
      <c r="D63" s="56" t="s">
        <v>966</v>
      </c>
      <c r="E63" s="56">
        <v>799</v>
      </c>
    </row>
    <row r="64" spans="2:24" x14ac:dyDescent="0.15">
      <c r="B64" s="56" t="s">
        <v>748</v>
      </c>
      <c r="C64" s="57">
        <v>1020</v>
      </c>
      <c r="D64" s="56" t="s">
        <v>967</v>
      </c>
      <c r="E64" s="56">
        <v>1303</v>
      </c>
    </row>
    <row r="65" spans="2:5" x14ac:dyDescent="0.15">
      <c r="B65" s="56" t="s">
        <v>966</v>
      </c>
      <c r="C65" s="57">
        <v>1431</v>
      </c>
      <c r="D65" s="56" t="s">
        <v>968</v>
      </c>
      <c r="E65" s="56">
        <v>1919</v>
      </c>
    </row>
    <row r="66" spans="2:5" x14ac:dyDescent="0.15">
      <c r="B66" s="56" t="s">
        <v>967</v>
      </c>
      <c r="C66" s="57">
        <v>2075</v>
      </c>
      <c r="D66" s="56" t="s">
        <v>969</v>
      </c>
      <c r="E66" s="56">
        <v>2728</v>
      </c>
    </row>
    <row r="67" spans="2:5" x14ac:dyDescent="0.15">
      <c r="B67" s="56" t="s">
        <v>968</v>
      </c>
      <c r="C67" s="57">
        <v>2889</v>
      </c>
      <c r="D67" s="56" t="s">
        <v>749</v>
      </c>
      <c r="E67" s="56">
        <v>4466</v>
      </c>
    </row>
    <row r="68" spans="2:5" x14ac:dyDescent="0.15">
      <c r="B68" s="56" t="s">
        <v>969</v>
      </c>
      <c r="C68" s="57">
        <v>3437</v>
      </c>
      <c r="D68" s="56" t="s">
        <v>970</v>
      </c>
      <c r="E68" s="56">
        <v>5855</v>
      </c>
    </row>
    <row r="69" spans="2:5" x14ac:dyDescent="0.15">
      <c r="B69" s="56" t="s">
        <v>749</v>
      </c>
      <c r="C69" s="57">
        <v>5290</v>
      </c>
      <c r="D69" s="56" t="s">
        <v>971</v>
      </c>
      <c r="E69" s="56">
        <v>8294</v>
      </c>
    </row>
    <row r="70" spans="2:5" x14ac:dyDescent="0.15">
      <c r="B70" s="56" t="s">
        <v>970</v>
      </c>
      <c r="C70" s="57">
        <v>6494</v>
      </c>
      <c r="D70" s="56" t="s">
        <v>972</v>
      </c>
      <c r="E70" s="56">
        <v>10954</v>
      </c>
    </row>
    <row r="71" spans="2:5" x14ac:dyDescent="0.15">
      <c r="B71" s="56" t="s">
        <v>971</v>
      </c>
      <c r="C71" s="57">
        <v>8049</v>
      </c>
      <c r="D71" s="56" t="s">
        <v>973</v>
      </c>
      <c r="E71" s="56">
        <v>13898</v>
      </c>
    </row>
    <row r="72" spans="2:5" x14ac:dyDescent="0.15">
      <c r="B72" s="56" t="s">
        <v>972</v>
      </c>
      <c r="C72" s="57">
        <v>9378</v>
      </c>
      <c r="D72" s="56" t="s">
        <v>750</v>
      </c>
      <c r="E72" s="56">
        <v>19531</v>
      </c>
    </row>
    <row r="73" spans="2:5" x14ac:dyDescent="0.15">
      <c r="B73" s="56" t="s">
        <v>973</v>
      </c>
      <c r="C73" s="57">
        <v>11501</v>
      </c>
      <c r="D73" s="56" t="s">
        <v>974</v>
      </c>
      <c r="E73" s="56">
        <v>20754</v>
      </c>
    </row>
    <row r="74" spans="2:5" x14ac:dyDescent="0.15">
      <c r="B74" s="56" t="s">
        <v>750</v>
      </c>
      <c r="C74" s="57">
        <v>15684</v>
      </c>
      <c r="D74" s="56" t="s">
        <v>975</v>
      </c>
      <c r="E74" s="56">
        <v>23796</v>
      </c>
    </row>
    <row r="75" spans="2:5" x14ac:dyDescent="0.15">
      <c r="B75" s="56" t="s">
        <v>974</v>
      </c>
      <c r="C75" s="57">
        <v>16603</v>
      </c>
      <c r="D75" s="56" t="s">
        <v>976</v>
      </c>
      <c r="E75" s="56">
        <v>27157</v>
      </c>
    </row>
    <row r="76" spans="2:5" x14ac:dyDescent="0.15">
      <c r="B76" s="56" t="s">
        <v>975</v>
      </c>
      <c r="C76" s="57">
        <v>17874</v>
      </c>
      <c r="D76" s="56" t="s">
        <v>977</v>
      </c>
      <c r="E76" s="56">
        <v>26559</v>
      </c>
    </row>
    <row r="77" spans="2:5" x14ac:dyDescent="0.15">
      <c r="B77" s="56" t="s">
        <v>976</v>
      </c>
      <c r="C77" s="57">
        <v>21029</v>
      </c>
      <c r="D77" s="56" t="s">
        <v>751</v>
      </c>
      <c r="E77" s="56">
        <v>29329</v>
      </c>
    </row>
    <row r="78" spans="2:5" x14ac:dyDescent="0.15">
      <c r="B78" s="56" t="s">
        <v>977</v>
      </c>
      <c r="C78" s="57">
        <v>20324</v>
      </c>
      <c r="D78" s="56" t="s">
        <v>978</v>
      </c>
      <c r="E78" s="56">
        <v>27939</v>
      </c>
    </row>
    <row r="79" spans="2:5" x14ac:dyDescent="0.15">
      <c r="B79" s="56" t="s">
        <v>751</v>
      </c>
      <c r="C79" s="57">
        <v>22746</v>
      </c>
      <c r="D79" s="56" t="s">
        <v>979</v>
      </c>
      <c r="E79" s="56">
        <v>27591</v>
      </c>
    </row>
    <row r="80" spans="2:5" x14ac:dyDescent="0.15">
      <c r="B80" s="56" t="s">
        <v>978</v>
      </c>
      <c r="C80" s="57">
        <v>23319</v>
      </c>
      <c r="D80" s="56" t="s">
        <v>980</v>
      </c>
      <c r="E80" s="56">
        <v>26708</v>
      </c>
    </row>
    <row r="81" spans="2:5" x14ac:dyDescent="0.15">
      <c r="B81" s="56" t="s">
        <v>979</v>
      </c>
      <c r="C81" s="57">
        <v>22027</v>
      </c>
      <c r="D81" s="56" t="s">
        <v>981</v>
      </c>
      <c r="E81" s="56">
        <v>24213</v>
      </c>
    </row>
    <row r="82" spans="2:5" x14ac:dyDescent="0.15">
      <c r="B82" s="56" t="s">
        <v>980</v>
      </c>
      <c r="C82" s="57">
        <v>22447</v>
      </c>
      <c r="D82" s="56" t="s">
        <v>752</v>
      </c>
      <c r="E82" s="56">
        <v>24019</v>
      </c>
    </row>
    <row r="83" spans="2:5" x14ac:dyDescent="0.15">
      <c r="B83" s="56" t="s">
        <v>981</v>
      </c>
      <c r="C83" s="57">
        <v>22528</v>
      </c>
      <c r="D83" s="56" t="s">
        <v>982</v>
      </c>
      <c r="E83" s="56">
        <v>18776</v>
      </c>
    </row>
    <row r="84" spans="2:5" x14ac:dyDescent="0.15">
      <c r="B84" s="56" t="s">
        <v>752</v>
      </c>
      <c r="C84" s="57">
        <v>24703</v>
      </c>
      <c r="D84" s="56" t="s">
        <v>983</v>
      </c>
      <c r="E84" s="56">
        <v>16523</v>
      </c>
    </row>
    <row r="85" spans="2:5" x14ac:dyDescent="0.15">
      <c r="B85" s="56" t="s">
        <v>982</v>
      </c>
      <c r="C85" s="57">
        <v>20312</v>
      </c>
      <c r="D85" s="56" t="s">
        <v>984</v>
      </c>
      <c r="E85" s="56">
        <v>14679</v>
      </c>
    </row>
    <row r="86" spans="2:5" x14ac:dyDescent="0.15">
      <c r="B86" s="56" t="s">
        <v>983</v>
      </c>
      <c r="C86" s="57">
        <v>18426</v>
      </c>
      <c r="D86" s="56" t="s">
        <v>985</v>
      </c>
      <c r="E86" s="56">
        <v>12332</v>
      </c>
    </row>
    <row r="87" spans="2:5" x14ac:dyDescent="0.15">
      <c r="B87" s="56" t="s">
        <v>984</v>
      </c>
      <c r="C87" s="57">
        <v>17961</v>
      </c>
      <c r="D87" s="56" t="s">
        <v>753</v>
      </c>
      <c r="E87" s="56">
        <v>10876</v>
      </c>
    </row>
    <row r="88" spans="2:5" x14ac:dyDescent="0.15">
      <c r="B88" s="56" t="s">
        <v>985</v>
      </c>
      <c r="C88" s="57">
        <v>15524</v>
      </c>
      <c r="D88" s="56" t="s">
        <v>986</v>
      </c>
      <c r="E88" s="56">
        <v>8889</v>
      </c>
    </row>
    <row r="89" spans="2:5" x14ac:dyDescent="0.15">
      <c r="B89" s="56" t="s">
        <v>753</v>
      </c>
      <c r="C89" s="57">
        <v>15080</v>
      </c>
      <c r="D89" s="56" t="s">
        <v>987</v>
      </c>
      <c r="E89" s="56">
        <v>7632</v>
      </c>
    </row>
    <row r="90" spans="2:5" x14ac:dyDescent="0.15">
      <c r="B90" s="56" t="s">
        <v>986</v>
      </c>
      <c r="C90" s="57">
        <v>12770</v>
      </c>
      <c r="D90" s="56" t="s">
        <v>988</v>
      </c>
      <c r="E90" s="56">
        <v>6307</v>
      </c>
    </row>
    <row r="91" spans="2:5" x14ac:dyDescent="0.15">
      <c r="B91" s="56" t="s">
        <v>987</v>
      </c>
      <c r="C91" s="57">
        <v>11420</v>
      </c>
      <c r="D91" s="56" t="s">
        <v>989</v>
      </c>
      <c r="E91" s="56">
        <v>5081</v>
      </c>
    </row>
    <row r="92" spans="2:5" x14ac:dyDescent="0.15">
      <c r="B92" s="56" t="s">
        <v>988</v>
      </c>
      <c r="C92" s="57">
        <v>9867</v>
      </c>
      <c r="D92" s="56" t="s">
        <v>754</v>
      </c>
      <c r="E92" s="56">
        <v>4790</v>
      </c>
    </row>
    <row r="93" spans="2:5" x14ac:dyDescent="0.15">
      <c r="B93" s="56" t="s">
        <v>989</v>
      </c>
      <c r="C93" s="57">
        <v>8957</v>
      </c>
      <c r="D93" s="56" t="s">
        <v>990</v>
      </c>
      <c r="E93" s="56">
        <v>3411</v>
      </c>
    </row>
    <row r="94" spans="2:5" x14ac:dyDescent="0.15">
      <c r="B94" s="56" t="s">
        <v>754</v>
      </c>
      <c r="C94" s="57">
        <v>9281</v>
      </c>
      <c r="D94" s="56" t="s">
        <v>991</v>
      </c>
      <c r="E94" s="56">
        <v>2745</v>
      </c>
    </row>
    <row r="95" spans="2:5" x14ac:dyDescent="0.15">
      <c r="B95" s="56" t="s">
        <v>990</v>
      </c>
      <c r="C95" s="57">
        <v>6870</v>
      </c>
      <c r="D95" s="56" t="s">
        <v>992</v>
      </c>
      <c r="E95" s="56">
        <v>2387</v>
      </c>
    </row>
    <row r="96" spans="2:5" x14ac:dyDescent="0.15">
      <c r="B96" s="56" t="s">
        <v>991</v>
      </c>
      <c r="C96" s="57">
        <v>5623</v>
      </c>
      <c r="D96" s="56" t="s">
        <v>993</v>
      </c>
      <c r="E96" s="56">
        <v>1975</v>
      </c>
    </row>
    <row r="97" spans="2:5" x14ac:dyDescent="0.15">
      <c r="B97" s="56" t="s">
        <v>992</v>
      </c>
      <c r="C97" s="57">
        <v>5384</v>
      </c>
      <c r="D97" s="56" t="s">
        <v>755</v>
      </c>
      <c r="E97" s="56">
        <v>1749</v>
      </c>
    </row>
    <row r="98" spans="2:5" x14ac:dyDescent="0.15">
      <c r="B98" s="56" t="s">
        <v>993</v>
      </c>
      <c r="C98" s="57">
        <v>4720</v>
      </c>
      <c r="D98" s="56" t="s">
        <v>994</v>
      </c>
      <c r="E98" s="56">
        <v>1429</v>
      </c>
    </row>
    <row r="99" spans="2:5" x14ac:dyDescent="0.15">
      <c r="B99" s="56" t="s">
        <v>755</v>
      </c>
      <c r="C99" s="57">
        <v>4521</v>
      </c>
      <c r="D99" s="56" t="s">
        <v>995</v>
      </c>
      <c r="E99" s="56">
        <v>1148</v>
      </c>
    </row>
    <row r="100" spans="2:5" x14ac:dyDescent="0.15">
      <c r="B100" s="56" t="s">
        <v>994</v>
      </c>
      <c r="C100" s="57">
        <v>3704</v>
      </c>
      <c r="D100" s="56" t="s">
        <v>996</v>
      </c>
      <c r="E100" s="56">
        <v>979</v>
      </c>
    </row>
    <row r="101" spans="2:5" x14ac:dyDescent="0.15">
      <c r="B101" s="56" t="s">
        <v>995</v>
      </c>
      <c r="C101" s="57">
        <v>3067</v>
      </c>
      <c r="D101" s="56" t="s">
        <v>997</v>
      </c>
      <c r="E101" s="56">
        <v>882</v>
      </c>
    </row>
    <row r="102" spans="2:5" x14ac:dyDescent="0.15">
      <c r="B102" s="56" t="s">
        <v>996</v>
      </c>
      <c r="C102" s="57">
        <v>2870</v>
      </c>
      <c r="D102" s="56" t="s">
        <v>756</v>
      </c>
      <c r="E102" s="56">
        <v>835</v>
      </c>
    </row>
    <row r="103" spans="2:5" x14ac:dyDescent="0.15">
      <c r="B103" s="56" t="s">
        <v>997</v>
      </c>
      <c r="C103" s="57">
        <v>2695</v>
      </c>
      <c r="D103" s="56" t="s">
        <v>998</v>
      </c>
      <c r="E103" s="56">
        <v>581</v>
      </c>
    </row>
    <row r="104" spans="2:5" x14ac:dyDescent="0.15">
      <c r="B104" s="56" t="s">
        <v>756</v>
      </c>
      <c r="C104" s="57">
        <v>2838</v>
      </c>
      <c r="D104" s="56" t="s">
        <v>999</v>
      </c>
      <c r="E104" s="56">
        <v>481</v>
      </c>
    </row>
    <row r="105" spans="2:5" x14ac:dyDescent="0.15">
      <c r="B105" s="56" t="s">
        <v>998</v>
      </c>
      <c r="C105" s="57">
        <v>2082</v>
      </c>
      <c r="D105" s="56" t="s">
        <v>1000</v>
      </c>
      <c r="E105" s="56">
        <v>507</v>
      </c>
    </row>
    <row r="106" spans="2:5" x14ac:dyDescent="0.15">
      <c r="B106" s="56" t="s">
        <v>999</v>
      </c>
      <c r="C106" s="57">
        <v>1787</v>
      </c>
      <c r="D106" s="56" t="s">
        <v>1001</v>
      </c>
      <c r="E106" s="56">
        <v>388</v>
      </c>
    </row>
    <row r="107" spans="2:5" x14ac:dyDescent="0.15">
      <c r="B107" s="56" t="s">
        <v>1000</v>
      </c>
      <c r="C107" s="57">
        <v>1724</v>
      </c>
      <c r="D107" s="56" t="s">
        <v>757</v>
      </c>
      <c r="E107" s="56">
        <v>365</v>
      </c>
    </row>
    <row r="108" spans="2:5" x14ac:dyDescent="0.15">
      <c r="B108" s="56" t="s">
        <v>1001</v>
      </c>
      <c r="C108" s="57">
        <v>1355</v>
      </c>
      <c r="D108" s="56" t="s">
        <v>1002</v>
      </c>
      <c r="E108" s="56">
        <v>296</v>
      </c>
    </row>
    <row r="109" spans="2:5" x14ac:dyDescent="0.15">
      <c r="B109" s="56" t="s">
        <v>757</v>
      </c>
      <c r="C109" s="57">
        <v>1417</v>
      </c>
      <c r="D109" s="56" t="s">
        <v>1003</v>
      </c>
      <c r="E109" s="56">
        <v>253</v>
      </c>
    </row>
    <row r="110" spans="2:5" x14ac:dyDescent="0.15">
      <c r="B110" s="56" t="s">
        <v>1002</v>
      </c>
      <c r="C110" s="57">
        <v>1173</v>
      </c>
      <c r="D110" s="56" t="s">
        <v>1004</v>
      </c>
      <c r="E110" s="56">
        <v>222</v>
      </c>
    </row>
    <row r="111" spans="2:5" x14ac:dyDescent="0.15">
      <c r="B111" s="56" t="s">
        <v>1003</v>
      </c>
      <c r="C111" s="57">
        <v>1059</v>
      </c>
      <c r="D111" s="56" t="s">
        <v>1005</v>
      </c>
      <c r="E111" s="56">
        <v>207</v>
      </c>
    </row>
    <row r="112" spans="2:5" x14ac:dyDescent="0.15">
      <c r="B112" s="56" t="s">
        <v>1004</v>
      </c>
      <c r="C112" s="57">
        <v>921</v>
      </c>
      <c r="D112" s="56" t="s">
        <v>758</v>
      </c>
      <c r="E112" s="56">
        <v>211</v>
      </c>
    </row>
    <row r="113" spans="2:5" x14ac:dyDescent="0.15">
      <c r="B113" s="56" t="s">
        <v>1005</v>
      </c>
      <c r="C113" s="57">
        <v>976</v>
      </c>
      <c r="D113" s="56" t="s">
        <v>1006</v>
      </c>
      <c r="E113" s="56">
        <v>149</v>
      </c>
    </row>
    <row r="114" spans="2:5" x14ac:dyDescent="0.15">
      <c r="B114" s="56" t="s">
        <v>758</v>
      </c>
      <c r="C114" s="57">
        <v>985</v>
      </c>
      <c r="D114" s="56" t="s">
        <v>1007</v>
      </c>
      <c r="E114" s="56">
        <v>114</v>
      </c>
    </row>
    <row r="115" spans="2:5" x14ac:dyDescent="0.15">
      <c r="B115" s="56" t="s">
        <v>1006</v>
      </c>
      <c r="C115" s="57">
        <v>723</v>
      </c>
      <c r="D115" s="56" t="s">
        <v>1008</v>
      </c>
      <c r="E115" s="56">
        <v>103</v>
      </c>
    </row>
    <row r="116" spans="2:5" x14ac:dyDescent="0.15">
      <c r="B116" s="56" t="s">
        <v>1007</v>
      </c>
      <c r="C116" s="57">
        <v>629</v>
      </c>
      <c r="D116" s="56" t="s">
        <v>1009</v>
      </c>
      <c r="E116" s="56">
        <v>117</v>
      </c>
    </row>
    <row r="117" spans="2:5" x14ac:dyDescent="0.15">
      <c r="B117" s="56" t="s">
        <v>1008</v>
      </c>
      <c r="C117" s="57">
        <v>610</v>
      </c>
      <c r="D117" s="56" t="s">
        <v>1010</v>
      </c>
      <c r="E117" s="56">
        <v>93</v>
      </c>
    </row>
    <row r="118" spans="2:5" x14ac:dyDescent="0.15">
      <c r="B118" s="56" t="s">
        <v>1009</v>
      </c>
      <c r="C118" s="57">
        <v>510</v>
      </c>
      <c r="D118" s="56" t="s">
        <v>1011</v>
      </c>
      <c r="E118" s="56">
        <v>83</v>
      </c>
    </row>
    <row r="119" spans="2:5" x14ac:dyDescent="0.15">
      <c r="B119" s="56" t="s">
        <v>1010</v>
      </c>
      <c r="C119" s="57">
        <v>522</v>
      </c>
      <c r="D119" s="56" t="s">
        <v>1012</v>
      </c>
      <c r="E119" s="56">
        <v>74</v>
      </c>
    </row>
    <row r="120" spans="2:5" x14ac:dyDescent="0.15">
      <c r="B120" s="56" t="s">
        <v>1011</v>
      </c>
      <c r="C120" s="57">
        <v>424</v>
      </c>
      <c r="D120" s="56" t="s">
        <v>1013</v>
      </c>
      <c r="E120" s="56">
        <v>56</v>
      </c>
    </row>
    <row r="121" spans="2:5" x14ac:dyDescent="0.15">
      <c r="B121" s="56" t="s">
        <v>1012</v>
      </c>
      <c r="C121" s="56">
        <v>349</v>
      </c>
      <c r="D121" s="39"/>
      <c r="E121" s="39"/>
    </row>
    <row r="122" spans="2:5" x14ac:dyDescent="0.15">
      <c r="B122" s="56" t="s">
        <v>1013</v>
      </c>
      <c r="C122" s="56">
        <v>267</v>
      </c>
      <c r="D122" s="39"/>
      <c r="E122" s="39"/>
    </row>
    <row r="123" spans="2:5" x14ac:dyDescent="0.15">
      <c r="B123" s="56" t="s">
        <v>1014</v>
      </c>
      <c r="C123" s="56">
        <v>290</v>
      </c>
      <c r="D123" s="39"/>
      <c r="E123" s="39"/>
    </row>
    <row r="124" spans="2:5" x14ac:dyDescent="0.15">
      <c r="B124" s="56" t="s">
        <v>908</v>
      </c>
      <c r="C124" s="56">
        <v>342</v>
      </c>
      <c r="D124" s="39"/>
      <c r="E124" s="39"/>
    </row>
    <row r="125" spans="2:5" x14ac:dyDescent="0.15">
      <c r="B125" s="56" t="s">
        <v>1015</v>
      </c>
      <c r="C125" s="56">
        <v>264</v>
      </c>
      <c r="D125" s="39"/>
      <c r="E125" s="39"/>
    </row>
    <row r="126" spans="2:5" x14ac:dyDescent="0.15">
      <c r="B126" s="56" t="s">
        <v>1016</v>
      </c>
      <c r="C126" s="56">
        <v>203</v>
      </c>
      <c r="D126" s="39"/>
      <c r="E126" s="39"/>
    </row>
    <row r="127" spans="2:5" x14ac:dyDescent="0.15">
      <c r="B127" s="56" t="s">
        <v>1017</v>
      </c>
      <c r="C127" s="56">
        <v>192</v>
      </c>
      <c r="D127" s="39"/>
      <c r="E127" s="39"/>
    </row>
    <row r="128" spans="2:5" x14ac:dyDescent="0.15">
      <c r="B128" s="56" t="s">
        <v>1018</v>
      </c>
      <c r="C128" s="56">
        <v>176</v>
      </c>
      <c r="D128" s="39"/>
      <c r="E128" s="39"/>
    </row>
    <row r="129" spans="2:5" x14ac:dyDescent="0.15">
      <c r="B129" s="56" t="s">
        <v>1019</v>
      </c>
      <c r="C129" s="56">
        <v>164</v>
      </c>
      <c r="D129" s="39"/>
      <c r="E129" s="39"/>
    </row>
    <row r="130" spans="2:5" x14ac:dyDescent="0.15">
      <c r="B130" s="56" t="s">
        <v>1020</v>
      </c>
      <c r="C130" s="56">
        <v>142</v>
      </c>
      <c r="D130" s="39"/>
      <c r="E130" s="39"/>
    </row>
    <row r="131" spans="2:5" x14ac:dyDescent="0.15">
      <c r="B131" s="56" t="s">
        <v>1021</v>
      </c>
      <c r="C131" s="56">
        <v>128</v>
      </c>
      <c r="D131" s="39"/>
      <c r="E131" s="39"/>
    </row>
    <row r="132" spans="2:5" x14ac:dyDescent="0.15">
      <c r="B132" s="56" t="s">
        <v>1022</v>
      </c>
      <c r="C132" s="56">
        <v>117</v>
      </c>
      <c r="D132" s="39"/>
      <c r="E132" s="39"/>
    </row>
    <row r="133" spans="2:5" x14ac:dyDescent="0.15">
      <c r="B133" s="56" t="s">
        <v>1023</v>
      </c>
      <c r="C133" s="56">
        <v>109</v>
      </c>
      <c r="D133" s="39"/>
      <c r="E133" s="39"/>
    </row>
    <row r="134" spans="2:5" x14ac:dyDescent="0.15">
      <c r="B134" s="56" t="s">
        <v>909</v>
      </c>
      <c r="C134" s="56">
        <v>112</v>
      </c>
      <c r="D134" s="39"/>
      <c r="E134" s="39"/>
    </row>
    <row r="135" spans="2:5" x14ac:dyDescent="0.15">
      <c r="B135" s="39"/>
      <c r="C135" s="39"/>
      <c r="D135" s="39"/>
      <c r="E135" s="39"/>
    </row>
    <row r="136" spans="2:5" x14ac:dyDescent="0.15">
      <c r="B136" s="39"/>
      <c r="C136" s="39"/>
      <c r="D136" s="39"/>
      <c r="E136" s="39"/>
    </row>
    <row r="137" spans="2:5" x14ac:dyDescent="0.15">
      <c r="B137" s="39"/>
      <c r="C137" s="39"/>
      <c r="D137" s="39"/>
      <c r="E137" s="39"/>
    </row>
    <row r="138" spans="2:5" x14ac:dyDescent="0.15">
      <c r="B138" s="39"/>
      <c r="C138" s="39"/>
      <c r="D138" s="39"/>
      <c r="E138" s="39"/>
    </row>
    <row r="139" spans="2:5" x14ac:dyDescent="0.15">
      <c r="B139" s="39"/>
      <c r="C139" s="39"/>
      <c r="D139" s="39"/>
      <c r="E139" s="39"/>
    </row>
    <row r="140" spans="2:5" x14ac:dyDescent="0.15">
      <c r="B140" s="39"/>
      <c r="C140" s="39"/>
      <c r="D140" s="39"/>
      <c r="E140" s="39"/>
    </row>
    <row r="141" spans="2:5" x14ac:dyDescent="0.15">
      <c r="B141" s="39"/>
      <c r="C141" s="39"/>
      <c r="D141" s="39"/>
      <c r="E141" s="39"/>
    </row>
    <row r="142" spans="2:5" x14ac:dyDescent="0.15">
      <c r="B142" s="39"/>
      <c r="C142" s="39"/>
      <c r="D142" s="39"/>
      <c r="E142" s="39"/>
    </row>
    <row r="143" spans="2:5" x14ac:dyDescent="0.15">
      <c r="B143" s="39"/>
      <c r="C143" s="39"/>
      <c r="D143" s="39"/>
      <c r="E143" s="39"/>
    </row>
    <row r="144" spans="2:5" x14ac:dyDescent="0.15">
      <c r="B144" s="39"/>
      <c r="C144" s="39"/>
      <c r="D144" s="39"/>
      <c r="E144" s="39"/>
    </row>
    <row r="145" spans="2:5" x14ac:dyDescent="0.15">
      <c r="B145" s="39"/>
      <c r="C145" s="39"/>
      <c r="D145" s="39"/>
      <c r="E145" s="39"/>
    </row>
    <row r="146" spans="2:5" x14ac:dyDescent="0.15">
      <c r="B146" s="39"/>
      <c r="C146" s="39"/>
      <c r="D146" s="39"/>
      <c r="E146" s="39"/>
    </row>
    <row r="147" spans="2:5" x14ac:dyDescent="0.15">
      <c r="B147" s="39"/>
      <c r="C147" s="39"/>
      <c r="D147" s="39"/>
      <c r="E147" s="39"/>
    </row>
    <row r="148" spans="2:5" x14ac:dyDescent="0.15">
      <c r="B148" s="39"/>
      <c r="C148" s="39"/>
      <c r="D148" s="39"/>
      <c r="E148" s="39"/>
    </row>
    <row r="149" spans="2:5" x14ac:dyDescent="0.15">
      <c r="B149" s="39"/>
      <c r="C149" s="39"/>
      <c r="D149" s="39"/>
      <c r="E149" s="39"/>
    </row>
    <row r="150" spans="2:5" x14ac:dyDescent="0.15">
      <c r="B150" s="39"/>
      <c r="C150" s="39"/>
      <c r="D150" s="39"/>
      <c r="E150" s="39"/>
    </row>
    <row r="151" spans="2:5" x14ac:dyDescent="0.15">
      <c r="B151" s="39"/>
      <c r="C151" s="39"/>
      <c r="D151" s="39"/>
      <c r="E151" s="39"/>
    </row>
    <row r="152" spans="2:5" x14ac:dyDescent="0.15">
      <c r="B152" s="39"/>
      <c r="C152" s="39"/>
      <c r="D152" s="39"/>
      <c r="E152" s="39"/>
    </row>
    <row r="153" spans="2:5" x14ac:dyDescent="0.15">
      <c r="B153" s="39"/>
      <c r="C153" s="39"/>
      <c r="D153" s="39"/>
      <c r="E153" s="39"/>
    </row>
    <row r="154" spans="2:5" x14ac:dyDescent="0.15">
      <c r="B154" s="39"/>
      <c r="C154" s="39"/>
      <c r="D154" s="39"/>
      <c r="E154" s="39"/>
    </row>
    <row r="155" spans="2:5" x14ac:dyDescent="0.15">
      <c r="B155" s="39"/>
      <c r="C155" s="39"/>
      <c r="D155" s="39"/>
      <c r="E155" s="39"/>
    </row>
    <row r="156" spans="2:5" x14ac:dyDescent="0.15">
      <c r="B156" s="39"/>
      <c r="C156" s="39"/>
      <c r="D156" s="39"/>
      <c r="E156" s="39"/>
    </row>
    <row r="157" spans="2:5" x14ac:dyDescent="0.15">
      <c r="B157" s="39"/>
      <c r="C157" s="39"/>
      <c r="D157" s="39"/>
      <c r="E157" s="39"/>
    </row>
    <row r="158" spans="2:5" x14ac:dyDescent="0.15">
      <c r="B158" s="39"/>
      <c r="C158" s="39"/>
      <c r="D158" s="39"/>
      <c r="E158" s="39"/>
    </row>
    <row r="159" spans="2:5" x14ac:dyDescent="0.15">
      <c r="B159" s="39"/>
      <c r="C159" s="39"/>
      <c r="D159" s="39"/>
      <c r="E159" s="39"/>
    </row>
    <row r="160" spans="2:5" x14ac:dyDescent="0.15">
      <c r="B160" s="39"/>
      <c r="C160" s="39"/>
      <c r="D160" s="39"/>
      <c r="E16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zoomScale="50" zoomScaleNormal="50" zoomScaleSheetLayoutView="100" workbookViewId="0">
      <selection activeCell="AS45" sqref="AS45"/>
    </sheetView>
  </sheetViews>
  <sheetFormatPr defaultRowHeight="13.5" x14ac:dyDescent="0.15"/>
  <cols>
    <col min="1" max="1" width="12.625" customWidth="1"/>
    <col min="2" max="13" width="6.5" customWidth="1"/>
    <col min="14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 x14ac:dyDescent="0.15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 x14ac:dyDescent="0.15">
      <c r="O2" t="s">
        <v>738</v>
      </c>
      <c r="AC2" t="s">
        <v>739</v>
      </c>
    </row>
    <row r="3" spans="1:41" x14ac:dyDescent="0.15">
      <c r="O3" s="63" t="s">
        <v>0</v>
      </c>
      <c r="P3" s="63" t="s">
        <v>15</v>
      </c>
      <c r="Q3" s="63"/>
      <c r="R3" s="63"/>
      <c r="S3" s="63"/>
      <c r="T3" s="63"/>
      <c r="U3" s="63"/>
      <c r="V3" s="63" t="s">
        <v>16</v>
      </c>
      <c r="W3" s="63"/>
      <c r="X3" s="63"/>
      <c r="Y3" s="63"/>
      <c r="Z3" s="63"/>
      <c r="AA3" s="63"/>
      <c r="AC3" s="63" t="s">
        <v>646</v>
      </c>
      <c r="AD3" s="63" t="s">
        <v>15</v>
      </c>
      <c r="AE3" s="63"/>
      <c r="AF3" s="63"/>
      <c r="AG3" s="63"/>
      <c r="AH3" s="63"/>
      <c r="AI3" s="63"/>
      <c r="AJ3" s="63" t="s">
        <v>16</v>
      </c>
      <c r="AK3" s="63"/>
      <c r="AL3" s="63"/>
      <c r="AM3" s="63"/>
      <c r="AN3" s="63"/>
      <c r="AO3" s="63"/>
    </row>
    <row r="4" spans="1:41" x14ac:dyDescent="0.15">
      <c r="A4" t="s">
        <v>2</v>
      </c>
      <c r="O4" s="63"/>
      <c r="P4" s="64" t="s">
        <v>42</v>
      </c>
      <c r="Q4" s="64"/>
      <c r="R4" s="64"/>
      <c r="S4" s="64" t="s">
        <v>742</v>
      </c>
      <c r="T4" s="64" t="s">
        <v>43</v>
      </c>
      <c r="U4" s="64"/>
      <c r="V4" s="64" t="s">
        <v>42</v>
      </c>
      <c r="W4" s="64"/>
      <c r="X4" s="64"/>
      <c r="Y4" s="64" t="s">
        <v>742</v>
      </c>
      <c r="Z4" s="64" t="s">
        <v>43</v>
      </c>
      <c r="AA4" s="64"/>
      <c r="AC4" s="63"/>
      <c r="AD4" s="64" t="s">
        <v>42</v>
      </c>
      <c r="AE4" s="64"/>
      <c r="AF4" s="64"/>
      <c r="AG4" s="64" t="s">
        <v>742</v>
      </c>
      <c r="AH4" s="64" t="s">
        <v>43</v>
      </c>
      <c r="AI4" s="64"/>
      <c r="AJ4" s="64" t="s">
        <v>42</v>
      </c>
      <c r="AK4" s="64"/>
      <c r="AL4" s="64"/>
      <c r="AM4" s="64" t="s">
        <v>742</v>
      </c>
      <c r="AN4" s="64" t="s">
        <v>43</v>
      </c>
      <c r="AO4" s="64"/>
    </row>
    <row r="5" spans="1:41" x14ac:dyDescent="0.15">
      <c r="A5" s="63" t="s">
        <v>7</v>
      </c>
      <c r="B5" s="63" t="s">
        <v>15</v>
      </c>
      <c r="C5" s="63"/>
      <c r="D5" s="63"/>
      <c r="E5" s="63"/>
      <c r="F5" s="63"/>
      <c r="G5" s="63"/>
      <c r="H5" s="63" t="s">
        <v>16</v>
      </c>
      <c r="I5" s="63"/>
      <c r="J5" s="63"/>
      <c r="K5" s="63"/>
      <c r="L5" s="63"/>
      <c r="M5" s="63"/>
      <c r="O5" s="63"/>
      <c r="P5" s="35" t="s">
        <v>44</v>
      </c>
      <c r="Q5" s="35" t="s">
        <v>45</v>
      </c>
      <c r="R5" s="35" t="s">
        <v>46</v>
      </c>
      <c r="S5" s="64"/>
      <c r="T5" s="35" t="s">
        <v>47</v>
      </c>
      <c r="U5" s="35" t="s">
        <v>48</v>
      </c>
      <c r="V5" s="35" t="s">
        <v>44</v>
      </c>
      <c r="W5" s="35" t="s">
        <v>45</v>
      </c>
      <c r="X5" s="35" t="s">
        <v>46</v>
      </c>
      <c r="Y5" s="64"/>
      <c r="Z5" s="35" t="s">
        <v>47</v>
      </c>
      <c r="AA5" s="35" t="s">
        <v>48</v>
      </c>
      <c r="AC5" s="63"/>
      <c r="AD5" s="51" t="s">
        <v>44</v>
      </c>
      <c r="AE5" s="51" t="s">
        <v>45</v>
      </c>
      <c r="AF5" s="51" t="s">
        <v>46</v>
      </c>
      <c r="AG5" s="64"/>
      <c r="AH5" s="51" t="s">
        <v>47</v>
      </c>
      <c r="AI5" s="51" t="s">
        <v>48</v>
      </c>
      <c r="AJ5" s="51" t="s">
        <v>44</v>
      </c>
      <c r="AK5" s="51" t="s">
        <v>45</v>
      </c>
      <c r="AL5" s="51" t="s">
        <v>46</v>
      </c>
      <c r="AM5" s="64"/>
      <c r="AN5" s="51" t="s">
        <v>47</v>
      </c>
      <c r="AO5" s="51" t="s">
        <v>48</v>
      </c>
    </row>
    <row r="6" spans="1:41" x14ac:dyDescent="0.15">
      <c r="A6" s="63"/>
      <c r="B6" s="64" t="s">
        <v>42</v>
      </c>
      <c r="C6" s="64"/>
      <c r="D6" s="64"/>
      <c r="E6" s="64" t="s">
        <v>742</v>
      </c>
      <c r="F6" s="64" t="s">
        <v>43</v>
      </c>
      <c r="G6" s="64"/>
      <c r="H6" s="64" t="s">
        <v>42</v>
      </c>
      <c r="I6" s="64"/>
      <c r="J6" s="64"/>
      <c r="K6" s="64" t="s">
        <v>742</v>
      </c>
      <c r="L6" s="64" t="s">
        <v>43</v>
      </c>
      <c r="M6" s="64"/>
      <c r="O6" s="12" t="s">
        <v>596</v>
      </c>
      <c r="P6" s="29">
        <v>1.7999999999999999E-2</v>
      </c>
      <c r="Q6" s="29">
        <v>4.8000000000000001E-2</v>
      </c>
      <c r="R6" s="29">
        <v>5.6000000000000001E-2</v>
      </c>
      <c r="S6" s="29">
        <v>0.84299999999999997</v>
      </c>
      <c r="T6" s="29">
        <v>3.2000000000000001E-2</v>
      </c>
      <c r="U6" s="29">
        <v>2E-3</v>
      </c>
      <c r="V6" s="29">
        <v>7.0000000000000001E-3</v>
      </c>
      <c r="W6" s="29">
        <v>2.5999999999999999E-2</v>
      </c>
      <c r="X6" s="29">
        <v>4.1000000000000002E-2</v>
      </c>
      <c r="Y6" s="29">
        <v>0.88800000000000001</v>
      </c>
      <c r="Z6" s="29">
        <v>3.5000000000000003E-2</v>
      </c>
      <c r="AA6" s="29">
        <v>2E-3</v>
      </c>
      <c r="AC6" s="12" t="s">
        <v>647</v>
      </c>
      <c r="AD6" s="29">
        <v>2.1000000000000001E-2</v>
      </c>
      <c r="AE6" s="29">
        <v>5.1999999999999998E-2</v>
      </c>
      <c r="AF6" s="29">
        <v>0.06</v>
      </c>
      <c r="AG6" s="29">
        <v>0.83699999999999997</v>
      </c>
      <c r="AH6" s="29">
        <v>2.8000000000000001E-2</v>
      </c>
      <c r="AI6" s="29">
        <v>2E-3</v>
      </c>
      <c r="AJ6" s="29">
        <v>8.9999999999999993E-3</v>
      </c>
      <c r="AK6" s="29">
        <v>3.2000000000000001E-2</v>
      </c>
      <c r="AL6" s="29">
        <v>4.7E-2</v>
      </c>
      <c r="AM6" s="29">
        <v>0.88100000000000001</v>
      </c>
      <c r="AN6" s="29">
        <v>0.03</v>
      </c>
      <c r="AO6" s="29">
        <v>1E-3</v>
      </c>
    </row>
    <row r="7" spans="1:41" x14ac:dyDescent="0.15">
      <c r="A7" s="63"/>
      <c r="B7" s="35" t="s">
        <v>44</v>
      </c>
      <c r="C7" s="35" t="s">
        <v>45</v>
      </c>
      <c r="D7" s="35" t="s">
        <v>46</v>
      </c>
      <c r="E7" s="64"/>
      <c r="F7" s="35" t="s">
        <v>47</v>
      </c>
      <c r="G7" s="35" t="s">
        <v>48</v>
      </c>
      <c r="H7" s="35" t="s">
        <v>44</v>
      </c>
      <c r="I7" s="35" t="s">
        <v>45</v>
      </c>
      <c r="J7" s="35" t="s">
        <v>46</v>
      </c>
      <c r="K7" s="64"/>
      <c r="L7" s="35" t="s">
        <v>47</v>
      </c>
      <c r="M7" s="35" t="s">
        <v>48</v>
      </c>
      <c r="O7" s="13" t="s">
        <v>597</v>
      </c>
      <c r="P7" s="30">
        <v>2.1999999999999999E-2</v>
      </c>
      <c r="Q7" s="30">
        <v>5.6000000000000001E-2</v>
      </c>
      <c r="R7" s="30">
        <v>5.8999999999999997E-2</v>
      </c>
      <c r="S7" s="30">
        <v>0.84199999999999997</v>
      </c>
      <c r="T7" s="30">
        <v>2.1999999999999999E-2</v>
      </c>
      <c r="U7" s="30">
        <v>1E-3</v>
      </c>
      <c r="V7" s="30">
        <v>1.2999999999999999E-2</v>
      </c>
      <c r="W7" s="30">
        <v>3.4000000000000002E-2</v>
      </c>
      <c r="X7" s="30">
        <v>6.4000000000000001E-2</v>
      </c>
      <c r="Y7" s="30">
        <v>0.86699999999999999</v>
      </c>
      <c r="Z7" s="30">
        <v>2.1999999999999999E-2</v>
      </c>
      <c r="AA7" s="30">
        <v>0</v>
      </c>
      <c r="AC7" s="13" t="s">
        <v>648</v>
      </c>
      <c r="AD7" s="30">
        <v>2.3E-2</v>
      </c>
      <c r="AE7" s="30">
        <v>6.3E-2</v>
      </c>
      <c r="AF7" s="30">
        <v>5.8999999999999997E-2</v>
      </c>
      <c r="AG7" s="30">
        <v>0.83499999999999996</v>
      </c>
      <c r="AH7" s="30">
        <v>0.02</v>
      </c>
      <c r="AI7" s="30">
        <v>1E-3</v>
      </c>
      <c r="AJ7" s="30">
        <v>0.01</v>
      </c>
      <c r="AK7" s="30">
        <v>4.3999999999999997E-2</v>
      </c>
      <c r="AL7" s="30">
        <v>5.7000000000000002E-2</v>
      </c>
      <c r="AM7" s="30">
        <v>0.86499999999999999</v>
      </c>
      <c r="AN7" s="30">
        <v>2.3E-2</v>
      </c>
      <c r="AO7" s="30">
        <v>1E-3</v>
      </c>
    </row>
    <row r="8" spans="1:41" x14ac:dyDescent="0.15">
      <c r="A8" s="12" t="s">
        <v>66</v>
      </c>
      <c r="B8" s="29">
        <v>1.4E-2</v>
      </c>
      <c r="C8" s="29">
        <v>3.9E-2</v>
      </c>
      <c r="D8" s="29">
        <v>4.7E-2</v>
      </c>
      <c r="E8" s="29">
        <v>0.87</v>
      </c>
      <c r="F8" s="29">
        <v>2.8000000000000001E-2</v>
      </c>
      <c r="G8" s="29">
        <v>2E-3</v>
      </c>
      <c r="H8" s="29">
        <v>6.0000000000000001E-3</v>
      </c>
      <c r="I8" s="29">
        <v>2.4E-2</v>
      </c>
      <c r="J8" s="29">
        <v>4.1000000000000002E-2</v>
      </c>
      <c r="K8" s="29">
        <v>0.89300000000000002</v>
      </c>
      <c r="L8" s="29">
        <v>3.4000000000000002E-2</v>
      </c>
      <c r="M8" s="29">
        <v>1E-3</v>
      </c>
      <c r="O8" s="13" t="s">
        <v>598</v>
      </c>
      <c r="P8" s="30">
        <v>1.7000000000000001E-2</v>
      </c>
      <c r="Q8" s="30">
        <v>4.8000000000000001E-2</v>
      </c>
      <c r="R8" s="30">
        <v>5.6000000000000001E-2</v>
      </c>
      <c r="S8" s="30">
        <v>0.85699999999999998</v>
      </c>
      <c r="T8" s="30">
        <v>2.1000000000000001E-2</v>
      </c>
      <c r="U8" s="30">
        <v>1E-3</v>
      </c>
      <c r="V8" s="30">
        <v>8.9999999999999993E-3</v>
      </c>
      <c r="W8" s="30">
        <v>3.4000000000000002E-2</v>
      </c>
      <c r="X8" s="30">
        <v>5.0999999999999997E-2</v>
      </c>
      <c r="Y8" s="30">
        <v>0.88500000000000001</v>
      </c>
      <c r="Z8" s="30">
        <v>0.02</v>
      </c>
      <c r="AA8" s="30">
        <v>1E-3</v>
      </c>
      <c r="AC8" s="13" t="s">
        <v>649</v>
      </c>
      <c r="AD8" s="30">
        <v>1.2999999999999999E-2</v>
      </c>
      <c r="AE8" s="30">
        <v>0.04</v>
      </c>
      <c r="AF8" s="30">
        <v>4.9000000000000002E-2</v>
      </c>
      <c r="AG8" s="30">
        <v>0.873</v>
      </c>
      <c r="AH8" s="30">
        <v>2.4E-2</v>
      </c>
      <c r="AI8" s="30">
        <v>2E-3</v>
      </c>
      <c r="AJ8" s="30">
        <v>6.0000000000000001E-3</v>
      </c>
      <c r="AK8" s="30">
        <v>2.5000000000000001E-2</v>
      </c>
      <c r="AL8" s="30">
        <v>4.4999999999999998E-2</v>
      </c>
      <c r="AM8" s="30">
        <v>0.89500000000000002</v>
      </c>
      <c r="AN8" s="30">
        <v>2.8000000000000001E-2</v>
      </c>
      <c r="AO8" s="30">
        <v>1E-3</v>
      </c>
    </row>
    <row r="9" spans="1:41" x14ac:dyDescent="0.15">
      <c r="A9" s="13" t="s">
        <v>643</v>
      </c>
      <c r="B9" s="30">
        <v>8.0000000000000002E-3</v>
      </c>
      <c r="C9" s="30">
        <v>2.5999999999999999E-2</v>
      </c>
      <c r="D9" s="30">
        <v>4.2000000000000003E-2</v>
      </c>
      <c r="E9" s="30">
        <v>0.88200000000000001</v>
      </c>
      <c r="F9" s="30">
        <v>0.04</v>
      </c>
      <c r="G9" s="30">
        <v>2E-3</v>
      </c>
      <c r="H9" s="30">
        <v>2E-3</v>
      </c>
      <c r="I9" s="30">
        <v>1.4E-2</v>
      </c>
      <c r="J9" s="30">
        <v>2.5999999999999999E-2</v>
      </c>
      <c r="K9" s="30">
        <v>0.91800000000000004</v>
      </c>
      <c r="L9" s="30">
        <v>3.7999999999999999E-2</v>
      </c>
      <c r="M9" s="30">
        <v>2E-3</v>
      </c>
      <c r="O9" s="13" t="s">
        <v>599</v>
      </c>
      <c r="P9" s="30">
        <v>1.7000000000000001E-2</v>
      </c>
      <c r="Q9" s="30">
        <v>5.7000000000000002E-2</v>
      </c>
      <c r="R9" s="30">
        <v>5.3999999999999999E-2</v>
      </c>
      <c r="S9" s="30">
        <v>0.84599999999999997</v>
      </c>
      <c r="T9" s="30">
        <v>2.4E-2</v>
      </c>
      <c r="U9" s="30">
        <v>2E-3</v>
      </c>
      <c r="V9" s="30">
        <v>8.0000000000000002E-3</v>
      </c>
      <c r="W9" s="30">
        <v>3.4000000000000002E-2</v>
      </c>
      <c r="X9" s="30">
        <v>0.05</v>
      </c>
      <c r="Y9" s="30">
        <v>0.876</v>
      </c>
      <c r="Z9" s="30">
        <v>3.1E-2</v>
      </c>
      <c r="AA9" s="30">
        <v>2E-3</v>
      </c>
      <c r="AC9" s="13" t="s">
        <v>650</v>
      </c>
      <c r="AD9" s="30">
        <v>1.4E-2</v>
      </c>
      <c r="AE9" s="30">
        <v>3.9E-2</v>
      </c>
      <c r="AF9" s="30">
        <v>5.0999999999999997E-2</v>
      </c>
      <c r="AG9" s="30">
        <v>0.86499999999999999</v>
      </c>
      <c r="AH9" s="30">
        <v>0.03</v>
      </c>
      <c r="AI9" s="30">
        <v>2E-3</v>
      </c>
      <c r="AJ9" s="30">
        <v>5.0000000000000001E-3</v>
      </c>
      <c r="AK9" s="30">
        <v>2.5000000000000001E-2</v>
      </c>
      <c r="AL9" s="30">
        <v>4.2000000000000003E-2</v>
      </c>
      <c r="AM9" s="30">
        <v>0.89200000000000002</v>
      </c>
      <c r="AN9" s="30">
        <v>3.4000000000000002E-2</v>
      </c>
      <c r="AO9" s="30">
        <v>1E-3</v>
      </c>
    </row>
    <row r="10" spans="1:41" x14ac:dyDescent="0.15">
      <c r="A10" s="14" t="s">
        <v>595</v>
      </c>
      <c r="B10" s="31">
        <v>1.2E-2</v>
      </c>
      <c r="C10" s="31">
        <v>3.7999999999999999E-2</v>
      </c>
      <c r="D10" s="31">
        <v>5.3999999999999999E-2</v>
      </c>
      <c r="E10" s="31">
        <v>0.85399999999999998</v>
      </c>
      <c r="F10" s="31">
        <v>3.9E-2</v>
      </c>
      <c r="G10" s="31">
        <v>2E-3</v>
      </c>
      <c r="H10" s="31">
        <v>4.0000000000000001E-3</v>
      </c>
      <c r="I10" s="31">
        <v>1.7000000000000001E-2</v>
      </c>
      <c r="J10" s="31">
        <v>3.2000000000000001E-2</v>
      </c>
      <c r="K10" s="31">
        <v>0.90200000000000002</v>
      </c>
      <c r="L10" s="31">
        <v>4.1000000000000002E-2</v>
      </c>
      <c r="M10" s="31">
        <v>3.0000000000000001E-3</v>
      </c>
      <c r="O10" s="13" t="s">
        <v>600</v>
      </c>
      <c r="P10" s="30">
        <v>1.7999999999999999E-2</v>
      </c>
      <c r="Q10" s="30">
        <v>4.5999999999999999E-2</v>
      </c>
      <c r="R10" s="30">
        <v>5.7000000000000002E-2</v>
      </c>
      <c r="S10" s="30">
        <v>0.85899999999999999</v>
      </c>
      <c r="T10" s="30">
        <v>1.9E-2</v>
      </c>
      <c r="U10" s="30">
        <v>0</v>
      </c>
      <c r="V10" s="30">
        <v>0.01</v>
      </c>
      <c r="W10" s="30">
        <v>0.03</v>
      </c>
      <c r="X10" s="30">
        <v>5.7000000000000002E-2</v>
      </c>
      <c r="Y10" s="30">
        <v>0.873</v>
      </c>
      <c r="Z10" s="30">
        <v>2.9000000000000001E-2</v>
      </c>
      <c r="AA10" s="30">
        <v>1E-3</v>
      </c>
      <c r="AC10" s="13" t="s">
        <v>651</v>
      </c>
      <c r="AD10" s="30">
        <v>1.2E-2</v>
      </c>
      <c r="AE10" s="30">
        <v>3.4000000000000002E-2</v>
      </c>
      <c r="AF10" s="30">
        <v>4.5999999999999999E-2</v>
      </c>
      <c r="AG10" s="30">
        <v>0.86799999999999999</v>
      </c>
      <c r="AH10" s="30">
        <v>3.6999999999999998E-2</v>
      </c>
      <c r="AI10" s="30">
        <v>3.0000000000000001E-3</v>
      </c>
      <c r="AJ10" s="30">
        <v>4.0000000000000001E-3</v>
      </c>
      <c r="AK10" s="30">
        <v>1.7999999999999999E-2</v>
      </c>
      <c r="AL10" s="30">
        <v>0.03</v>
      </c>
      <c r="AM10" s="30">
        <v>0.89900000000000002</v>
      </c>
      <c r="AN10" s="30">
        <v>4.7E-2</v>
      </c>
      <c r="AO10" s="30">
        <v>2E-3</v>
      </c>
    </row>
    <row r="11" spans="1:41" x14ac:dyDescent="0.15">
      <c r="A11" s="15" t="s">
        <v>684</v>
      </c>
      <c r="B11" s="32">
        <v>1.2999999999999999E-2</v>
      </c>
      <c r="C11" s="32">
        <v>3.9E-2</v>
      </c>
      <c r="D11" s="32">
        <v>4.8000000000000001E-2</v>
      </c>
      <c r="E11" s="32">
        <v>0.86899999999999999</v>
      </c>
      <c r="F11" s="32">
        <v>2.9000000000000001E-2</v>
      </c>
      <c r="G11" s="32">
        <v>2E-3</v>
      </c>
      <c r="H11" s="32">
        <v>6.0000000000000001E-3</v>
      </c>
      <c r="I11" s="32">
        <v>2.4E-2</v>
      </c>
      <c r="J11" s="32">
        <v>4.1000000000000002E-2</v>
      </c>
      <c r="K11" s="32">
        <v>0.89400000000000002</v>
      </c>
      <c r="L11" s="32">
        <v>3.5000000000000003E-2</v>
      </c>
      <c r="M11" s="32">
        <v>1E-3</v>
      </c>
      <c r="O11" s="16" t="s">
        <v>601</v>
      </c>
      <c r="P11" s="30">
        <v>1.4999999999999999E-2</v>
      </c>
      <c r="Q11" s="30">
        <v>4.2999999999999997E-2</v>
      </c>
      <c r="R11" s="30">
        <v>5.1999999999999998E-2</v>
      </c>
      <c r="S11" s="30">
        <v>0.872</v>
      </c>
      <c r="T11" s="30">
        <v>1.7000000000000001E-2</v>
      </c>
      <c r="U11" s="30">
        <v>0</v>
      </c>
      <c r="V11" s="30">
        <v>8.9999999999999993E-3</v>
      </c>
      <c r="W11" s="30">
        <v>0.03</v>
      </c>
      <c r="X11" s="30">
        <v>4.7E-2</v>
      </c>
      <c r="Y11" s="30">
        <v>0.88600000000000001</v>
      </c>
      <c r="Z11" s="30">
        <v>2.8000000000000001E-2</v>
      </c>
      <c r="AA11" s="30">
        <v>1E-3</v>
      </c>
      <c r="AC11" s="16" t="s">
        <v>652</v>
      </c>
      <c r="AD11" s="30">
        <v>1.4E-2</v>
      </c>
      <c r="AE11" s="30">
        <v>3.1E-2</v>
      </c>
      <c r="AF11" s="30">
        <v>4.1000000000000002E-2</v>
      </c>
      <c r="AG11" s="30">
        <v>0.88500000000000001</v>
      </c>
      <c r="AH11" s="30">
        <v>2.8000000000000001E-2</v>
      </c>
      <c r="AI11" s="30">
        <v>2E-3</v>
      </c>
      <c r="AJ11" s="30">
        <v>5.0000000000000001E-3</v>
      </c>
      <c r="AK11" s="30">
        <v>2.1999999999999999E-2</v>
      </c>
      <c r="AL11" s="30">
        <v>3.9E-2</v>
      </c>
      <c r="AM11" s="30">
        <v>0.89300000000000002</v>
      </c>
      <c r="AN11" s="30">
        <v>3.9E-2</v>
      </c>
      <c r="AO11" s="30">
        <v>2E-3</v>
      </c>
    </row>
    <row r="12" spans="1:41" x14ac:dyDescent="0.15">
      <c r="O12" s="16" t="s">
        <v>602</v>
      </c>
      <c r="P12" s="30">
        <v>1.6E-2</v>
      </c>
      <c r="Q12" s="30">
        <v>5.0999999999999997E-2</v>
      </c>
      <c r="R12" s="30">
        <v>5.8000000000000003E-2</v>
      </c>
      <c r="S12" s="30">
        <v>0.84899999999999998</v>
      </c>
      <c r="T12" s="30">
        <v>2.5000000000000001E-2</v>
      </c>
      <c r="U12" s="30">
        <v>0</v>
      </c>
      <c r="V12" s="30">
        <v>8.9999999999999993E-3</v>
      </c>
      <c r="W12" s="30">
        <v>3.5000000000000003E-2</v>
      </c>
      <c r="X12" s="30">
        <v>5.8000000000000003E-2</v>
      </c>
      <c r="Y12" s="30">
        <v>0.873</v>
      </c>
      <c r="Z12" s="30">
        <v>2.4E-2</v>
      </c>
      <c r="AA12" s="30">
        <v>1E-3</v>
      </c>
      <c r="AC12" s="16" t="s">
        <v>653</v>
      </c>
      <c r="AD12" s="30">
        <v>1.2999999999999999E-2</v>
      </c>
      <c r="AE12" s="30">
        <v>3.2000000000000001E-2</v>
      </c>
      <c r="AF12" s="30">
        <v>4.3999999999999997E-2</v>
      </c>
      <c r="AG12" s="30">
        <v>0.874</v>
      </c>
      <c r="AH12" s="30">
        <v>3.5000000000000003E-2</v>
      </c>
      <c r="AI12" s="30">
        <v>2E-3</v>
      </c>
      <c r="AJ12" s="30">
        <v>6.0000000000000001E-3</v>
      </c>
      <c r="AK12" s="30">
        <v>1.7999999999999999E-2</v>
      </c>
      <c r="AL12" s="30">
        <v>0.03</v>
      </c>
      <c r="AM12" s="30">
        <v>0.90600000000000003</v>
      </c>
      <c r="AN12" s="30">
        <v>3.7999999999999999E-2</v>
      </c>
      <c r="AO12" s="30">
        <v>2E-3</v>
      </c>
    </row>
    <row r="13" spans="1:41" x14ac:dyDescent="0.15">
      <c r="O13" s="16" t="s">
        <v>603</v>
      </c>
      <c r="P13" s="30">
        <v>1.7999999999999999E-2</v>
      </c>
      <c r="Q13" s="30">
        <v>4.7E-2</v>
      </c>
      <c r="R13" s="30">
        <v>5.2999999999999999E-2</v>
      </c>
      <c r="S13" s="30">
        <v>0.85799999999999998</v>
      </c>
      <c r="T13" s="30">
        <v>2.1999999999999999E-2</v>
      </c>
      <c r="U13" s="30">
        <v>1E-3</v>
      </c>
      <c r="V13" s="30">
        <v>7.0000000000000001E-3</v>
      </c>
      <c r="W13" s="30">
        <v>3.4000000000000002E-2</v>
      </c>
      <c r="X13" s="30">
        <v>5.2999999999999999E-2</v>
      </c>
      <c r="Y13" s="30">
        <v>0.878</v>
      </c>
      <c r="Z13" s="30">
        <v>2.8000000000000001E-2</v>
      </c>
      <c r="AA13" s="30">
        <v>1E-3</v>
      </c>
      <c r="AC13" s="16" t="s">
        <v>654</v>
      </c>
      <c r="AD13" s="30">
        <v>1.4E-2</v>
      </c>
      <c r="AE13" s="30">
        <v>4.1000000000000002E-2</v>
      </c>
      <c r="AF13" s="30">
        <v>4.9000000000000002E-2</v>
      </c>
      <c r="AG13" s="30">
        <v>0.86699999999999999</v>
      </c>
      <c r="AH13" s="30">
        <v>2.7E-2</v>
      </c>
      <c r="AI13" s="30">
        <v>2E-3</v>
      </c>
      <c r="AJ13" s="30">
        <v>7.0000000000000001E-3</v>
      </c>
      <c r="AK13" s="30">
        <v>2.1999999999999999E-2</v>
      </c>
      <c r="AL13" s="30">
        <v>4.1000000000000002E-2</v>
      </c>
      <c r="AM13" s="30">
        <v>0.89400000000000002</v>
      </c>
      <c r="AN13" s="30">
        <v>3.5000000000000003E-2</v>
      </c>
      <c r="AO13" s="30">
        <v>2E-3</v>
      </c>
    </row>
    <row r="14" spans="1:41" x14ac:dyDescent="0.15">
      <c r="O14" s="16" t="s">
        <v>604</v>
      </c>
      <c r="P14" s="30">
        <v>2.1000000000000001E-2</v>
      </c>
      <c r="Q14" s="30">
        <v>5.0999999999999997E-2</v>
      </c>
      <c r="R14" s="30">
        <v>5.7000000000000002E-2</v>
      </c>
      <c r="S14" s="30">
        <v>0.85099999999999998</v>
      </c>
      <c r="T14" s="30">
        <v>1.9E-2</v>
      </c>
      <c r="U14" s="30">
        <v>1E-3</v>
      </c>
      <c r="V14" s="30">
        <v>8.9999999999999993E-3</v>
      </c>
      <c r="W14" s="30">
        <v>3.4000000000000002E-2</v>
      </c>
      <c r="X14" s="30">
        <v>5.3999999999999999E-2</v>
      </c>
      <c r="Y14" s="30">
        <v>0.874</v>
      </c>
      <c r="Z14" s="30">
        <v>2.8000000000000001E-2</v>
      </c>
      <c r="AA14" s="30">
        <v>0</v>
      </c>
      <c r="AC14" s="16" t="s">
        <v>655</v>
      </c>
      <c r="AD14" s="30">
        <v>1.0999999999999999E-2</v>
      </c>
      <c r="AE14" s="30">
        <v>2.7E-2</v>
      </c>
      <c r="AF14" s="30">
        <v>3.5999999999999997E-2</v>
      </c>
      <c r="AG14" s="30">
        <v>0.89400000000000002</v>
      </c>
      <c r="AH14" s="30">
        <v>0.03</v>
      </c>
      <c r="AI14" s="30">
        <v>2E-3</v>
      </c>
      <c r="AJ14" s="30">
        <v>3.0000000000000001E-3</v>
      </c>
      <c r="AK14" s="30">
        <v>1.7999999999999999E-2</v>
      </c>
      <c r="AL14" s="30">
        <v>3.4000000000000002E-2</v>
      </c>
      <c r="AM14" s="30">
        <v>0.90800000000000003</v>
      </c>
      <c r="AN14" s="30">
        <v>3.5999999999999997E-2</v>
      </c>
      <c r="AO14" s="30">
        <v>1E-3</v>
      </c>
    </row>
    <row r="15" spans="1:41" x14ac:dyDescent="0.15">
      <c r="O15" s="16" t="s">
        <v>605</v>
      </c>
      <c r="P15" s="30">
        <v>1.7000000000000001E-2</v>
      </c>
      <c r="Q15" s="30">
        <v>5.1999999999999998E-2</v>
      </c>
      <c r="R15" s="30">
        <v>5.3999999999999999E-2</v>
      </c>
      <c r="S15" s="30">
        <v>0.85499999999999998</v>
      </c>
      <c r="T15" s="30">
        <v>2.1000000000000001E-2</v>
      </c>
      <c r="U15" s="30">
        <v>1E-3</v>
      </c>
      <c r="V15" s="30">
        <v>8.0000000000000002E-3</v>
      </c>
      <c r="W15" s="30">
        <v>2.9000000000000001E-2</v>
      </c>
      <c r="X15" s="30">
        <v>4.8000000000000001E-2</v>
      </c>
      <c r="Y15" s="30">
        <v>0.88900000000000001</v>
      </c>
      <c r="Z15" s="30">
        <v>2.5999999999999999E-2</v>
      </c>
      <c r="AA15" s="30">
        <v>1E-3</v>
      </c>
      <c r="AC15" s="16" t="s">
        <v>656</v>
      </c>
      <c r="AD15" s="30">
        <v>0.01</v>
      </c>
      <c r="AE15" s="30">
        <v>3.2000000000000001E-2</v>
      </c>
      <c r="AF15" s="30">
        <v>4.1000000000000002E-2</v>
      </c>
      <c r="AG15" s="30">
        <v>0.878</v>
      </c>
      <c r="AH15" s="30">
        <v>3.6999999999999998E-2</v>
      </c>
      <c r="AI15" s="30">
        <v>3.0000000000000001E-3</v>
      </c>
      <c r="AJ15" s="30">
        <v>4.0000000000000001E-3</v>
      </c>
      <c r="AK15" s="30">
        <v>1.7999999999999999E-2</v>
      </c>
      <c r="AL15" s="30">
        <v>3.2000000000000001E-2</v>
      </c>
      <c r="AM15" s="30">
        <v>0.9</v>
      </c>
      <c r="AN15" s="30">
        <v>4.3999999999999997E-2</v>
      </c>
      <c r="AO15" s="30">
        <v>2E-3</v>
      </c>
    </row>
    <row r="16" spans="1:41" x14ac:dyDescent="0.15">
      <c r="O16" s="16" t="s">
        <v>606</v>
      </c>
      <c r="P16" s="30">
        <v>1.2E-2</v>
      </c>
      <c r="Q16" s="30">
        <v>3.9E-2</v>
      </c>
      <c r="R16" s="30">
        <v>4.9000000000000002E-2</v>
      </c>
      <c r="S16" s="30">
        <v>0.874</v>
      </c>
      <c r="T16" s="30">
        <v>2.4E-2</v>
      </c>
      <c r="U16" s="30">
        <v>2E-3</v>
      </c>
      <c r="V16" s="30">
        <v>6.0000000000000001E-3</v>
      </c>
      <c r="W16" s="30">
        <v>2.5000000000000001E-2</v>
      </c>
      <c r="X16" s="30">
        <v>4.3999999999999997E-2</v>
      </c>
      <c r="Y16" s="30">
        <v>0.89500000000000002</v>
      </c>
      <c r="Z16" s="30">
        <v>0.03</v>
      </c>
      <c r="AA16" s="30">
        <v>1E-3</v>
      </c>
      <c r="AC16" s="16" t="s">
        <v>657</v>
      </c>
      <c r="AD16" s="30">
        <v>0.01</v>
      </c>
      <c r="AE16" s="30">
        <v>3.1E-2</v>
      </c>
      <c r="AF16" s="30">
        <v>4.2000000000000003E-2</v>
      </c>
      <c r="AG16" s="30">
        <v>0.88400000000000001</v>
      </c>
      <c r="AH16" s="30">
        <v>3.1E-2</v>
      </c>
      <c r="AI16" s="30">
        <v>3.0000000000000001E-3</v>
      </c>
      <c r="AJ16" s="30">
        <v>3.0000000000000001E-3</v>
      </c>
      <c r="AK16" s="30">
        <v>1.7000000000000001E-2</v>
      </c>
      <c r="AL16" s="30">
        <v>3.1E-2</v>
      </c>
      <c r="AM16" s="30">
        <v>0.90500000000000003</v>
      </c>
      <c r="AN16" s="30">
        <v>4.2000000000000003E-2</v>
      </c>
      <c r="AO16" s="30">
        <v>2E-3</v>
      </c>
    </row>
    <row r="17" spans="15:41" x14ac:dyDescent="0.15">
      <c r="O17" s="16" t="s">
        <v>607</v>
      </c>
      <c r="P17" s="30">
        <v>1.4E-2</v>
      </c>
      <c r="Q17" s="30">
        <v>3.7999999999999999E-2</v>
      </c>
      <c r="R17" s="30">
        <v>0.05</v>
      </c>
      <c r="S17" s="30">
        <v>0.86599999999999999</v>
      </c>
      <c r="T17" s="30">
        <v>2.9000000000000001E-2</v>
      </c>
      <c r="U17" s="30">
        <v>2E-3</v>
      </c>
      <c r="V17" s="30">
        <v>5.0000000000000001E-3</v>
      </c>
      <c r="W17" s="30">
        <v>2.4E-2</v>
      </c>
      <c r="X17" s="30">
        <v>4.2000000000000003E-2</v>
      </c>
      <c r="Y17" s="30">
        <v>0.89400000000000002</v>
      </c>
      <c r="Z17" s="30">
        <v>3.4000000000000002E-2</v>
      </c>
      <c r="AA17" s="30">
        <v>1E-3</v>
      </c>
      <c r="AC17" s="16" t="s">
        <v>658</v>
      </c>
      <c r="AD17" s="30">
        <v>1.2E-2</v>
      </c>
      <c r="AE17" s="30">
        <v>3.9E-2</v>
      </c>
      <c r="AF17" s="30">
        <v>4.3999999999999997E-2</v>
      </c>
      <c r="AG17" s="30">
        <v>0.878</v>
      </c>
      <c r="AH17" s="30">
        <v>2.5999999999999999E-2</v>
      </c>
      <c r="AI17" s="30">
        <v>0</v>
      </c>
      <c r="AJ17" s="30">
        <v>5.0000000000000001E-3</v>
      </c>
      <c r="AK17" s="30">
        <v>2.7E-2</v>
      </c>
      <c r="AL17" s="30">
        <v>4.9000000000000002E-2</v>
      </c>
      <c r="AM17" s="30">
        <v>0.89100000000000001</v>
      </c>
      <c r="AN17" s="30">
        <v>2.7E-2</v>
      </c>
      <c r="AO17" s="30">
        <v>0</v>
      </c>
    </row>
    <row r="18" spans="15:41" x14ac:dyDescent="0.15">
      <c r="O18" s="16" t="s">
        <v>608</v>
      </c>
      <c r="P18" s="30">
        <v>1.2E-2</v>
      </c>
      <c r="Q18" s="30">
        <v>4.2000000000000003E-2</v>
      </c>
      <c r="R18" s="30">
        <v>5.0999999999999997E-2</v>
      </c>
      <c r="S18" s="30">
        <v>0.86299999999999999</v>
      </c>
      <c r="T18" s="30">
        <v>3.1E-2</v>
      </c>
      <c r="U18" s="30">
        <v>1E-3</v>
      </c>
      <c r="V18" s="30">
        <v>5.0000000000000001E-3</v>
      </c>
      <c r="W18" s="30">
        <v>2.3E-2</v>
      </c>
      <c r="X18" s="30">
        <v>4.2000000000000003E-2</v>
      </c>
      <c r="Y18" s="30">
        <v>0.89200000000000002</v>
      </c>
      <c r="Z18" s="30">
        <v>3.5999999999999997E-2</v>
      </c>
      <c r="AA18" s="30">
        <v>1E-3</v>
      </c>
      <c r="AC18" s="16" t="s">
        <v>659</v>
      </c>
      <c r="AD18" s="30">
        <v>1.4999999999999999E-2</v>
      </c>
      <c r="AE18" s="30">
        <v>4.2999999999999997E-2</v>
      </c>
      <c r="AF18" s="30">
        <v>5.0999999999999997E-2</v>
      </c>
      <c r="AG18" s="30">
        <v>0.873</v>
      </c>
      <c r="AH18" s="30">
        <v>1.7000000000000001E-2</v>
      </c>
      <c r="AI18" s="30">
        <v>1E-3</v>
      </c>
      <c r="AJ18" s="30">
        <v>8.0000000000000002E-3</v>
      </c>
      <c r="AK18" s="30">
        <v>3.1E-2</v>
      </c>
      <c r="AL18" s="30">
        <v>5.1999999999999998E-2</v>
      </c>
      <c r="AM18" s="30">
        <v>0.88200000000000001</v>
      </c>
      <c r="AN18" s="30">
        <v>2.5000000000000001E-2</v>
      </c>
      <c r="AO18" s="30">
        <v>1E-3</v>
      </c>
    </row>
    <row r="19" spans="15:41" x14ac:dyDescent="0.15">
      <c r="O19" s="16" t="s">
        <v>609</v>
      </c>
      <c r="P19" s="30">
        <v>1.2E-2</v>
      </c>
      <c r="Q19" s="30">
        <v>3.5000000000000003E-2</v>
      </c>
      <c r="R19" s="30">
        <v>4.3999999999999997E-2</v>
      </c>
      <c r="S19" s="30">
        <v>0.871</v>
      </c>
      <c r="T19" s="30">
        <v>3.6999999999999998E-2</v>
      </c>
      <c r="U19" s="30">
        <v>2E-3</v>
      </c>
      <c r="V19" s="30">
        <v>4.0000000000000001E-3</v>
      </c>
      <c r="W19" s="30">
        <v>1.7999999999999999E-2</v>
      </c>
      <c r="X19" s="30">
        <v>3.1E-2</v>
      </c>
      <c r="Y19" s="30">
        <v>0.90100000000000002</v>
      </c>
      <c r="Z19" s="30">
        <v>4.3999999999999997E-2</v>
      </c>
      <c r="AA19" s="30">
        <v>2E-3</v>
      </c>
      <c r="AC19" s="16" t="s">
        <v>660</v>
      </c>
      <c r="AD19" s="30">
        <v>1.6E-2</v>
      </c>
      <c r="AE19" s="30">
        <v>3.6999999999999998E-2</v>
      </c>
      <c r="AF19" s="30">
        <v>4.4999999999999998E-2</v>
      </c>
      <c r="AG19" s="30">
        <v>0.876</v>
      </c>
      <c r="AH19" s="30">
        <v>2.4E-2</v>
      </c>
      <c r="AI19" s="30">
        <v>2E-3</v>
      </c>
      <c r="AJ19" s="30">
        <v>6.0000000000000001E-3</v>
      </c>
      <c r="AK19" s="30">
        <v>2.5999999999999999E-2</v>
      </c>
      <c r="AL19" s="30">
        <v>4.5999999999999999E-2</v>
      </c>
      <c r="AM19" s="30">
        <v>0.88800000000000001</v>
      </c>
      <c r="AN19" s="30">
        <v>3.1E-2</v>
      </c>
      <c r="AO19" s="30">
        <v>2E-3</v>
      </c>
    </row>
    <row r="20" spans="15:41" x14ac:dyDescent="0.15">
      <c r="O20" s="16" t="s">
        <v>610</v>
      </c>
      <c r="P20" s="30">
        <v>1.2E-2</v>
      </c>
      <c r="Q20" s="30">
        <v>0.03</v>
      </c>
      <c r="R20" s="30">
        <v>0.04</v>
      </c>
      <c r="S20" s="30">
        <v>0.88700000000000001</v>
      </c>
      <c r="T20" s="30">
        <v>3.1E-2</v>
      </c>
      <c r="U20" s="30">
        <v>2E-3</v>
      </c>
      <c r="V20" s="30">
        <v>5.0000000000000001E-3</v>
      </c>
      <c r="W20" s="30">
        <v>0.02</v>
      </c>
      <c r="X20" s="30">
        <v>3.9E-2</v>
      </c>
      <c r="Y20" s="30">
        <v>0.89600000000000002</v>
      </c>
      <c r="Z20" s="30">
        <v>3.7999999999999999E-2</v>
      </c>
      <c r="AA20" s="30">
        <v>2E-3</v>
      </c>
      <c r="AC20" s="17" t="s">
        <v>661</v>
      </c>
      <c r="AD20" s="31">
        <v>1.9E-2</v>
      </c>
      <c r="AE20" s="31">
        <v>4.2000000000000003E-2</v>
      </c>
      <c r="AF20" s="31">
        <v>0.05</v>
      </c>
      <c r="AG20" s="31">
        <v>0.872</v>
      </c>
      <c r="AH20" s="31">
        <v>1.7000000000000001E-2</v>
      </c>
      <c r="AI20" s="31">
        <v>0</v>
      </c>
      <c r="AJ20" s="31">
        <v>8.9999999999999993E-3</v>
      </c>
      <c r="AK20" s="31">
        <v>3.3000000000000002E-2</v>
      </c>
      <c r="AL20" s="31">
        <v>5.2999999999999999E-2</v>
      </c>
      <c r="AM20" s="31">
        <v>0.88300000000000001</v>
      </c>
      <c r="AN20" s="31">
        <v>2.1999999999999999E-2</v>
      </c>
      <c r="AO20" s="31">
        <v>0</v>
      </c>
    </row>
    <row r="21" spans="15:41" x14ac:dyDescent="0.15">
      <c r="O21" s="16" t="s">
        <v>611</v>
      </c>
      <c r="P21" s="30">
        <v>0.01</v>
      </c>
      <c r="Q21" s="30">
        <v>0.04</v>
      </c>
      <c r="R21" s="30">
        <v>4.9000000000000002E-2</v>
      </c>
      <c r="S21" s="30">
        <v>0.86899999999999999</v>
      </c>
      <c r="T21" s="30">
        <v>3.1E-2</v>
      </c>
      <c r="U21" s="30">
        <v>1E-3</v>
      </c>
      <c r="V21" s="30">
        <v>5.0000000000000001E-3</v>
      </c>
      <c r="W21" s="30">
        <v>0.02</v>
      </c>
      <c r="X21" s="30">
        <v>4.1000000000000002E-2</v>
      </c>
      <c r="Y21" s="30">
        <v>0.9</v>
      </c>
      <c r="Z21" s="30">
        <v>3.4000000000000002E-2</v>
      </c>
      <c r="AA21" s="30">
        <v>0</v>
      </c>
    </row>
    <row r="22" spans="15:41" x14ac:dyDescent="0.15">
      <c r="O22" s="16" t="s">
        <v>612</v>
      </c>
      <c r="P22" s="30">
        <v>1.2E-2</v>
      </c>
      <c r="Q22" s="30">
        <v>3.4000000000000002E-2</v>
      </c>
      <c r="R22" s="30">
        <v>3.9E-2</v>
      </c>
      <c r="S22" s="30">
        <v>0.88900000000000001</v>
      </c>
      <c r="T22" s="30">
        <v>2.4E-2</v>
      </c>
      <c r="U22" s="30">
        <v>2E-3</v>
      </c>
      <c r="V22" s="30">
        <v>5.0000000000000001E-3</v>
      </c>
      <c r="W22" s="30">
        <v>1.7999999999999999E-2</v>
      </c>
      <c r="X22" s="30">
        <v>3.5999999999999997E-2</v>
      </c>
      <c r="Y22" s="30">
        <v>0.91100000000000003</v>
      </c>
      <c r="Z22" s="30">
        <v>2.9000000000000001E-2</v>
      </c>
      <c r="AA22" s="30">
        <v>0</v>
      </c>
      <c r="AC22" t="s">
        <v>740</v>
      </c>
    </row>
    <row r="23" spans="15:41" x14ac:dyDescent="0.15">
      <c r="O23" s="16" t="s">
        <v>613</v>
      </c>
      <c r="P23" s="30">
        <v>1.2E-2</v>
      </c>
      <c r="Q23" s="30">
        <v>3.3000000000000002E-2</v>
      </c>
      <c r="R23" s="30">
        <v>3.6999999999999998E-2</v>
      </c>
      <c r="S23" s="30">
        <v>0.89700000000000002</v>
      </c>
      <c r="T23" s="30">
        <v>1.9E-2</v>
      </c>
      <c r="U23" s="30">
        <v>1E-3</v>
      </c>
      <c r="V23" s="30">
        <v>4.0000000000000001E-3</v>
      </c>
      <c r="W23" s="30">
        <v>2.4E-2</v>
      </c>
      <c r="X23" s="30">
        <v>3.5000000000000003E-2</v>
      </c>
      <c r="Y23" s="30">
        <v>0.91100000000000003</v>
      </c>
      <c r="Z23" s="30">
        <v>2.5000000000000001E-2</v>
      </c>
      <c r="AA23" s="30">
        <v>1E-3</v>
      </c>
      <c r="AC23" s="63" t="s">
        <v>685</v>
      </c>
      <c r="AD23" s="63" t="s">
        <v>15</v>
      </c>
      <c r="AE23" s="63"/>
      <c r="AF23" s="63"/>
      <c r="AG23" s="63"/>
      <c r="AH23" s="63"/>
      <c r="AI23" s="63"/>
      <c r="AJ23" s="63" t="s">
        <v>16</v>
      </c>
      <c r="AK23" s="63"/>
      <c r="AL23" s="63"/>
      <c r="AM23" s="63"/>
      <c r="AN23" s="63"/>
      <c r="AO23" s="63"/>
    </row>
    <row r="24" spans="15:41" x14ac:dyDescent="0.15">
      <c r="O24" s="16" t="s">
        <v>614</v>
      </c>
      <c r="P24" s="30">
        <v>1.2999999999999999E-2</v>
      </c>
      <c r="Q24" s="30">
        <v>4.5999999999999999E-2</v>
      </c>
      <c r="R24" s="30">
        <v>0.05</v>
      </c>
      <c r="S24" s="30">
        <v>0.86899999999999999</v>
      </c>
      <c r="T24" s="30">
        <v>2.1000000000000001E-2</v>
      </c>
      <c r="U24" s="30">
        <v>2E-3</v>
      </c>
      <c r="V24" s="30">
        <v>8.0000000000000002E-3</v>
      </c>
      <c r="W24" s="30">
        <v>2.3E-2</v>
      </c>
      <c r="X24" s="30">
        <v>4.3999999999999997E-2</v>
      </c>
      <c r="Y24" s="30">
        <v>0.89100000000000001</v>
      </c>
      <c r="Z24" s="30">
        <v>3.2000000000000001E-2</v>
      </c>
      <c r="AA24" s="30">
        <v>3.0000000000000001E-3</v>
      </c>
      <c r="AC24" s="63"/>
      <c r="AD24" s="64" t="s">
        <v>42</v>
      </c>
      <c r="AE24" s="64"/>
      <c r="AF24" s="64"/>
      <c r="AG24" s="64" t="s">
        <v>742</v>
      </c>
      <c r="AH24" s="64" t="s">
        <v>43</v>
      </c>
      <c r="AI24" s="64"/>
      <c r="AJ24" s="64" t="s">
        <v>42</v>
      </c>
      <c r="AK24" s="64"/>
      <c r="AL24" s="64"/>
      <c r="AM24" s="64" t="s">
        <v>742</v>
      </c>
      <c r="AN24" s="64" t="s">
        <v>43</v>
      </c>
      <c r="AO24" s="64"/>
    </row>
    <row r="25" spans="15:41" x14ac:dyDescent="0.15">
      <c r="O25" s="16" t="s">
        <v>615</v>
      </c>
      <c r="P25" s="30">
        <v>1.2E-2</v>
      </c>
      <c r="Q25" s="30">
        <v>3.6999999999999998E-2</v>
      </c>
      <c r="R25" s="30">
        <v>4.3999999999999997E-2</v>
      </c>
      <c r="S25" s="30">
        <v>0.88</v>
      </c>
      <c r="T25" s="30">
        <v>2.7E-2</v>
      </c>
      <c r="U25" s="30">
        <v>2E-3</v>
      </c>
      <c r="V25" s="30">
        <v>5.0000000000000001E-3</v>
      </c>
      <c r="W25" s="30">
        <v>0.02</v>
      </c>
      <c r="X25" s="30">
        <v>3.3000000000000002E-2</v>
      </c>
      <c r="Y25" s="30">
        <v>0.90500000000000003</v>
      </c>
      <c r="Z25" s="30">
        <v>3.5000000000000003E-2</v>
      </c>
      <c r="AA25" s="30">
        <v>2E-3</v>
      </c>
      <c r="AC25" s="63"/>
      <c r="AD25" s="51" t="s">
        <v>44</v>
      </c>
      <c r="AE25" s="51" t="s">
        <v>45</v>
      </c>
      <c r="AF25" s="51" t="s">
        <v>46</v>
      </c>
      <c r="AG25" s="64"/>
      <c r="AH25" s="51" t="s">
        <v>47</v>
      </c>
      <c r="AI25" s="51" t="s">
        <v>48</v>
      </c>
      <c r="AJ25" s="51" t="s">
        <v>44</v>
      </c>
      <c r="AK25" s="51" t="s">
        <v>45</v>
      </c>
      <c r="AL25" s="51" t="s">
        <v>46</v>
      </c>
      <c r="AM25" s="64"/>
      <c r="AN25" s="51" t="s">
        <v>47</v>
      </c>
      <c r="AO25" s="51" t="s">
        <v>48</v>
      </c>
    </row>
    <row r="26" spans="15:41" x14ac:dyDescent="0.15">
      <c r="O26" s="16" t="s">
        <v>616</v>
      </c>
      <c r="P26" s="30">
        <v>1.4E-2</v>
      </c>
      <c r="Q26" s="30">
        <v>4.1000000000000002E-2</v>
      </c>
      <c r="R26" s="30">
        <v>4.9000000000000002E-2</v>
      </c>
      <c r="S26" s="30">
        <v>0.86799999999999999</v>
      </c>
      <c r="T26" s="30">
        <v>2.4E-2</v>
      </c>
      <c r="U26" s="30">
        <v>2E-3</v>
      </c>
      <c r="V26" s="30">
        <v>6.0000000000000001E-3</v>
      </c>
      <c r="W26" s="30">
        <v>2.8000000000000001E-2</v>
      </c>
      <c r="X26" s="30">
        <v>3.9E-2</v>
      </c>
      <c r="Y26" s="30">
        <v>0.89100000000000001</v>
      </c>
      <c r="Z26" s="30">
        <v>3.5000000000000003E-2</v>
      </c>
      <c r="AA26" s="30">
        <v>1E-3</v>
      </c>
      <c r="AC26" s="53" t="s">
        <v>664</v>
      </c>
      <c r="AD26" s="29">
        <v>1.0999999999999999E-2</v>
      </c>
      <c r="AE26" s="29">
        <v>4.1000000000000002E-2</v>
      </c>
      <c r="AF26" s="29">
        <v>0.05</v>
      </c>
      <c r="AG26" s="29">
        <v>0.85499999999999998</v>
      </c>
      <c r="AH26" s="29">
        <v>3.9E-2</v>
      </c>
      <c r="AI26" s="29">
        <v>3.0000000000000001E-3</v>
      </c>
      <c r="AJ26" s="29">
        <v>4.0000000000000001E-3</v>
      </c>
      <c r="AK26" s="29">
        <v>1.7000000000000001E-2</v>
      </c>
      <c r="AL26" s="29">
        <v>3.2000000000000001E-2</v>
      </c>
      <c r="AM26" s="29">
        <v>0.90100000000000002</v>
      </c>
      <c r="AN26" s="29">
        <v>4.3999999999999997E-2</v>
      </c>
      <c r="AO26" s="29">
        <v>3.0000000000000001E-3</v>
      </c>
    </row>
    <row r="27" spans="15:41" x14ac:dyDescent="0.15">
      <c r="O27" s="16" t="s">
        <v>617</v>
      </c>
      <c r="P27" s="30">
        <v>1.0999999999999999E-2</v>
      </c>
      <c r="Q27" s="30">
        <v>3.2000000000000001E-2</v>
      </c>
      <c r="R27" s="30">
        <v>4.2000000000000003E-2</v>
      </c>
      <c r="S27" s="30">
        <v>0.876</v>
      </c>
      <c r="T27" s="30">
        <v>3.7999999999999999E-2</v>
      </c>
      <c r="U27" s="30">
        <v>2E-3</v>
      </c>
      <c r="V27" s="30">
        <v>5.0000000000000001E-3</v>
      </c>
      <c r="W27" s="30">
        <v>1.7000000000000001E-2</v>
      </c>
      <c r="X27" s="30">
        <v>0.03</v>
      </c>
      <c r="Y27" s="30">
        <v>0.90600000000000003</v>
      </c>
      <c r="Z27" s="30">
        <v>0.04</v>
      </c>
      <c r="AA27" s="30">
        <v>2E-3</v>
      </c>
      <c r="AC27" s="52" t="s">
        <v>665</v>
      </c>
      <c r="AD27" s="30">
        <v>0.01</v>
      </c>
      <c r="AE27" s="30">
        <v>0.05</v>
      </c>
      <c r="AF27" s="30">
        <v>4.7E-2</v>
      </c>
      <c r="AG27" s="30">
        <v>0.86199999999999999</v>
      </c>
      <c r="AH27" s="30">
        <v>0.03</v>
      </c>
      <c r="AI27" s="30">
        <v>2E-3</v>
      </c>
      <c r="AJ27" s="30">
        <v>5.0000000000000001E-3</v>
      </c>
      <c r="AK27" s="30">
        <v>2.1000000000000001E-2</v>
      </c>
      <c r="AL27" s="30">
        <v>0.04</v>
      </c>
      <c r="AM27" s="30">
        <v>0.89</v>
      </c>
      <c r="AN27" s="30">
        <v>4.1000000000000002E-2</v>
      </c>
      <c r="AO27" s="30">
        <v>3.0000000000000001E-3</v>
      </c>
    </row>
    <row r="28" spans="15:41" x14ac:dyDescent="0.15">
      <c r="O28" s="16" t="s">
        <v>618</v>
      </c>
      <c r="P28" s="30">
        <v>1.4E-2</v>
      </c>
      <c r="Q28" s="30">
        <v>0.04</v>
      </c>
      <c r="R28" s="30">
        <v>4.8000000000000001E-2</v>
      </c>
      <c r="S28" s="30">
        <v>0.86499999999999999</v>
      </c>
      <c r="T28" s="30">
        <v>3.2000000000000001E-2</v>
      </c>
      <c r="U28" s="30">
        <v>2E-3</v>
      </c>
      <c r="V28" s="30">
        <v>6.0000000000000001E-3</v>
      </c>
      <c r="W28" s="30">
        <v>2.1000000000000001E-2</v>
      </c>
      <c r="X28" s="30">
        <v>0.04</v>
      </c>
      <c r="Y28" s="30">
        <v>0.89300000000000002</v>
      </c>
      <c r="Z28" s="30">
        <v>3.7999999999999999E-2</v>
      </c>
      <c r="AA28" s="30">
        <v>2E-3</v>
      </c>
      <c r="AC28" s="52" t="s">
        <v>666</v>
      </c>
      <c r="AD28" s="30">
        <v>8.0000000000000002E-3</v>
      </c>
      <c r="AE28" s="30">
        <v>3.5999999999999997E-2</v>
      </c>
      <c r="AF28" s="30">
        <v>5.0999999999999997E-2</v>
      </c>
      <c r="AG28" s="30">
        <v>0.878</v>
      </c>
      <c r="AH28" s="30">
        <v>2.7E-2</v>
      </c>
      <c r="AI28" s="30">
        <v>1E-3</v>
      </c>
      <c r="AJ28" s="30">
        <v>2E-3</v>
      </c>
      <c r="AK28" s="30">
        <v>2.3E-2</v>
      </c>
      <c r="AL28" s="30">
        <v>3.9E-2</v>
      </c>
      <c r="AM28" s="30">
        <v>0.89600000000000002</v>
      </c>
      <c r="AN28" s="30">
        <v>3.7999999999999999E-2</v>
      </c>
      <c r="AO28" s="30">
        <v>1E-3</v>
      </c>
    </row>
    <row r="29" spans="15:41" x14ac:dyDescent="0.15">
      <c r="O29" s="16" t="s">
        <v>619</v>
      </c>
      <c r="P29" s="30">
        <v>1.0999999999999999E-2</v>
      </c>
      <c r="Q29" s="30">
        <v>3.6999999999999998E-2</v>
      </c>
      <c r="R29" s="30">
        <v>4.3999999999999997E-2</v>
      </c>
      <c r="S29" s="30">
        <v>0.875</v>
      </c>
      <c r="T29" s="30">
        <v>3.1E-2</v>
      </c>
      <c r="U29" s="30">
        <v>2E-3</v>
      </c>
      <c r="V29" s="30">
        <v>5.0000000000000001E-3</v>
      </c>
      <c r="W29" s="30">
        <v>2.1000000000000001E-2</v>
      </c>
      <c r="X29" s="30">
        <v>3.6999999999999998E-2</v>
      </c>
      <c r="Y29" s="30">
        <v>0.89700000000000002</v>
      </c>
      <c r="Z29" s="30">
        <v>3.9E-2</v>
      </c>
      <c r="AA29" s="30">
        <v>2E-3</v>
      </c>
      <c r="AC29" s="52" t="s">
        <v>667</v>
      </c>
      <c r="AD29" s="30">
        <v>1.2E-2</v>
      </c>
      <c r="AE29" s="30">
        <v>3.6999999999999998E-2</v>
      </c>
      <c r="AF29" s="30">
        <v>4.7E-2</v>
      </c>
      <c r="AG29" s="30">
        <v>0.875</v>
      </c>
      <c r="AH29" s="30">
        <v>2.8000000000000001E-2</v>
      </c>
      <c r="AI29" s="30">
        <v>1E-3</v>
      </c>
      <c r="AJ29" s="30">
        <v>4.0000000000000001E-3</v>
      </c>
      <c r="AK29" s="30">
        <v>1.9E-2</v>
      </c>
      <c r="AL29" s="30">
        <v>3.9E-2</v>
      </c>
      <c r="AM29" s="30">
        <v>0.90500000000000003</v>
      </c>
      <c r="AN29" s="30">
        <v>3.2000000000000001E-2</v>
      </c>
      <c r="AO29" s="30">
        <v>1E-3</v>
      </c>
    </row>
    <row r="30" spans="15:41" x14ac:dyDescent="0.15">
      <c r="O30" s="16" t="s">
        <v>620</v>
      </c>
      <c r="P30" s="30">
        <v>0.01</v>
      </c>
      <c r="Q30" s="30">
        <v>2.5999999999999999E-2</v>
      </c>
      <c r="R30" s="30">
        <v>3.7999999999999999E-2</v>
      </c>
      <c r="S30" s="30">
        <v>0.88900000000000001</v>
      </c>
      <c r="T30" s="30">
        <v>3.4000000000000002E-2</v>
      </c>
      <c r="U30" s="30">
        <v>3.0000000000000001E-3</v>
      </c>
      <c r="V30" s="30">
        <v>4.0000000000000001E-3</v>
      </c>
      <c r="W30" s="30">
        <v>1.6E-2</v>
      </c>
      <c r="X30" s="30">
        <v>2.9000000000000001E-2</v>
      </c>
      <c r="Y30" s="30">
        <v>0.89800000000000002</v>
      </c>
      <c r="Z30" s="30">
        <v>5.0999999999999997E-2</v>
      </c>
      <c r="AA30" s="30">
        <v>2E-3</v>
      </c>
      <c r="AC30" s="52" t="s">
        <v>668</v>
      </c>
      <c r="AD30" s="30">
        <v>0.01</v>
      </c>
      <c r="AE30" s="30">
        <v>3.5000000000000003E-2</v>
      </c>
      <c r="AF30" s="30">
        <v>4.1000000000000002E-2</v>
      </c>
      <c r="AG30" s="30">
        <v>0.873</v>
      </c>
      <c r="AH30" s="30">
        <v>3.9E-2</v>
      </c>
      <c r="AI30" s="30">
        <v>2E-3</v>
      </c>
      <c r="AJ30" s="30">
        <v>4.0000000000000001E-3</v>
      </c>
      <c r="AK30" s="30">
        <v>1.6E-2</v>
      </c>
      <c r="AL30" s="30">
        <v>3.3000000000000002E-2</v>
      </c>
      <c r="AM30" s="30">
        <v>0.9</v>
      </c>
      <c r="AN30" s="30">
        <v>4.4999999999999998E-2</v>
      </c>
      <c r="AO30" s="30">
        <v>2E-3</v>
      </c>
    </row>
    <row r="31" spans="15:41" x14ac:dyDescent="0.15">
      <c r="O31" s="16" t="s">
        <v>621</v>
      </c>
      <c r="P31" s="30">
        <v>1.0999999999999999E-2</v>
      </c>
      <c r="Q31" s="30">
        <v>2.8000000000000001E-2</v>
      </c>
      <c r="R31" s="30">
        <v>3.5999999999999997E-2</v>
      </c>
      <c r="S31" s="30">
        <v>0.88500000000000001</v>
      </c>
      <c r="T31" s="30">
        <v>3.6999999999999998E-2</v>
      </c>
      <c r="U31" s="30">
        <v>2E-3</v>
      </c>
      <c r="V31" s="30">
        <v>3.0000000000000001E-3</v>
      </c>
      <c r="W31" s="30">
        <v>1.6E-2</v>
      </c>
      <c r="X31" s="30">
        <v>0.03</v>
      </c>
      <c r="Y31" s="30">
        <v>0.90700000000000003</v>
      </c>
      <c r="Z31" s="30">
        <v>4.2999999999999997E-2</v>
      </c>
      <c r="AA31" s="30">
        <v>2E-3</v>
      </c>
      <c r="AC31" s="54" t="s">
        <v>669</v>
      </c>
      <c r="AD31" s="30">
        <v>1.0999999999999999E-2</v>
      </c>
      <c r="AE31" s="30">
        <v>3.5999999999999997E-2</v>
      </c>
      <c r="AF31" s="30">
        <v>4.2999999999999997E-2</v>
      </c>
      <c r="AG31" s="30">
        <v>0.877</v>
      </c>
      <c r="AH31" s="30">
        <v>3.1E-2</v>
      </c>
      <c r="AI31" s="30">
        <v>1E-3</v>
      </c>
      <c r="AJ31" s="30">
        <v>4.0000000000000001E-3</v>
      </c>
      <c r="AK31" s="30">
        <v>2.3E-2</v>
      </c>
      <c r="AL31" s="30">
        <v>3.2000000000000001E-2</v>
      </c>
      <c r="AM31" s="30">
        <v>0.90400000000000003</v>
      </c>
      <c r="AN31" s="30">
        <v>3.5999999999999997E-2</v>
      </c>
      <c r="AO31" s="30">
        <v>0</v>
      </c>
    </row>
    <row r="32" spans="15:41" x14ac:dyDescent="0.15">
      <c r="O32" s="16" t="s">
        <v>622</v>
      </c>
      <c r="P32" s="30">
        <v>1.0999999999999999E-2</v>
      </c>
      <c r="Q32" s="30">
        <v>3.5000000000000003E-2</v>
      </c>
      <c r="R32" s="30">
        <v>4.2999999999999997E-2</v>
      </c>
      <c r="S32" s="30">
        <v>0.874</v>
      </c>
      <c r="T32" s="30">
        <v>3.4000000000000002E-2</v>
      </c>
      <c r="U32" s="30">
        <v>3.0000000000000001E-3</v>
      </c>
      <c r="V32" s="30">
        <v>5.0000000000000001E-3</v>
      </c>
      <c r="W32" s="30">
        <v>1.7999999999999999E-2</v>
      </c>
      <c r="X32" s="30">
        <v>3.3000000000000002E-2</v>
      </c>
      <c r="Y32" s="30">
        <v>0.9</v>
      </c>
      <c r="Z32" s="30">
        <v>4.2000000000000003E-2</v>
      </c>
      <c r="AA32" s="30">
        <v>2E-3</v>
      </c>
      <c r="AC32" s="54" t="s">
        <v>670</v>
      </c>
      <c r="AD32" s="30">
        <v>1.4E-2</v>
      </c>
      <c r="AE32" s="30">
        <v>4.2999999999999997E-2</v>
      </c>
      <c r="AF32" s="30">
        <v>4.4999999999999998E-2</v>
      </c>
      <c r="AG32" s="30">
        <v>0.86199999999999999</v>
      </c>
      <c r="AH32" s="30">
        <v>3.3000000000000002E-2</v>
      </c>
      <c r="AI32" s="30">
        <v>2E-3</v>
      </c>
      <c r="AJ32" s="30">
        <v>2E-3</v>
      </c>
      <c r="AK32" s="30">
        <v>1.4999999999999999E-2</v>
      </c>
      <c r="AL32" s="30">
        <v>0.03</v>
      </c>
      <c r="AM32" s="30">
        <v>0.90300000000000002</v>
      </c>
      <c r="AN32" s="30">
        <v>4.4999999999999998E-2</v>
      </c>
      <c r="AO32" s="30">
        <v>4.0000000000000001E-3</v>
      </c>
    </row>
    <row r="33" spans="15:41" x14ac:dyDescent="0.15">
      <c r="O33" s="16" t="s">
        <v>623</v>
      </c>
      <c r="P33" s="30">
        <v>0.01</v>
      </c>
      <c r="Q33" s="30">
        <v>3.2000000000000001E-2</v>
      </c>
      <c r="R33" s="30">
        <v>4.2999999999999997E-2</v>
      </c>
      <c r="S33" s="30">
        <v>0.88200000000000001</v>
      </c>
      <c r="T33" s="30">
        <v>3.1E-2</v>
      </c>
      <c r="U33" s="30">
        <v>3.0000000000000001E-3</v>
      </c>
      <c r="V33" s="30">
        <v>3.0000000000000001E-3</v>
      </c>
      <c r="W33" s="30">
        <v>1.7000000000000001E-2</v>
      </c>
      <c r="X33" s="30">
        <v>3.1E-2</v>
      </c>
      <c r="Y33" s="30">
        <v>0.90500000000000003</v>
      </c>
      <c r="Z33" s="30">
        <v>4.2999999999999997E-2</v>
      </c>
      <c r="AA33" s="30">
        <v>2E-3</v>
      </c>
      <c r="AC33" s="54" t="s">
        <v>671</v>
      </c>
      <c r="AD33" s="30">
        <v>8.0000000000000002E-3</v>
      </c>
      <c r="AE33" s="30">
        <v>2.8000000000000001E-2</v>
      </c>
      <c r="AF33" s="30">
        <v>3.6999999999999998E-2</v>
      </c>
      <c r="AG33" s="30">
        <v>0.89</v>
      </c>
      <c r="AH33" s="30">
        <v>3.6999999999999998E-2</v>
      </c>
      <c r="AI33" s="30">
        <v>1E-3</v>
      </c>
      <c r="AJ33" s="30">
        <v>4.0000000000000001E-3</v>
      </c>
      <c r="AK33" s="30">
        <v>1.7999999999999999E-2</v>
      </c>
      <c r="AL33" s="30">
        <v>0.04</v>
      </c>
      <c r="AM33" s="30">
        <v>0.90200000000000002</v>
      </c>
      <c r="AN33" s="30">
        <v>3.5000000000000003E-2</v>
      </c>
      <c r="AO33" s="30">
        <v>1E-3</v>
      </c>
    </row>
    <row r="34" spans="15:41" x14ac:dyDescent="0.15">
      <c r="O34" s="16" t="s">
        <v>624</v>
      </c>
      <c r="P34" s="30">
        <v>1.6E-2</v>
      </c>
      <c r="Q34" s="30">
        <v>3.5000000000000003E-2</v>
      </c>
      <c r="R34" s="30">
        <v>4.1000000000000002E-2</v>
      </c>
      <c r="S34" s="30">
        <v>0.872</v>
      </c>
      <c r="T34" s="30">
        <v>3.4000000000000002E-2</v>
      </c>
      <c r="U34" s="30">
        <v>2E-3</v>
      </c>
      <c r="V34" s="30">
        <v>5.0000000000000001E-3</v>
      </c>
      <c r="W34" s="30">
        <v>0.02</v>
      </c>
      <c r="X34" s="30">
        <v>3.5999999999999997E-2</v>
      </c>
      <c r="Y34" s="30">
        <v>0.89400000000000002</v>
      </c>
      <c r="Z34" s="30">
        <v>4.3999999999999997E-2</v>
      </c>
      <c r="AA34" s="30">
        <v>2E-3</v>
      </c>
      <c r="AC34" s="54" t="s">
        <v>672</v>
      </c>
      <c r="AD34" s="30">
        <v>7.0000000000000001E-3</v>
      </c>
      <c r="AE34" s="30">
        <v>3.1E-2</v>
      </c>
      <c r="AF34" s="30">
        <v>3.3000000000000002E-2</v>
      </c>
      <c r="AG34" s="30">
        <v>0.88400000000000001</v>
      </c>
      <c r="AH34" s="30">
        <v>4.2999999999999997E-2</v>
      </c>
      <c r="AI34" s="30">
        <v>3.0000000000000001E-3</v>
      </c>
      <c r="AJ34" s="30">
        <v>2E-3</v>
      </c>
      <c r="AK34" s="30">
        <v>1.2999999999999999E-2</v>
      </c>
      <c r="AL34" s="30">
        <v>2.8000000000000001E-2</v>
      </c>
      <c r="AM34" s="30">
        <v>0.90300000000000002</v>
      </c>
      <c r="AN34" s="30">
        <v>0.05</v>
      </c>
      <c r="AO34" s="30">
        <v>4.0000000000000001E-3</v>
      </c>
    </row>
    <row r="35" spans="15:41" x14ac:dyDescent="0.15">
      <c r="O35" s="16" t="s">
        <v>625</v>
      </c>
      <c r="P35" s="30">
        <v>1.7000000000000001E-2</v>
      </c>
      <c r="Q35" s="30">
        <v>4.5999999999999999E-2</v>
      </c>
      <c r="R35" s="30">
        <v>4.4999999999999998E-2</v>
      </c>
      <c r="S35" s="30">
        <v>0.871</v>
      </c>
      <c r="T35" s="30">
        <v>0.02</v>
      </c>
      <c r="U35" s="30">
        <v>1E-3</v>
      </c>
      <c r="V35" s="30">
        <v>4.0000000000000001E-3</v>
      </c>
      <c r="W35" s="30">
        <v>2.9000000000000001E-2</v>
      </c>
      <c r="X35" s="30">
        <v>5.3999999999999999E-2</v>
      </c>
      <c r="Y35" s="30">
        <v>0.88800000000000001</v>
      </c>
      <c r="Z35" s="30">
        <v>2.4E-2</v>
      </c>
      <c r="AA35" s="30">
        <v>1E-3</v>
      </c>
      <c r="AC35" s="54" t="s">
        <v>673</v>
      </c>
      <c r="AD35" s="30">
        <v>8.9999999999999993E-3</v>
      </c>
      <c r="AE35" s="30">
        <v>3.1E-2</v>
      </c>
      <c r="AF35" s="30">
        <v>4.2000000000000003E-2</v>
      </c>
      <c r="AG35" s="30">
        <v>0.874</v>
      </c>
      <c r="AH35" s="30">
        <v>4.1000000000000002E-2</v>
      </c>
      <c r="AI35" s="30">
        <v>4.0000000000000001E-3</v>
      </c>
      <c r="AJ35" s="30">
        <v>4.0000000000000001E-3</v>
      </c>
      <c r="AK35" s="30">
        <v>1.9E-2</v>
      </c>
      <c r="AL35" s="30">
        <v>3.1E-2</v>
      </c>
      <c r="AM35" s="30">
        <v>0.90700000000000003</v>
      </c>
      <c r="AN35" s="30">
        <v>3.6999999999999998E-2</v>
      </c>
      <c r="AO35" s="30">
        <v>3.0000000000000001E-3</v>
      </c>
    </row>
    <row r="36" spans="15:41" x14ac:dyDescent="0.15">
      <c r="O36" s="16" t="s">
        <v>626</v>
      </c>
      <c r="P36" s="30">
        <v>1.2999999999999999E-2</v>
      </c>
      <c r="Q36" s="30">
        <v>0.04</v>
      </c>
      <c r="R36" s="30">
        <v>4.2999999999999997E-2</v>
      </c>
      <c r="S36" s="30">
        <v>0.88100000000000001</v>
      </c>
      <c r="T36" s="30">
        <v>2.1000000000000001E-2</v>
      </c>
      <c r="U36" s="30">
        <v>1E-3</v>
      </c>
      <c r="V36" s="30">
        <v>6.0000000000000001E-3</v>
      </c>
      <c r="W36" s="30">
        <v>0.03</v>
      </c>
      <c r="X36" s="30">
        <v>4.8000000000000001E-2</v>
      </c>
      <c r="Y36" s="30">
        <v>0.88900000000000001</v>
      </c>
      <c r="Z36" s="30">
        <v>2.5000000000000001E-2</v>
      </c>
      <c r="AA36" s="30">
        <v>1E-3</v>
      </c>
      <c r="AC36" s="54" t="s">
        <v>674</v>
      </c>
      <c r="AD36" s="30">
        <v>1.2999999999999999E-2</v>
      </c>
      <c r="AE36" s="30">
        <v>3.9E-2</v>
      </c>
      <c r="AF36" s="30">
        <v>4.4999999999999998E-2</v>
      </c>
      <c r="AG36" s="30">
        <v>0.85699999999999998</v>
      </c>
      <c r="AH36" s="30">
        <v>4.3999999999999997E-2</v>
      </c>
      <c r="AI36" s="30">
        <v>3.0000000000000001E-3</v>
      </c>
      <c r="AJ36" s="30">
        <v>5.0000000000000001E-3</v>
      </c>
      <c r="AK36" s="30">
        <v>1.7999999999999999E-2</v>
      </c>
      <c r="AL36" s="30">
        <v>3.5999999999999997E-2</v>
      </c>
      <c r="AM36" s="30">
        <v>0.89100000000000001</v>
      </c>
      <c r="AN36" s="30">
        <v>4.7E-2</v>
      </c>
      <c r="AO36" s="30">
        <v>3.0000000000000001E-3</v>
      </c>
    </row>
    <row r="37" spans="15:41" x14ac:dyDescent="0.15">
      <c r="O37" s="16" t="s">
        <v>627</v>
      </c>
      <c r="P37" s="30">
        <v>8.0000000000000002E-3</v>
      </c>
      <c r="Q37" s="30">
        <v>2.8000000000000001E-2</v>
      </c>
      <c r="R37" s="30">
        <v>4.1000000000000002E-2</v>
      </c>
      <c r="S37" s="30">
        <v>0.90700000000000003</v>
      </c>
      <c r="T37" s="30">
        <v>1.6E-2</v>
      </c>
      <c r="U37" s="30">
        <v>1E-3</v>
      </c>
      <c r="V37" s="30">
        <v>5.0000000000000001E-3</v>
      </c>
      <c r="W37" s="30">
        <v>0.02</v>
      </c>
      <c r="X37" s="30">
        <v>4.2999999999999997E-2</v>
      </c>
      <c r="Y37" s="30">
        <v>0.90900000000000003</v>
      </c>
      <c r="Z37" s="30">
        <v>2.1999999999999999E-2</v>
      </c>
      <c r="AA37" s="30">
        <v>0</v>
      </c>
      <c r="AC37" s="54" t="s">
        <v>675</v>
      </c>
      <c r="AD37" s="30">
        <v>1.0999999999999999E-2</v>
      </c>
      <c r="AE37" s="30">
        <v>0.03</v>
      </c>
      <c r="AF37" s="30">
        <v>3.5999999999999997E-2</v>
      </c>
      <c r="AG37" s="30">
        <v>0.877</v>
      </c>
      <c r="AH37" s="30">
        <v>4.3999999999999997E-2</v>
      </c>
      <c r="AI37" s="30">
        <v>3.0000000000000001E-3</v>
      </c>
      <c r="AJ37" s="30">
        <v>3.0000000000000001E-3</v>
      </c>
      <c r="AK37" s="30">
        <v>1.2999999999999999E-2</v>
      </c>
      <c r="AL37" s="30">
        <v>2.5000000000000001E-2</v>
      </c>
      <c r="AM37" s="30">
        <v>0.90600000000000003</v>
      </c>
      <c r="AN37" s="30">
        <v>0.05</v>
      </c>
      <c r="AO37" s="30">
        <v>2E-3</v>
      </c>
    </row>
    <row r="38" spans="15:41" x14ac:dyDescent="0.15">
      <c r="O38" s="16" t="s">
        <v>628</v>
      </c>
      <c r="P38" s="30">
        <v>1.2E-2</v>
      </c>
      <c r="Q38" s="30">
        <v>0.04</v>
      </c>
      <c r="R38" s="30">
        <v>4.2999999999999997E-2</v>
      </c>
      <c r="S38" s="30">
        <v>0.879</v>
      </c>
      <c r="T38" s="30">
        <v>2.5000000000000001E-2</v>
      </c>
      <c r="U38" s="30">
        <v>1E-3</v>
      </c>
      <c r="V38" s="30">
        <v>5.0000000000000001E-3</v>
      </c>
      <c r="W38" s="30">
        <v>2.5999999999999999E-2</v>
      </c>
      <c r="X38" s="30">
        <v>4.4999999999999998E-2</v>
      </c>
      <c r="Y38" s="30">
        <v>0.89300000000000002</v>
      </c>
      <c r="Z38" s="30">
        <v>0.03</v>
      </c>
      <c r="AA38" s="30">
        <v>1E-3</v>
      </c>
      <c r="AC38" s="54" t="s">
        <v>676</v>
      </c>
      <c r="AD38" s="30">
        <v>1.4999999999999999E-2</v>
      </c>
      <c r="AE38" s="30">
        <v>4.2000000000000003E-2</v>
      </c>
      <c r="AF38" s="30">
        <v>5.0999999999999997E-2</v>
      </c>
      <c r="AG38" s="30">
        <v>0.86</v>
      </c>
      <c r="AH38" s="30">
        <v>2.9000000000000001E-2</v>
      </c>
      <c r="AI38" s="30">
        <v>3.0000000000000001E-3</v>
      </c>
      <c r="AJ38" s="30">
        <v>6.0000000000000001E-3</v>
      </c>
      <c r="AK38" s="30">
        <v>0.02</v>
      </c>
      <c r="AL38" s="30">
        <v>3.5000000000000003E-2</v>
      </c>
      <c r="AM38" s="30">
        <v>0.90100000000000002</v>
      </c>
      <c r="AN38" s="30">
        <v>3.5999999999999997E-2</v>
      </c>
      <c r="AO38" s="30">
        <v>1E-3</v>
      </c>
    </row>
    <row r="39" spans="15:41" x14ac:dyDescent="0.15">
      <c r="O39" s="16" t="s">
        <v>629</v>
      </c>
      <c r="P39" s="30">
        <v>1.2999999999999999E-2</v>
      </c>
      <c r="Q39" s="30">
        <v>3.9E-2</v>
      </c>
      <c r="R39" s="30">
        <v>4.7E-2</v>
      </c>
      <c r="S39" s="30">
        <v>0.88</v>
      </c>
      <c r="T39" s="30">
        <v>0.02</v>
      </c>
      <c r="U39" s="30">
        <v>1E-3</v>
      </c>
      <c r="V39" s="30">
        <v>7.0000000000000001E-3</v>
      </c>
      <c r="W39" s="30">
        <v>2.5999999999999999E-2</v>
      </c>
      <c r="X39" s="30">
        <v>4.4999999999999998E-2</v>
      </c>
      <c r="Y39" s="30">
        <v>0.89200000000000002</v>
      </c>
      <c r="Z39" s="30">
        <v>2.9000000000000001E-2</v>
      </c>
      <c r="AA39" s="30">
        <v>1E-3</v>
      </c>
      <c r="AC39" s="54" t="s">
        <v>677</v>
      </c>
      <c r="AD39" s="30">
        <v>1.0999999999999999E-2</v>
      </c>
      <c r="AE39" s="30">
        <v>0.03</v>
      </c>
      <c r="AF39" s="30">
        <v>3.5999999999999997E-2</v>
      </c>
      <c r="AG39" s="30">
        <v>0.88800000000000001</v>
      </c>
      <c r="AH39" s="30">
        <v>3.2000000000000001E-2</v>
      </c>
      <c r="AI39" s="30">
        <v>3.0000000000000001E-3</v>
      </c>
      <c r="AJ39" s="30">
        <v>6.0000000000000001E-3</v>
      </c>
      <c r="AK39" s="30">
        <v>1.7000000000000001E-2</v>
      </c>
      <c r="AL39" s="30">
        <v>3.5000000000000003E-2</v>
      </c>
      <c r="AM39" s="30">
        <v>0.89500000000000002</v>
      </c>
      <c r="AN39" s="30">
        <v>4.4999999999999998E-2</v>
      </c>
      <c r="AO39" s="30">
        <v>2E-3</v>
      </c>
    </row>
    <row r="40" spans="15:41" x14ac:dyDescent="0.15">
      <c r="O40" s="16" t="s">
        <v>630</v>
      </c>
      <c r="P40" s="30">
        <v>1.2E-2</v>
      </c>
      <c r="Q40" s="30">
        <v>3.6999999999999998E-2</v>
      </c>
      <c r="R40" s="30">
        <v>4.2000000000000003E-2</v>
      </c>
      <c r="S40" s="30">
        <v>0.89</v>
      </c>
      <c r="T40" s="30">
        <v>1.7999999999999999E-2</v>
      </c>
      <c r="U40" s="30">
        <v>1E-3</v>
      </c>
      <c r="V40" s="30">
        <v>5.0000000000000001E-3</v>
      </c>
      <c r="W40" s="30">
        <v>2.7E-2</v>
      </c>
      <c r="X40" s="30">
        <v>4.7E-2</v>
      </c>
      <c r="Y40" s="30">
        <v>0.89400000000000002</v>
      </c>
      <c r="Z40" s="30">
        <v>2.5000000000000001E-2</v>
      </c>
      <c r="AA40" s="30">
        <v>1E-3</v>
      </c>
      <c r="AC40" s="54" t="s">
        <v>678</v>
      </c>
      <c r="AD40" s="30">
        <v>0.01</v>
      </c>
      <c r="AE40" s="30">
        <v>3.2000000000000001E-2</v>
      </c>
      <c r="AF40" s="30">
        <v>4.7E-2</v>
      </c>
      <c r="AG40" s="30">
        <v>0.877</v>
      </c>
      <c r="AH40" s="30">
        <v>3.1E-2</v>
      </c>
      <c r="AI40" s="30">
        <v>3.0000000000000001E-3</v>
      </c>
      <c r="AJ40" s="30">
        <v>1E-3</v>
      </c>
      <c r="AK40" s="30">
        <v>1.6E-2</v>
      </c>
      <c r="AL40" s="30">
        <v>2.9000000000000001E-2</v>
      </c>
      <c r="AM40" s="30">
        <v>0.90500000000000003</v>
      </c>
      <c r="AN40" s="30">
        <v>4.4999999999999998E-2</v>
      </c>
      <c r="AO40" s="30">
        <v>3.0000000000000001E-3</v>
      </c>
    </row>
    <row r="41" spans="15:41" x14ac:dyDescent="0.15">
      <c r="O41" s="16" t="s">
        <v>631</v>
      </c>
      <c r="P41" s="30">
        <v>1.7999999999999999E-2</v>
      </c>
      <c r="Q41" s="30">
        <v>4.8000000000000001E-2</v>
      </c>
      <c r="R41" s="30">
        <v>5.8000000000000003E-2</v>
      </c>
      <c r="S41" s="30">
        <v>0.85699999999999998</v>
      </c>
      <c r="T41" s="30">
        <v>1.7999999999999999E-2</v>
      </c>
      <c r="U41" s="30">
        <v>1E-3</v>
      </c>
      <c r="V41" s="30">
        <v>8.9999999999999993E-3</v>
      </c>
      <c r="W41" s="30">
        <v>3.3000000000000002E-2</v>
      </c>
      <c r="X41" s="30">
        <v>5.2999999999999999E-2</v>
      </c>
      <c r="Y41" s="30">
        <v>0.875</v>
      </c>
      <c r="Z41" s="30">
        <v>2.8000000000000001E-2</v>
      </c>
      <c r="AA41" s="30">
        <v>1E-3</v>
      </c>
      <c r="AC41" s="54" t="s">
        <v>679</v>
      </c>
      <c r="AD41" s="30">
        <v>1.2999999999999999E-2</v>
      </c>
      <c r="AE41" s="30">
        <v>0.04</v>
      </c>
      <c r="AF41" s="30">
        <v>4.2000000000000003E-2</v>
      </c>
      <c r="AG41" s="30">
        <v>0.879</v>
      </c>
      <c r="AH41" s="30">
        <v>2.5000000000000001E-2</v>
      </c>
      <c r="AI41" s="30">
        <v>1E-3</v>
      </c>
      <c r="AJ41" s="30">
        <v>5.0000000000000001E-3</v>
      </c>
      <c r="AK41" s="30">
        <v>2.4E-2</v>
      </c>
      <c r="AL41" s="30">
        <v>3.6999999999999998E-2</v>
      </c>
      <c r="AM41" s="30">
        <v>0.89700000000000002</v>
      </c>
      <c r="AN41" s="30">
        <v>3.5000000000000003E-2</v>
      </c>
      <c r="AO41" s="30">
        <v>2E-3</v>
      </c>
    </row>
    <row r="42" spans="15:41" x14ac:dyDescent="0.15">
      <c r="O42" s="16" t="s">
        <v>632</v>
      </c>
      <c r="P42" s="30">
        <v>1.4999999999999999E-2</v>
      </c>
      <c r="Q42" s="30">
        <v>3.6999999999999998E-2</v>
      </c>
      <c r="R42" s="30">
        <v>4.5999999999999999E-2</v>
      </c>
      <c r="S42" s="30">
        <v>0.88</v>
      </c>
      <c r="T42" s="30">
        <v>2.1999999999999999E-2</v>
      </c>
      <c r="U42" s="30">
        <v>1E-3</v>
      </c>
      <c r="V42" s="30">
        <v>7.0000000000000001E-3</v>
      </c>
      <c r="W42" s="30">
        <v>2.4E-2</v>
      </c>
      <c r="X42" s="30">
        <v>4.8000000000000001E-2</v>
      </c>
      <c r="Y42" s="30">
        <v>0.90100000000000002</v>
      </c>
      <c r="Z42" s="30">
        <v>1.9E-2</v>
      </c>
      <c r="AA42" s="30">
        <v>1E-3</v>
      </c>
      <c r="AC42" s="54" t="s">
        <v>680</v>
      </c>
      <c r="AD42" s="30">
        <v>0.01</v>
      </c>
      <c r="AE42" s="30">
        <v>3.2000000000000001E-2</v>
      </c>
      <c r="AF42" s="30">
        <v>4.1000000000000002E-2</v>
      </c>
      <c r="AG42" s="30">
        <v>0.88900000000000001</v>
      </c>
      <c r="AH42" s="30">
        <v>2.5000000000000001E-2</v>
      </c>
      <c r="AI42" s="30">
        <v>2E-3</v>
      </c>
      <c r="AJ42" s="30">
        <v>5.0000000000000001E-3</v>
      </c>
      <c r="AK42" s="30">
        <v>1.7999999999999999E-2</v>
      </c>
      <c r="AL42" s="30">
        <v>3.4000000000000002E-2</v>
      </c>
      <c r="AM42" s="30">
        <v>0.90600000000000003</v>
      </c>
      <c r="AN42" s="30">
        <v>3.5000000000000003E-2</v>
      </c>
      <c r="AO42" s="30">
        <v>1E-3</v>
      </c>
    </row>
    <row r="43" spans="15:41" x14ac:dyDescent="0.15">
      <c r="O43" s="16" t="s">
        <v>633</v>
      </c>
      <c r="P43" s="30">
        <v>1.4E-2</v>
      </c>
      <c r="Q43" s="30">
        <v>3.7999999999999999E-2</v>
      </c>
      <c r="R43" s="30">
        <v>5.0999999999999997E-2</v>
      </c>
      <c r="S43" s="30">
        <v>0.872</v>
      </c>
      <c r="T43" s="30">
        <v>2.4E-2</v>
      </c>
      <c r="U43" s="30">
        <v>2E-3</v>
      </c>
      <c r="V43" s="30">
        <v>7.0000000000000001E-3</v>
      </c>
      <c r="W43" s="30">
        <v>2.9000000000000001E-2</v>
      </c>
      <c r="X43" s="30">
        <v>4.2999999999999997E-2</v>
      </c>
      <c r="Y43" s="30">
        <v>0.89400000000000002</v>
      </c>
      <c r="Z43" s="30">
        <v>2.5999999999999999E-2</v>
      </c>
      <c r="AA43" s="30">
        <v>1E-3</v>
      </c>
      <c r="AC43" s="54" t="s">
        <v>681</v>
      </c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</row>
    <row r="44" spans="15:41" x14ac:dyDescent="0.15">
      <c r="O44" s="16" t="s">
        <v>634</v>
      </c>
      <c r="P44" s="30">
        <v>1.6E-2</v>
      </c>
      <c r="Q44" s="30">
        <v>4.2999999999999997E-2</v>
      </c>
      <c r="R44" s="30">
        <v>4.5999999999999999E-2</v>
      </c>
      <c r="S44" s="30">
        <v>0.875</v>
      </c>
      <c r="T44" s="30">
        <v>0.02</v>
      </c>
      <c r="U44" s="30">
        <v>0</v>
      </c>
      <c r="V44" s="30">
        <v>8.9999999999999993E-3</v>
      </c>
      <c r="W44" s="30">
        <v>3.3000000000000002E-2</v>
      </c>
      <c r="X44" s="30">
        <v>5.3999999999999999E-2</v>
      </c>
      <c r="Y44" s="30">
        <v>0.88100000000000001</v>
      </c>
      <c r="Z44" s="30">
        <v>2.3E-2</v>
      </c>
      <c r="AA44" s="30">
        <v>1E-3</v>
      </c>
      <c r="AC44" s="54" t="s">
        <v>682</v>
      </c>
      <c r="AD44" s="30">
        <v>7.0000000000000001E-3</v>
      </c>
      <c r="AE44" s="30">
        <v>2.4E-2</v>
      </c>
      <c r="AF44" s="30">
        <v>3.4000000000000002E-2</v>
      </c>
      <c r="AG44" s="30">
        <v>0.89500000000000002</v>
      </c>
      <c r="AH44" s="30">
        <v>3.7999999999999999E-2</v>
      </c>
      <c r="AI44" s="30">
        <v>3.0000000000000001E-3</v>
      </c>
      <c r="AJ44" s="30">
        <v>3.0000000000000001E-3</v>
      </c>
      <c r="AK44" s="30">
        <v>1.2E-2</v>
      </c>
      <c r="AL44" s="30">
        <v>2.4E-2</v>
      </c>
      <c r="AM44" s="30">
        <v>0.91300000000000003</v>
      </c>
      <c r="AN44" s="30">
        <v>4.5999999999999999E-2</v>
      </c>
      <c r="AO44" s="30">
        <v>2E-3</v>
      </c>
    </row>
    <row r="45" spans="15:41" x14ac:dyDescent="0.15">
      <c r="O45" s="16" t="s">
        <v>635</v>
      </c>
      <c r="P45" s="30">
        <v>1.2999999999999999E-2</v>
      </c>
      <c r="Q45" s="30">
        <v>3.2000000000000001E-2</v>
      </c>
      <c r="R45" s="30">
        <v>4.2000000000000003E-2</v>
      </c>
      <c r="S45" s="30">
        <v>0.88300000000000001</v>
      </c>
      <c r="T45" s="30">
        <v>2.8000000000000001E-2</v>
      </c>
      <c r="U45" s="30">
        <v>2E-3</v>
      </c>
      <c r="V45" s="30">
        <v>6.0000000000000001E-3</v>
      </c>
      <c r="W45" s="30">
        <v>2.1999999999999999E-2</v>
      </c>
      <c r="X45" s="30">
        <v>0.04</v>
      </c>
      <c r="Y45" s="30">
        <v>0.89500000000000002</v>
      </c>
      <c r="Z45" s="30">
        <v>3.5999999999999997E-2</v>
      </c>
      <c r="AA45" s="30">
        <v>2E-3</v>
      </c>
      <c r="AC45" s="55" t="s">
        <v>683</v>
      </c>
      <c r="AD45" s="31">
        <v>1.0999999999999999E-2</v>
      </c>
      <c r="AE45" s="31">
        <v>3.5999999999999997E-2</v>
      </c>
      <c r="AF45" s="31">
        <v>3.9E-2</v>
      </c>
      <c r="AG45" s="31">
        <v>0.88800000000000001</v>
      </c>
      <c r="AH45" s="31">
        <v>2.4E-2</v>
      </c>
      <c r="AI45" s="31">
        <v>1E-3</v>
      </c>
      <c r="AJ45" s="31">
        <v>8.0000000000000002E-3</v>
      </c>
      <c r="AK45" s="31">
        <v>0.03</v>
      </c>
      <c r="AL45" s="31">
        <v>3.9E-2</v>
      </c>
      <c r="AM45" s="31">
        <v>0.88700000000000001</v>
      </c>
      <c r="AN45" s="31">
        <v>3.5999999999999997E-2</v>
      </c>
      <c r="AO45" s="31">
        <v>0</v>
      </c>
    </row>
    <row r="46" spans="15:41" x14ac:dyDescent="0.15">
      <c r="O46" s="16" t="s">
        <v>636</v>
      </c>
      <c r="P46" s="30">
        <v>1.7000000000000001E-2</v>
      </c>
      <c r="Q46" s="30">
        <v>3.6999999999999998E-2</v>
      </c>
      <c r="R46" s="30">
        <v>4.3999999999999997E-2</v>
      </c>
      <c r="S46" s="30">
        <v>0.88500000000000001</v>
      </c>
      <c r="T46" s="30">
        <v>1.7000000000000001E-2</v>
      </c>
      <c r="U46" s="30">
        <v>1E-3</v>
      </c>
      <c r="V46" s="30">
        <v>8.0000000000000002E-3</v>
      </c>
      <c r="W46" s="30">
        <v>3.2000000000000001E-2</v>
      </c>
      <c r="X46" s="30">
        <v>4.9000000000000002E-2</v>
      </c>
      <c r="Y46" s="30">
        <v>0.88400000000000001</v>
      </c>
      <c r="Z46" s="30">
        <v>2.5000000000000001E-2</v>
      </c>
      <c r="AA46" s="30">
        <v>3.0000000000000001E-3</v>
      </c>
      <c r="AO46" s="62" t="s">
        <v>1024</v>
      </c>
    </row>
    <row r="47" spans="15:41" x14ac:dyDescent="0.15">
      <c r="O47" s="16" t="s">
        <v>637</v>
      </c>
      <c r="P47" s="30">
        <v>1.2999999999999999E-2</v>
      </c>
      <c r="Q47" s="30">
        <v>3.1E-2</v>
      </c>
      <c r="R47" s="30">
        <v>4.7E-2</v>
      </c>
      <c r="S47" s="30">
        <v>0.89200000000000002</v>
      </c>
      <c r="T47" s="30">
        <v>1.6E-2</v>
      </c>
      <c r="U47" s="30">
        <v>2E-3</v>
      </c>
      <c r="V47" s="30">
        <v>7.0000000000000001E-3</v>
      </c>
      <c r="W47" s="30">
        <v>0.03</v>
      </c>
      <c r="X47" s="30">
        <v>4.5999999999999999E-2</v>
      </c>
      <c r="Y47" s="30">
        <v>0.89</v>
      </c>
      <c r="Z47" s="30">
        <v>2.7E-2</v>
      </c>
      <c r="AA47" s="30">
        <v>1E-3</v>
      </c>
      <c r="AC47" s="1" t="s">
        <v>741</v>
      </c>
    </row>
    <row r="48" spans="15:41" x14ac:dyDescent="0.15">
      <c r="O48" s="16" t="s">
        <v>638</v>
      </c>
      <c r="P48" s="30">
        <v>1.6E-2</v>
      </c>
      <c r="Q48" s="30">
        <v>0.04</v>
      </c>
      <c r="R48" s="30">
        <v>4.5999999999999999E-2</v>
      </c>
      <c r="S48" s="30">
        <v>0.878</v>
      </c>
      <c r="T48" s="30">
        <v>0.02</v>
      </c>
      <c r="U48" s="30">
        <v>0</v>
      </c>
      <c r="V48" s="30">
        <v>8.9999999999999993E-3</v>
      </c>
      <c r="W48" s="30">
        <v>3.2000000000000001E-2</v>
      </c>
      <c r="X48" s="30">
        <v>4.7E-2</v>
      </c>
      <c r="Y48" s="30">
        <v>0.88500000000000001</v>
      </c>
      <c r="Z48" s="30">
        <v>2.8000000000000001E-2</v>
      </c>
      <c r="AA48" s="30">
        <v>0</v>
      </c>
      <c r="AC48" s="63" t="s">
        <v>7</v>
      </c>
      <c r="AD48" s="63" t="s">
        <v>15</v>
      </c>
      <c r="AE48" s="63"/>
      <c r="AF48" s="63"/>
      <c r="AG48" s="63"/>
      <c r="AH48" s="63"/>
      <c r="AI48" s="63"/>
      <c r="AJ48" s="63" t="s">
        <v>16</v>
      </c>
      <c r="AK48" s="63"/>
      <c r="AL48" s="63"/>
      <c r="AM48" s="63"/>
      <c r="AN48" s="63"/>
      <c r="AO48" s="63"/>
    </row>
    <row r="49" spans="2:41" x14ac:dyDescent="0.15">
      <c r="O49" s="16" t="s">
        <v>639</v>
      </c>
      <c r="P49" s="30">
        <v>1.4999999999999999E-2</v>
      </c>
      <c r="Q49" s="30">
        <v>4.5999999999999999E-2</v>
      </c>
      <c r="R49" s="30">
        <v>5.1999999999999998E-2</v>
      </c>
      <c r="S49" s="30">
        <v>0.85599999999999998</v>
      </c>
      <c r="T49" s="30">
        <v>2.8000000000000001E-2</v>
      </c>
      <c r="U49" s="30">
        <v>2E-3</v>
      </c>
      <c r="V49" s="30">
        <v>7.0000000000000001E-3</v>
      </c>
      <c r="W49" s="30">
        <v>0.03</v>
      </c>
      <c r="X49" s="30">
        <v>5.1999999999999998E-2</v>
      </c>
      <c r="Y49" s="30">
        <v>0.879</v>
      </c>
      <c r="Z49" s="30">
        <v>3.1E-2</v>
      </c>
      <c r="AA49" s="30">
        <v>1E-3</v>
      </c>
      <c r="AC49" s="63"/>
      <c r="AD49" s="64" t="s">
        <v>42</v>
      </c>
      <c r="AE49" s="64"/>
      <c r="AF49" s="64"/>
      <c r="AG49" s="64" t="s">
        <v>742</v>
      </c>
      <c r="AH49" s="64" t="s">
        <v>43</v>
      </c>
      <c r="AI49" s="64"/>
      <c r="AJ49" s="64" t="s">
        <v>42</v>
      </c>
      <c r="AK49" s="64"/>
      <c r="AL49" s="64"/>
      <c r="AM49" s="64" t="s">
        <v>742</v>
      </c>
      <c r="AN49" s="64" t="s">
        <v>43</v>
      </c>
      <c r="AO49" s="64"/>
    </row>
    <row r="50" spans="2:41" x14ac:dyDescent="0.15">
      <c r="O50" s="16" t="s">
        <v>640</v>
      </c>
      <c r="P50" s="30">
        <v>1.7000000000000001E-2</v>
      </c>
      <c r="Q50" s="30">
        <v>4.5999999999999999E-2</v>
      </c>
      <c r="R50" s="30">
        <v>5.2999999999999999E-2</v>
      </c>
      <c r="S50" s="30">
        <v>0.86799999999999999</v>
      </c>
      <c r="T50" s="30">
        <v>1.4999999999999999E-2</v>
      </c>
      <c r="U50" s="30">
        <v>1E-3</v>
      </c>
      <c r="V50" s="30">
        <v>0.01</v>
      </c>
      <c r="W50" s="30">
        <v>4.2999999999999997E-2</v>
      </c>
      <c r="X50" s="30">
        <v>6.2E-2</v>
      </c>
      <c r="Y50" s="30">
        <v>0.86399999999999999</v>
      </c>
      <c r="Z50" s="30">
        <v>1.9E-2</v>
      </c>
      <c r="AA50" s="30">
        <v>1E-3</v>
      </c>
      <c r="AC50" s="63"/>
      <c r="AD50" s="51" t="s">
        <v>44</v>
      </c>
      <c r="AE50" s="51" t="s">
        <v>45</v>
      </c>
      <c r="AF50" s="51" t="s">
        <v>46</v>
      </c>
      <c r="AG50" s="64"/>
      <c r="AH50" s="51" t="s">
        <v>47</v>
      </c>
      <c r="AI50" s="51" t="s">
        <v>48</v>
      </c>
      <c r="AJ50" s="51" t="s">
        <v>44</v>
      </c>
      <c r="AK50" s="51" t="s">
        <v>45</v>
      </c>
      <c r="AL50" s="51" t="s">
        <v>46</v>
      </c>
      <c r="AM50" s="64"/>
      <c r="AN50" s="51" t="s">
        <v>47</v>
      </c>
      <c r="AO50" s="51" t="s">
        <v>48</v>
      </c>
    </row>
    <row r="51" spans="2:41" x14ac:dyDescent="0.15">
      <c r="O51" s="16" t="s">
        <v>641</v>
      </c>
      <c r="P51" s="30">
        <v>1.7000000000000001E-2</v>
      </c>
      <c r="Q51" s="30">
        <v>4.1000000000000002E-2</v>
      </c>
      <c r="R51" s="30">
        <v>4.7E-2</v>
      </c>
      <c r="S51" s="30">
        <v>0.873</v>
      </c>
      <c r="T51" s="30">
        <v>0.02</v>
      </c>
      <c r="U51" s="30">
        <v>2E-3</v>
      </c>
      <c r="V51" s="30">
        <v>7.0000000000000001E-3</v>
      </c>
      <c r="W51" s="30">
        <v>2.8000000000000001E-2</v>
      </c>
      <c r="X51" s="30">
        <v>4.3999999999999997E-2</v>
      </c>
      <c r="Y51" s="30">
        <v>0.89300000000000002</v>
      </c>
      <c r="Z51" s="30">
        <v>2.7E-2</v>
      </c>
      <c r="AA51" s="30">
        <v>1E-3</v>
      </c>
      <c r="AC51" s="12" t="s">
        <v>9</v>
      </c>
      <c r="AD51" s="29">
        <v>1.0999999999999999E-2</v>
      </c>
      <c r="AE51" s="29">
        <v>3.6999999999999998E-2</v>
      </c>
      <c r="AF51" s="29">
        <v>4.7E-2</v>
      </c>
      <c r="AG51" s="29">
        <v>0.86899999999999999</v>
      </c>
      <c r="AH51" s="29">
        <v>3.5000000000000003E-2</v>
      </c>
      <c r="AI51" s="29">
        <v>2E-3</v>
      </c>
      <c r="AJ51" s="29">
        <v>4.0000000000000001E-3</v>
      </c>
      <c r="AK51" s="29">
        <v>1.9E-2</v>
      </c>
      <c r="AL51" s="29">
        <v>3.5000000000000003E-2</v>
      </c>
      <c r="AM51" s="29">
        <v>0.89900000000000002</v>
      </c>
      <c r="AN51" s="29">
        <v>4.1000000000000002E-2</v>
      </c>
      <c r="AO51" s="29">
        <v>2E-3</v>
      </c>
    </row>
    <row r="52" spans="2:41" x14ac:dyDescent="0.15">
      <c r="O52" s="17" t="s">
        <v>642</v>
      </c>
      <c r="P52" s="31">
        <v>1.6E-2</v>
      </c>
      <c r="Q52" s="31">
        <v>4.8000000000000001E-2</v>
      </c>
      <c r="R52" s="31">
        <v>5.2999999999999999E-2</v>
      </c>
      <c r="S52" s="31">
        <v>0.86099999999999999</v>
      </c>
      <c r="T52" s="31">
        <v>2.1000000000000001E-2</v>
      </c>
      <c r="U52" s="31">
        <v>1E-3</v>
      </c>
      <c r="V52" s="31">
        <v>5.0000000000000001E-3</v>
      </c>
      <c r="W52" s="31">
        <v>2.5999999999999999E-2</v>
      </c>
      <c r="X52" s="31">
        <v>4.3999999999999997E-2</v>
      </c>
      <c r="Y52" s="31">
        <v>0.90200000000000002</v>
      </c>
      <c r="Z52" s="31">
        <v>2.1999999999999999E-2</v>
      </c>
      <c r="AA52" s="31">
        <v>1E-3</v>
      </c>
      <c r="AC52" s="13" t="s">
        <v>10</v>
      </c>
      <c r="AD52" s="30">
        <v>1.2999999999999999E-2</v>
      </c>
      <c r="AE52" s="30">
        <v>3.7999999999999999E-2</v>
      </c>
      <c r="AF52" s="30">
        <v>4.8000000000000001E-2</v>
      </c>
      <c r="AG52" s="30">
        <v>0.871</v>
      </c>
      <c r="AH52" s="30">
        <v>2.9000000000000001E-2</v>
      </c>
      <c r="AI52" s="30">
        <v>2E-3</v>
      </c>
      <c r="AJ52" s="30">
        <v>5.0000000000000001E-3</v>
      </c>
      <c r="AK52" s="30">
        <v>2.1999999999999999E-2</v>
      </c>
      <c r="AL52" s="30">
        <v>4.1000000000000002E-2</v>
      </c>
      <c r="AM52" s="30">
        <v>0.89600000000000002</v>
      </c>
      <c r="AN52" s="30">
        <v>3.5000000000000003E-2</v>
      </c>
      <c r="AO52" s="30">
        <v>2E-3</v>
      </c>
    </row>
    <row r="53" spans="2:41" x14ac:dyDescent="0.15">
      <c r="AC53" s="52" t="s">
        <v>11</v>
      </c>
      <c r="AD53" s="30">
        <v>1.4E-2</v>
      </c>
      <c r="AE53" s="30">
        <v>0.04</v>
      </c>
      <c r="AF53" s="30">
        <v>4.7E-2</v>
      </c>
      <c r="AG53" s="30">
        <v>0.871</v>
      </c>
      <c r="AH53" s="30">
        <v>2.5999999999999999E-2</v>
      </c>
      <c r="AI53" s="30">
        <v>2E-3</v>
      </c>
      <c r="AJ53" s="30">
        <v>6.0000000000000001E-3</v>
      </c>
      <c r="AK53" s="30">
        <v>2.5000000000000001E-2</v>
      </c>
      <c r="AL53" s="30">
        <v>4.2000000000000003E-2</v>
      </c>
      <c r="AM53" s="30">
        <v>0.89300000000000002</v>
      </c>
      <c r="AN53" s="30">
        <v>3.3000000000000002E-2</v>
      </c>
      <c r="AO53" s="30">
        <v>1E-3</v>
      </c>
    </row>
    <row r="54" spans="2:41" x14ac:dyDescent="0.15">
      <c r="AC54" s="13" t="s">
        <v>12</v>
      </c>
      <c r="AD54" s="30">
        <v>1.7000000000000001E-2</v>
      </c>
      <c r="AE54" s="30">
        <v>4.2999999999999997E-2</v>
      </c>
      <c r="AF54" s="30">
        <v>0.05</v>
      </c>
      <c r="AG54" s="30">
        <v>0.86599999999999999</v>
      </c>
      <c r="AH54" s="30">
        <v>2.1999999999999999E-2</v>
      </c>
      <c r="AI54" s="30">
        <v>1E-3</v>
      </c>
      <c r="AJ54" s="30">
        <v>8.0000000000000002E-3</v>
      </c>
      <c r="AK54" s="30">
        <v>2.9000000000000001E-2</v>
      </c>
      <c r="AL54" s="30">
        <v>4.8000000000000001E-2</v>
      </c>
      <c r="AM54" s="30">
        <v>0.88500000000000001</v>
      </c>
      <c r="AN54" s="30">
        <v>2.8000000000000001E-2</v>
      </c>
      <c r="AO54" s="30">
        <v>1E-3</v>
      </c>
    </row>
    <row r="55" spans="2:41" x14ac:dyDescent="0.15">
      <c r="AC55" s="17" t="s">
        <v>13</v>
      </c>
      <c r="AD55" s="31">
        <v>2.1999999999999999E-2</v>
      </c>
      <c r="AE55" s="31">
        <v>5.8999999999999997E-2</v>
      </c>
      <c r="AF55" s="31">
        <v>6.2E-2</v>
      </c>
      <c r="AG55" s="31">
        <v>0.83799999999999997</v>
      </c>
      <c r="AH55" s="31">
        <v>1.7000000000000001E-2</v>
      </c>
      <c r="AI55" s="31">
        <v>1E-3</v>
      </c>
      <c r="AJ55" s="31">
        <v>1.2999999999999999E-2</v>
      </c>
      <c r="AK55" s="31">
        <v>4.2000000000000003E-2</v>
      </c>
      <c r="AL55" s="31">
        <v>5.5E-2</v>
      </c>
      <c r="AM55" s="31">
        <v>0.87</v>
      </c>
      <c r="AN55" s="31">
        <v>0.02</v>
      </c>
      <c r="AO55" s="31">
        <v>0</v>
      </c>
    </row>
    <row r="58" spans="2:4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41" x14ac:dyDescent="0.1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41" x14ac:dyDescent="0.15">
      <c r="B60" s="28"/>
      <c r="C60" s="11" t="s">
        <v>49</v>
      </c>
      <c r="D60" s="11" t="s">
        <v>743</v>
      </c>
      <c r="E60" s="11" t="s">
        <v>50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41" x14ac:dyDescent="0.15">
      <c r="B61" s="11" t="s">
        <v>37</v>
      </c>
      <c r="C61" s="36">
        <f>B11+C11+D11</f>
        <v>0.1</v>
      </c>
      <c r="D61" s="36">
        <f>E11</f>
        <v>0.86899999999999999</v>
      </c>
      <c r="E61" s="36">
        <f>F11+G11</f>
        <v>3.1E-2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41" x14ac:dyDescent="0.15">
      <c r="B62" s="11" t="s">
        <v>36</v>
      </c>
      <c r="C62" s="36">
        <f>H11+I11+J11</f>
        <v>7.1000000000000008E-2</v>
      </c>
      <c r="D62" s="36">
        <f>K11</f>
        <v>0.89400000000000002</v>
      </c>
      <c r="E62" s="36">
        <f>L11+M11</f>
        <v>3.6000000000000004E-2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41" x14ac:dyDescent="0.1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6" t="s">
        <v>14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686</v>
      </c>
      <c r="R2" t="s">
        <v>687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68</v>
      </c>
      <c r="K5" s="20">
        <v>18222</v>
      </c>
      <c r="L5" s="21">
        <v>28.96</v>
      </c>
      <c r="M5" s="21">
        <v>7.39</v>
      </c>
      <c r="N5" s="20">
        <v>17474</v>
      </c>
      <c r="O5" s="21">
        <v>22.87</v>
      </c>
      <c r="P5" s="21">
        <v>4.79</v>
      </c>
      <c r="R5" s="12" t="s">
        <v>647</v>
      </c>
      <c r="S5" s="20">
        <v>11762</v>
      </c>
      <c r="T5" s="21">
        <v>29.31</v>
      </c>
      <c r="U5" s="21">
        <v>7.4</v>
      </c>
      <c r="V5" s="20">
        <v>11194</v>
      </c>
      <c r="W5" s="21">
        <v>23.19</v>
      </c>
      <c r="X5" s="21">
        <v>4.82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69</v>
      </c>
      <c r="K6" s="22">
        <v>4638</v>
      </c>
      <c r="L6" s="23">
        <v>29.59</v>
      </c>
      <c r="M6" s="23">
        <v>7.22</v>
      </c>
      <c r="N6" s="22">
        <v>4358</v>
      </c>
      <c r="O6" s="23">
        <v>23.5</v>
      </c>
      <c r="P6" s="23">
        <v>4.54</v>
      </c>
      <c r="R6" s="13" t="s">
        <v>648</v>
      </c>
      <c r="S6" s="22">
        <v>5192</v>
      </c>
      <c r="T6" s="23">
        <v>29.33</v>
      </c>
      <c r="U6" s="23">
        <v>6.99</v>
      </c>
      <c r="V6" s="22">
        <v>4911</v>
      </c>
      <c r="W6" s="23">
        <v>23.41</v>
      </c>
      <c r="X6" s="23">
        <v>4.62</v>
      </c>
    </row>
    <row r="7" spans="1:24" x14ac:dyDescent="0.15">
      <c r="A7" s="12" t="s">
        <v>66</v>
      </c>
      <c r="B7" s="20">
        <v>461775</v>
      </c>
      <c r="C7" s="21">
        <v>28.8</v>
      </c>
      <c r="D7" s="21">
        <v>7.2</v>
      </c>
      <c r="E7" s="20">
        <v>436620</v>
      </c>
      <c r="F7" s="21">
        <v>23.43</v>
      </c>
      <c r="G7" s="21">
        <v>4.66</v>
      </c>
      <c r="H7" s="5"/>
      <c r="J7" s="13" t="s">
        <v>70</v>
      </c>
      <c r="K7" s="22">
        <v>4794</v>
      </c>
      <c r="L7" s="23">
        <v>30.13</v>
      </c>
      <c r="M7" s="23">
        <v>7.39</v>
      </c>
      <c r="N7" s="22">
        <v>4305</v>
      </c>
      <c r="O7" s="23">
        <v>24.33</v>
      </c>
      <c r="P7" s="23">
        <v>4.6500000000000004</v>
      </c>
      <c r="R7" s="13" t="s">
        <v>649</v>
      </c>
      <c r="S7" s="22">
        <v>22712</v>
      </c>
      <c r="T7" s="23">
        <v>29.44</v>
      </c>
      <c r="U7" s="23">
        <v>7.22</v>
      </c>
      <c r="V7" s="22">
        <v>21898</v>
      </c>
      <c r="W7" s="23">
        <v>24.33</v>
      </c>
      <c r="X7" s="23">
        <v>4.75</v>
      </c>
    </row>
    <row r="8" spans="1:24" x14ac:dyDescent="0.15">
      <c r="A8" s="13" t="s">
        <v>643</v>
      </c>
      <c r="B8" s="22">
        <v>4606</v>
      </c>
      <c r="C8" s="23">
        <v>29.06</v>
      </c>
      <c r="D8" s="23">
        <v>7.1</v>
      </c>
      <c r="E8" s="22">
        <v>4657</v>
      </c>
      <c r="F8" s="23">
        <v>23.36</v>
      </c>
      <c r="G8" s="23">
        <v>4.72</v>
      </c>
      <c r="H8" s="5"/>
      <c r="J8" s="13" t="s">
        <v>71</v>
      </c>
      <c r="K8" s="22">
        <v>9185</v>
      </c>
      <c r="L8" s="23">
        <v>29.23</v>
      </c>
      <c r="M8" s="23">
        <v>7.03</v>
      </c>
      <c r="N8" s="22">
        <v>8663</v>
      </c>
      <c r="O8" s="23">
        <v>23.36</v>
      </c>
      <c r="P8" s="23">
        <v>4.58</v>
      </c>
      <c r="R8" s="13" t="s">
        <v>650</v>
      </c>
      <c r="S8" s="22">
        <v>19023</v>
      </c>
      <c r="T8" s="23">
        <v>28.59</v>
      </c>
      <c r="U8" s="23">
        <v>7.31</v>
      </c>
      <c r="V8" s="22">
        <v>18140</v>
      </c>
      <c r="W8" s="23">
        <v>23.51</v>
      </c>
      <c r="X8" s="23">
        <v>4.66</v>
      </c>
    </row>
    <row r="9" spans="1:24" x14ac:dyDescent="0.15">
      <c r="A9" s="14" t="s">
        <v>67</v>
      </c>
      <c r="B9" s="24">
        <v>23610</v>
      </c>
      <c r="C9" s="25">
        <v>28.21</v>
      </c>
      <c r="D9" s="25">
        <v>7.09</v>
      </c>
      <c r="E9" s="24">
        <v>24772</v>
      </c>
      <c r="F9" s="25">
        <v>22.59</v>
      </c>
      <c r="G9" s="25">
        <v>4.66</v>
      </c>
      <c r="H9" s="5"/>
      <c r="J9" s="13" t="s">
        <v>72</v>
      </c>
      <c r="K9" s="22">
        <v>3509</v>
      </c>
      <c r="L9" s="23">
        <v>30.93</v>
      </c>
      <c r="M9" s="23">
        <v>7.43</v>
      </c>
      <c r="N9" s="22">
        <v>3317</v>
      </c>
      <c r="O9" s="23">
        <v>24.44</v>
      </c>
      <c r="P9" s="23">
        <v>4.74</v>
      </c>
      <c r="R9" s="13" t="s">
        <v>651</v>
      </c>
      <c r="S9" s="22">
        <v>11907</v>
      </c>
      <c r="T9" s="23">
        <v>28.71</v>
      </c>
      <c r="U9" s="23">
        <v>7.35</v>
      </c>
      <c r="V9" s="22">
        <v>11387</v>
      </c>
      <c r="W9" s="23">
        <v>23.15</v>
      </c>
      <c r="X9" s="23">
        <v>4.83</v>
      </c>
    </row>
    <row r="10" spans="1:24" x14ac:dyDescent="0.15">
      <c r="A10" s="15" t="s">
        <v>684</v>
      </c>
      <c r="B10" s="26">
        <v>489991</v>
      </c>
      <c r="C10" s="27">
        <v>28.78</v>
      </c>
      <c r="D10" s="27">
        <v>7.2</v>
      </c>
      <c r="E10" s="26">
        <v>466049</v>
      </c>
      <c r="F10" s="27">
        <v>23.38</v>
      </c>
      <c r="G10" s="27">
        <v>4.66</v>
      </c>
      <c r="H10" s="5"/>
      <c r="J10" s="16" t="s">
        <v>73</v>
      </c>
      <c r="K10" s="22">
        <v>4169</v>
      </c>
      <c r="L10" s="23">
        <v>29.42</v>
      </c>
      <c r="M10" s="23">
        <v>7.18</v>
      </c>
      <c r="N10" s="22">
        <v>3962</v>
      </c>
      <c r="O10" s="23">
        <v>23.7</v>
      </c>
      <c r="P10" s="23">
        <v>4.49</v>
      </c>
      <c r="R10" s="16" t="s">
        <v>652</v>
      </c>
      <c r="S10" s="22">
        <v>5619</v>
      </c>
      <c r="T10" s="23">
        <v>30.03</v>
      </c>
      <c r="U10" s="23">
        <v>7.37</v>
      </c>
      <c r="V10" s="22">
        <v>5100</v>
      </c>
      <c r="W10" s="23">
        <v>24.14</v>
      </c>
      <c r="X10" s="23">
        <v>4.62</v>
      </c>
    </row>
    <row r="11" spans="1:24" x14ac:dyDescent="0.15">
      <c r="A11" s="10"/>
      <c r="F11" s="10"/>
      <c r="G11" s="10"/>
      <c r="J11" s="16" t="s">
        <v>74</v>
      </c>
      <c r="K11" s="22">
        <v>7246</v>
      </c>
      <c r="L11" s="23">
        <v>29.54</v>
      </c>
      <c r="M11" s="23">
        <v>7.08</v>
      </c>
      <c r="N11" s="22">
        <v>6819</v>
      </c>
      <c r="O11" s="23">
        <v>23.73</v>
      </c>
      <c r="P11" s="23">
        <v>4.51</v>
      </c>
      <c r="R11" s="16" t="s">
        <v>653</v>
      </c>
      <c r="S11" s="22">
        <v>8902</v>
      </c>
      <c r="T11" s="23">
        <v>28.65</v>
      </c>
      <c r="U11" s="23">
        <v>7.09</v>
      </c>
      <c r="V11" s="22">
        <v>8579</v>
      </c>
      <c r="W11" s="23">
        <v>23.41</v>
      </c>
      <c r="X11" s="23">
        <v>4.6399999999999997</v>
      </c>
    </row>
    <row r="12" spans="1:24" x14ac:dyDescent="0.15">
      <c r="A12" s="10"/>
      <c r="F12" s="10"/>
      <c r="G12" s="10"/>
      <c r="J12" s="16" t="s">
        <v>75</v>
      </c>
      <c r="K12" s="22">
        <v>11454</v>
      </c>
      <c r="L12" s="23">
        <v>29.62</v>
      </c>
      <c r="M12" s="23">
        <v>7.37</v>
      </c>
      <c r="N12" s="22">
        <v>10808</v>
      </c>
      <c r="O12" s="23">
        <v>24.05</v>
      </c>
      <c r="P12" s="23">
        <v>4.66</v>
      </c>
      <c r="R12" s="16" t="s">
        <v>654</v>
      </c>
      <c r="S12" s="22">
        <v>23357</v>
      </c>
      <c r="T12" s="23">
        <v>28.01</v>
      </c>
      <c r="U12" s="23">
        <v>7.02</v>
      </c>
      <c r="V12" s="22">
        <v>22120</v>
      </c>
      <c r="W12" s="23">
        <v>23.12</v>
      </c>
      <c r="X12" s="23">
        <v>4.54</v>
      </c>
    </row>
    <row r="13" spans="1:24" x14ac:dyDescent="0.15">
      <c r="A13" s="10"/>
      <c r="F13" s="10"/>
      <c r="G13" s="10"/>
      <c r="J13" s="16" t="s">
        <v>76</v>
      </c>
      <c r="K13" s="22">
        <v>8021</v>
      </c>
      <c r="L13" s="23">
        <v>29.26</v>
      </c>
      <c r="M13" s="23">
        <v>7.12</v>
      </c>
      <c r="N13" s="22">
        <v>7474</v>
      </c>
      <c r="O13" s="23">
        <v>23.83</v>
      </c>
      <c r="P13" s="23">
        <v>4.57</v>
      </c>
      <c r="R13" s="16" t="s">
        <v>655</v>
      </c>
      <c r="S13" s="22">
        <v>4628</v>
      </c>
      <c r="T13" s="23">
        <v>27.86</v>
      </c>
      <c r="U13" s="23">
        <v>6.9</v>
      </c>
      <c r="V13" s="22">
        <v>4454</v>
      </c>
      <c r="W13" s="23">
        <v>22.87</v>
      </c>
      <c r="X13" s="23">
        <v>4.49</v>
      </c>
    </row>
    <row r="14" spans="1:24" x14ac:dyDescent="0.15">
      <c r="A14" s="10"/>
      <c r="F14" s="10"/>
      <c r="G14" s="10"/>
      <c r="H14" s="4"/>
      <c r="J14" s="16" t="s">
        <v>77</v>
      </c>
      <c r="K14" s="22">
        <v>8006</v>
      </c>
      <c r="L14" s="23">
        <v>28.94</v>
      </c>
      <c r="M14" s="23">
        <v>7.05</v>
      </c>
      <c r="N14" s="22">
        <v>7426</v>
      </c>
      <c r="O14" s="23">
        <v>23.88</v>
      </c>
      <c r="P14" s="23">
        <v>4.55</v>
      </c>
      <c r="R14" s="16" t="s">
        <v>656</v>
      </c>
      <c r="S14" s="22">
        <v>20025</v>
      </c>
      <c r="T14" s="23">
        <v>27.85</v>
      </c>
      <c r="U14" s="23">
        <v>7.04</v>
      </c>
      <c r="V14" s="22">
        <v>18904</v>
      </c>
      <c r="W14" s="23">
        <v>22.78</v>
      </c>
      <c r="X14" s="23">
        <v>4.59</v>
      </c>
    </row>
    <row r="15" spans="1:24" x14ac:dyDescent="0.15">
      <c r="A15" s="10"/>
      <c r="F15" s="10"/>
      <c r="G15" s="10"/>
      <c r="H15" s="4"/>
      <c r="J15" s="16" t="s">
        <v>78</v>
      </c>
      <c r="K15" s="22">
        <v>27569</v>
      </c>
      <c r="L15" s="23">
        <v>29.17</v>
      </c>
      <c r="M15" s="23">
        <v>7.17</v>
      </c>
      <c r="N15" s="22">
        <v>26516</v>
      </c>
      <c r="O15" s="23">
        <v>24.16</v>
      </c>
      <c r="P15" s="23">
        <v>4.72</v>
      </c>
      <c r="R15" s="16" t="s">
        <v>657</v>
      </c>
      <c r="S15" s="22">
        <v>14296</v>
      </c>
      <c r="T15" s="23">
        <v>28.14</v>
      </c>
      <c r="U15" s="23">
        <v>7.12</v>
      </c>
      <c r="V15" s="22">
        <v>13564</v>
      </c>
      <c r="W15" s="23">
        <v>23.08</v>
      </c>
      <c r="X15" s="23">
        <v>4.71</v>
      </c>
    </row>
    <row r="16" spans="1:24" x14ac:dyDescent="0.15">
      <c r="A16" s="10"/>
      <c r="F16" s="10"/>
      <c r="G16" s="10"/>
      <c r="H16" s="5"/>
      <c r="J16" s="16" t="s">
        <v>79</v>
      </c>
      <c r="K16" s="22">
        <v>22541</v>
      </c>
      <c r="L16" s="23">
        <v>28.58</v>
      </c>
      <c r="M16" s="23">
        <v>7.29</v>
      </c>
      <c r="N16" s="22">
        <v>21630</v>
      </c>
      <c r="O16" s="23">
        <v>23.49</v>
      </c>
      <c r="P16" s="23">
        <v>4.67</v>
      </c>
      <c r="R16" s="16" t="s">
        <v>658</v>
      </c>
      <c r="S16" s="22">
        <v>4931</v>
      </c>
      <c r="T16" s="23">
        <v>29.35</v>
      </c>
      <c r="U16" s="23">
        <v>7.32</v>
      </c>
      <c r="V16" s="22">
        <v>4623</v>
      </c>
      <c r="W16" s="23">
        <v>23.86</v>
      </c>
      <c r="X16" s="23">
        <v>4.53</v>
      </c>
    </row>
    <row r="17" spans="1:24" x14ac:dyDescent="0.15">
      <c r="A17" s="10"/>
      <c r="F17" s="10"/>
      <c r="G17" s="10"/>
      <c r="H17" s="5"/>
      <c r="J17" s="16" t="s">
        <v>80</v>
      </c>
      <c r="K17" s="22">
        <v>37174</v>
      </c>
      <c r="L17" s="23">
        <v>28.62</v>
      </c>
      <c r="M17" s="23">
        <v>7.15</v>
      </c>
      <c r="N17" s="22">
        <v>34059</v>
      </c>
      <c r="O17" s="23">
        <v>23.11</v>
      </c>
      <c r="P17" s="23">
        <v>4.67</v>
      </c>
      <c r="R17" s="16" t="s">
        <v>659</v>
      </c>
      <c r="S17" s="22">
        <v>6104</v>
      </c>
      <c r="T17" s="23">
        <v>29.24</v>
      </c>
      <c r="U17" s="23">
        <v>7.44</v>
      </c>
      <c r="V17" s="22">
        <v>5731</v>
      </c>
      <c r="W17" s="23">
        <v>23.69</v>
      </c>
      <c r="X17" s="23">
        <v>4.75</v>
      </c>
    </row>
    <row r="18" spans="1:24" x14ac:dyDescent="0.15">
      <c r="A18" s="10"/>
      <c r="F18" s="10"/>
      <c r="G18" s="10"/>
      <c r="H18" s="5"/>
      <c r="J18" s="16" t="s">
        <v>81</v>
      </c>
      <c r="K18" s="22">
        <v>29947</v>
      </c>
      <c r="L18" s="23">
        <v>28.39</v>
      </c>
      <c r="M18" s="23">
        <v>7.26</v>
      </c>
      <c r="N18" s="22">
        <v>28366</v>
      </c>
      <c r="O18" s="23">
        <v>22.87</v>
      </c>
      <c r="P18" s="23">
        <v>4.8</v>
      </c>
      <c r="R18" s="16" t="s">
        <v>660</v>
      </c>
      <c r="S18" s="22">
        <v>11027</v>
      </c>
      <c r="T18" s="23">
        <v>29.22</v>
      </c>
      <c r="U18" s="23">
        <v>7.18</v>
      </c>
      <c r="V18" s="22">
        <v>10530</v>
      </c>
      <c r="W18" s="23">
        <v>23.79</v>
      </c>
      <c r="X18" s="23">
        <v>4.79</v>
      </c>
    </row>
    <row r="19" spans="1:24" x14ac:dyDescent="0.15">
      <c r="A19" s="10"/>
      <c r="F19" s="10"/>
      <c r="G19" s="10"/>
      <c r="H19" s="5"/>
      <c r="J19" s="16" t="s">
        <v>82</v>
      </c>
      <c r="K19" s="22">
        <v>8587</v>
      </c>
      <c r="L19" s="23">
        <v>29.85</v>
      </c>
      <c r="M19" s="23">
        <v>7.31</v>
      </c>
      <c r="N19" s="22">
        <v>7895</v>
      </c>
      <c r="O19" s="23">
        <v>24.11</v>
      </c>
      <c r="P19" s="23">
        <v>4.63</v>
      </c>
      <c r="R19" s="17" t="s">
        <v>661</v>
      </c>
      <c r="S19" s="24">
        <v>4488</v>
      </c>
      <c r="T19" s="25">
        <v>30.26</v>
      </c>
      <c r="U19" s="25">
        <v>7.39</v>
      </c>
      <c r="V19" s="24">
        <v>4176</v>
      </c>
      <c r="W19" s="25">
        <v>24.46</v>
      </c>
      <c r="X19" s="25">
        <v>4.6900000000000004</v>
      </c>
    </row>
    <row r="20" spans="1:24" x14ac:dyDescent="0.15">
      <c r="A20" s="10"/>
      <c r="F20" s="10"/>
      <c r="G20" s="10"/>
      <c r="H20" s="5"/>
      <c r="J20" s="16" t="s">
        <v>83</v>
      </c>
      <c r="K20" s="22">
        <v>4041</v>
      </c>
      <c r="L20" s="23">
        <v>28.92</v>
      </c>
      <c r="M20" s="23">
        <v>7.18</v>
      </c>
      <c r="N20" s="22">
        <v>3964</v>
      </c>
      <c r="O20" s="23">
        <v>23.17</v>
      </c>
      <c r="P20" s="23">
        <v>4.53</v>
      </c>
    </row>
    <row r="21" spans="1:24" x14ac:dyDescent="0.15">
      <c r="B21"/>
      <c r="C21"/>
      <c r="D21"/>
      <c r="E21"/>
      <c r="J21" s="16" t="s">
        <v>84</v>
      </c>
      <c r="K21" s="22">
        <v>4706</v>
      </c>
      <c r="L21" s="23">
        <v>29.6</v>
      </c>
      <c r="M21" s="23">
        <v>7.13</v>
      </c>
      <c r="N21" s="22">
        <v>4599</v>
      </c>
      <c r="O21" s="23">
        <v>24.12</v>
      </c>
      <c r="P21" s="23">
        <v>4.47</v>
      </c>
      <c r="R21" t="s">
        <v>688</v>
      </c>
    </row>
    <row r="22" spans="1:24" x14ac:dyDescent="0.15">
      <c r="B22"/>
      <c r="C22"/>
      <c r="D22"/>
      <c r="E22"/>
      <c r="J22" s="16" t="s">
        <v>85</v>
      </c>
      <c r="K22" s="22">
        <v>3332</v>
      </c>
      <c r="L22" s="23">
        <v>30.04</v>
      </c>
      <c r="M22" s="23">
        <v>7.34</v>
      </c>
      <c r="N22" s="22">
        <v>3198</v>
      </c>
      <c r="O22" s="23">
        <v>24.11</v>
      </c>
      <c r="P22" s="23">
        <v>4.84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1:24" x14ac:dyDescent="0.15">
      <c r="B23"/>
      <c r="C23"/>
      <c r="D23"/>
      <c r="E23"/>
      <c r="J23" s="16" t="s">
        <v>86</v>
      </c>
      <c r="K23" s="22">
        <v>3063</v>
      </c>
      <c r="L23" s="23">
        <v>29.83</v>
      </c>
      <c r="M23" s="23">
        <v>7.33</v>
      </c>
      <c r="N23" s="22">
        <v>2886</v>
      </c>
      <c r="O23" s="23">
        <v>23.97</v>
      </c>
      <c r="P23" s="23">
        <v>4.82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1:24" x14ac:dyDescent="0.15">
      <c r="B24"/>
      <c r="C24"/>
      <c r="D24"/>
      <c r="E24"/>
      <c r="J24" s="16" t="s">
        <v>87</v>
      </c>
      <c r="K24" s="22">
        <v>8177</v>
      </c>
      <c r="L24" s="23">
        <v>29.6</v>
      </c>
      <c r="M24" s="23">
        <v>7.22</v>
      </c>
      <c r="N24" s="22">
        <v>7780</v>
      </c>
      <c r="O24" s="23">
        <v>23.86</v>
      </c>
      <c r="P24" s="23">
        <v>4.5999999999999996</v>
      </c>
      <c r="R24" s="53" t="s">
        <v>664</v>
      </c>
      <c r="S24" s="20">
        <v>6460</v>
      </c>
      <c r="T24" s="21">
        <v>28.33</v>
      </c>
      <c r="U24" s="21">
        <v>7.34</v>
      </c>
      <c r="V24" s="20">
        <v>6280</v>
      </c>
      <c r="W24" s="21">
        <v>22.3</v>
      </c>
      <c r="X24" s="21">
        <v>4.68</v>
      </c>
    </row>
    <row r="25" spans="1:24" x14ac:dyDescent="0.15">
      <c r="B25"/>
      <c r="C25"/>
      <c r="D25"/>
      <c r="E25"/>
      <c r="J25" s="16" t="s">
        <v>88</v>
      </c>
      <c r="K25" s="22">
        <v>8339</v>
      </c>
      <c r="L25" s="23">
        <v>28.99</v>
      </c>
      <c r="M25" s="23">
        <v>7.17</v>
      </c>
      <c r="N25" s="22">
        <v>7871</v>
      </c>
      <c r="O25" s="23">
        <v>23.68</v>
      </c>
      <c r="P25" s="23">
        <v>4.55</v>
      </c>
      <c r="R25" s="52" t="s">
        <v>665</v>
      </c>
      <c r="S25" s="22">
        <v>3993</v>
      </c>
      <c r="T25" s="23">
        <v>29.1</v>
      </c>
      <c r="U25" s="23">
        <v>7.08</v>
      </c>
      <c r="V25" s="22">
        <v>3752</v>
      </c>
      <c r="W25" s="23">
        <v>23.29</v>
      </c>
      <c r="X25" s="23">
        <v>4.53</v>
      </c>
    </row>
    <row r="26" spans="1:24" x14ac:dyDescent="0.15">
      <c r="B26"/>
      <c r="C26"/>
      <c r="D26"/>
      <c r="E26"/>
      <c r="J26" s="16" t="s">
        <v>89</v>
      </c>
      <c r="K26" s="22">
        <v>14382</v>
      </c>
      <c r="L26" s="23">
        <v>28.42</v>
      </c>
      <c r="M26" s="23">
        <v>6.98</v>
      </c>
      <c r="N26" s="22">
        <v>13660</v>
      </c>
      <c r="O26" s="23">
        <v>23.41</v>
      </c>
      <c r="P26" s="23">
        <v>4.58</v>
      </c>
      <c r="R26" s="52" t="s">
        <v>666</v>
      </c>
      <c r="S26" s="22">
        <v>4857</v>
      </c>
      <c r="T26" s="23">
        <v>27.93</v>
      </c>
      <c r="U26" s="23">
        <v>6.8</v>
      </c>
      <c r="V26" s="22">
        <v>4618</v>
      </c>
      <c r="W26" s="23">
        <v>23.32</v>
      </c>
      <c r="X26" s="23">
        <v>4.4800000000000004</v>
      </c>
    </row>
    <row r="27" spans="1:24" x14ac:dyDescent="0.15">
      <c r="B27"/>
      <c r="C27"/>
      <c r="D27"/>
      <c r="E27"/>
      <c r="J27" s="16" t="s">
        <v>90</v>
      </c>
      <c r="K27" s="22">
        <v>31462</v>
      </c>
      <c r="L27" s="23">
        <v>27.85</v>
      </c>
      <c r="M27" s="23">
        <v>6.96</v>
      </c>
      <c r="N27" s="22">
        <v>29602</v>
      </c>
      <c r="O27" s="23">
        <v>22.94</v>
      </c>
      <c r="P27" s="23">
        <v>4.51</v>
      </c>
      <c r="R27" s="52" t="s">
        <v>667</v>
      </c>
      <c r="S27" s="22">
        <v>3518</v>
      </c>
      <c r="T27" s="23">
        <v>28.5</v>
      </c>
      <c r="U27" s="23">
        <v>7.19</v>
      </c>
      <c r="V27" s="22">
        <v>3490</v>
      </c>
      <c r="W27" s="23">
        <v>23.38</v>
      </c>
      <c r="X27" s="23">
        <v>4.7</v>
      </c>
    </row>
    <row r="28" spans="1:24" x14ac:dyDescent="0.15">
      <c r="B28"/>
      <c r="C28"/>
      <c r="D28"/>
      <c r="E28"/>
      <c r="J28" s="16" t="s">
        <v>91</v>
      </c>
      <c r="K28" s="22">
        <v>7162</v>
      </c>
      <c r="L28" s="23">
        <v>29.04</v>
      </c>
      <c r="M28" s="23">
        <v>7.16</v>
      </c>
      <c r="N28" s="22">
        <v>6931</v>
      </c>
      <c r="O28" s="23">
        <v>23.79</v>
      </c>
      <c r="P28" s="23">
        <v>4.5999999999999996</v>
      </c>
      <c r="R28" s="52" t="s">
        <v>668</v>
      </c>
      <c r="S28" s="22">
        <v>10980</v>
      </c>
      <c r="T28" s="23">
        <v>28.19</v>
      </c>
      <c r="U28" s="23">
        <v>7.18</v>
      </c>
      <c r="V28" s="22">
        <v>10385</v>
      </c>
      <c r="W28" s="23">
        <v>22.67</v>
      </c>
      <c r="X28" s="23">
        <v>4.79</v>
      </c>
    </row>
    <row r="29" spans="1:24" x14ac:dyDescent="0.15">
      <c r="B29"/>
      <c r="C29"/>
      <c r="D29"/>
      <c r="E29"/>
      <c r="J29" s="16" t="s">
        <v>92</v>
      </c>
      <c r="K29" s="22">
        <v>6163</v>
      </c>
      <c r="L29" s="23">
        <v>28.44</v>
      </c>
      <c r="M29" s="23">
        <v>7.02</v>
      </c>
      <c r="N29" s="22">
        <v>5837</v>
      </c>
      <c r="O29" s="23">
        <v>23.45</v>
      </c>
      <c r="P29" s="23">
        <v>4.4400000000000004</v>
      </c>
      <c r="R29" s="54" t="s">
        <v>669</v>
      </c>
      <c r="S29" s="22">
        <v>4413</v>
      </c>
      <c r="T29" s="23">
        <v>28.37</v>
      </c>
      <c r="U29" s="23">
        <v>7.23</v>
      </c>
      <c r="V29" s="22">
        <v>4121</v>
      </c>
      <c r="W29" s="23">
        <v>22.92</v>
      </c>
      <c r="X29" s="23">
        <v>4.7699999999999996</v>
      </c>
    </row>
    <row r="30" spans="1:24" x14ac:dyDescent="0.15">
      <c r="B30"/>
      <c r="C30"/>
      <c r="D30"/>
      <c r="E30"/>
      <c r="J30" s="16" t="s">
        <v>93</v>
      </c>
      <c r="K30" s="22">
        <v>8752</v>
      </c>
      <c r="L30" s="23">
        <v>27.53</v>
      </c>
      <c r="M30" s="23">
        <v>6.97</v>
      </c>
      <c r="N30" s="22">
        <v>8436</v>
      </c>
      <c r="O30" s="23">
        <v>22.69</v>
      </c>
      <c r="P30" s="23">
        <v>4.5599999999999996</v>
      </c>
      <c r="R30" s="54" t="s">
        <v>670</v>
      </c>
      <c r="S30" s="22">
        <v>2647</v>
      </c>
      <c r="T30" s="23">
        <v>27.83</v>
      </c>
      <c r="U30" s="23">
        <v>7.18</v>
      </c>
      <c r="V30" s="22">
        <v>2473</v>
      </c>
      <c r="W30" s="23">
        <v>22.35</v>
      </c>
      <c r="X30" s="23">
        <v>4.6500000000000004</v>
      </c>
    </row>
    <row r="31" spans="1:24" x14ac:dyDescent="0.15">
      <c r="B31"/>
      <c r="C31"/>
      <c r="D31"/>
      <c r="E31"/>
      <c r="J31" s="16" t="s">
        <v>94</v>
      </c>
      <c r="K31" s="22">
        <v>31150</v>
      </c>
      <c r="L31" s="23">
        <v>28.12</v>
      </c>
      <c r="M31" s="23">
        <v>7.08</v>
      </c>
      <c r="N31" s="22">
        <v>29479</v>
      </c>
      <c r="O31" s="23">
        <v>22.9</v>
      </c>
      <c r="P31" s="23">
        <v>4.62</v>
      </c>
      <c r="R31" s="54" t="s">
        <v>671</v>
      </c>
      <c r="S31" s="22">
        <v>2968</v>
      </c>
      <c r="T31" s="23">
        <v>29.5</v>
      </c>
      <c r="U31" s="23">
        <v>7.18</v>
      </c>
      <c r="V31" s="22">
        <v>2795</v>
      </c>
      <c r="W31" s="23">
        <v>24.05</v>
      </c>
      <c r="X31" s="23">
        <v>4.6500000000000004</v>
      </c>
    </row>
    <row r="32" spans="1:24" x14ac:dyDescent="0.15">
      <c r="B32"/>
      <c r="C32"/>
      <c r="D32"/>
      <c r="E32"/>
      <c r="J32" s="16" t="s">
        <v>95</v>
      </c>
      <c r="K32" s="22">
        <v>19558</v>
      </c>
      <c r="L32" s="23">
        <v>28.03</v>
      </c>
      <c r="M32" s="23">
        <v>7.1</v>
      </c>
      <c r="N32" s="22">
        <v>18479</v>
      </c>
      <c r="O32" s="23">
        <v>22.98</v>
      </c>
      <c r="P32" s="23">
        <v>4.68</v>
      </c>
      <c r="R32" s="54" t="s">
        <v>672</v>
      </c>
      <c r="S32" s="22">
        <v>2254</v>
      </c>
      <c r="T32" s="23">
        <v>27.95</v>
      </c>
      <c r="U32" s="23">
        <v>7.02</v>
      </c>
      <c r="V32" s="22">
        <v>2136</v>
      </c>
      <c r="W32" s="23">
        <v>23.35</v>
      </c>
      <c r="X32" s="23">
        <v>4.54</v>
      </c>
    </row>
    <row r="33" spans="10:24" customFormat="1" x14ac:dyDescent="0.15">
      <c r="J33" s="16" t="s">
        <v>96</v>
      </c>
      <c r="K33" s="22">
        <v>4688</v>
      </c>
      <c r="L33" s="23">
        <v>28.89</v>
      </c>
      <c r="M33" s="23">
        <v>7.21</v>
      </c>
      <c r="N33" s="22">
        <v>4713</v>
      </c>
      <c r="O33" s="23">
        <v>23.68</v>
      </c>
      <c r="P33" s="23">
        <v>4.58</v>
      </c>
      <c r="R33" s="54" t="s">
        <v>673</v>
      </c>
      <c r="S33" s="22">
        <v>3226</v>
      </c>
      <c r="T33" s="23">
        <v>28.12</v>
      </c>
      <c r="U33" s="23">
        <v>6.62</v>
      </c>
      <c r="V33" s="22">
        <v>2945</v>
      </c>
      <c r="W33" s="23">
        <v>23.44</v>
      </c>
      <c r="X33" s="23">
        <v>4.42</v>
      </c>
    </row>
    <row r="34" spans="10:24" customFormat="1" x14ac:dyDescent="0.15">
      <c r="J34" s="16" t="s">
        <v>97</v>
      </c>
      <c r="K34" s="22">
        <v>3414</v>
      </c>
      <c r="L34" s="23">
        <v>28.74</v>
      </c>
      <c r="M34" s="23">
        <v>7.17</v>
      </c>
      <c r="N34" s="22">
        <v>3154</v>
      </c>
      <c r="O34" s="23">
        <v>23.57</v>
      </c>
      <c r="P34" s="23">
        <v>4.51</v>
      </c>
      <c r="R34" s="54" t="s">
        <v>674</v>
      </c>
      <c r="S34" s="22">
        <v>8105</v>
      </c>
      <c r="T34" s="23">
        <v>27.37</v>
      </c>
      <c r="U34" s="23">
        <v>6.78</v>
      </c>
      <c r="V34" s="22">
        <v>7482</v>
      </c>
      <c r="W34" s="23">
        <v>22.4</v>
      </c>
      <c r="X34" s="23">
        <v>4.3899999999999997</v>
      </c>
    </row>
    <row r="35" spans="10:24" customFormat="1" x14ac:dyDescent="0.15">
      <c r="J35" s="16" t="s">
        <v>98</v>
      </c>
      <c r="K35" s="22">
        <v>2218</v>
      </c>
      <c r="L35" s="23">
        <v>28.9</v>
      </c>
      <c r="M35" s="23">
        <v>7.15</v>
      </c>
      <c r="N35" s="22">
        <v>2149</v>
      </c>
      <c r="O35" s="23">
        <v>23.82</v>
      </c>
      <c r="P35" s="23">
        <v>4.6399999999999997</v>
      </c>
      <c r="R35" s="54" t="s">
        <v>675</v>
      </c>
      <c r="S35" s="22">
        <v>4124</v>
      </c>
      <c r="T35" s="23">
        <v>27.17</v>
      </c>
      <c r="U35" s="23">
        <v>7.03</v>
      </c>
      <c r="V35" s="22">
        <v>3982</v>
      </c>
      <c r="W35" s="23">
        <v>22.49</v>
      </c>
      <c r="X35" s="23">
        <v>4.6399999999999997</v>
      </c>
    </row>
    <row r="36" spans="10:24" customFormat="1" x14ac:dyDescent="0.15">
      <c r="J36" s="16" t="s">
        <v>99</v>
      </c>
      <c r="K36" s="22">
        <v>2731</v>
      </c>
      <c r="L36" s="23">
        <v>28.65</v>
      </c>
      <c r="M36" s="23">
        <v>6.68</v>
      </c>
      <c r="N36" s="22">
        <v>2566</v>
      </c>
      <c r="O36" s="23">
        <v>23.46</v>
      </c>
      <c r="P36" s="23">
        <v>4.45</v>
      </c>
      <c r="R36" s="54" t="s">
        <v>676</v>
      </c>
      <c r="S36" s="22">
        <v>7972</v>
      </c>
      <c r="T36" s="23">
        <v>28.9</v>
      </c>
      <c r="U36" s="23">
        <v>7.2</v>
      </c>
      <c r="V36" s="22">
        <v>7644</v>
      </c>
      <c r="W36" s="23">
        <v>23.42</v>
      </c>
      <c r="X36" s="23">
        <v>4.72</v>
      </c>
    </row>
    <row r="37" spans="10:24" customFormat="1" x14ac:dyDescent="0.15">
      <c r="J37" s="16" t="s">
        <v>100</v>
      </c>
      <c r="K37" s="22">
        <v>7752</v>
      </c>
      <c r="L37" s="23">
        <v>29.09</v>
      </c>
      <c r="M37" s="23">
        <v>7.33</v>
      </c>
      <c r="N37" s="22">
        <v>7145</v>
      </c>
      <c r="O37" s="23">
        <v>23.68</v>
      </c>
      <c r="P37" s="23">
        <v>4.54</v>
      </c>
      <c r="R37" s="54" t="s">
        <v>677</v>
      </c>
      <c r="S37" s="22">
        <v>3153</v>
      </c>
      <c r="T37" s="23">
        <v>27.86</v>
      </c>
      <c r="U37" s="23">
        <v>6.87</v>
      </c>
      <c r="V37" s="22">
        <v>2931</v>
      </c>
      <c r="W37" s="23">
        <v>22.27</v>
      </c>
      <c r="X37" s="23">
        <v>4.38</v>
      </c>
    </row>
    <row r="38" spans="10:24" customFormat="1" x14ac:dyDescent="0.15">
      <c r="J38" s="16" t="s">
        <v>101</v>
      </c>
      <c r="K38" s="22">
        <v>10326</v>
      </c>
      <c r="L38" s="23">
        <v>28.9</v>
      </c>
      <c r="M38" s="23">
        <v>7.42</v>
      </c>
      <c r="N38" s="22">
        <v>9827</v>
      </c>
      <c r="O38" s="23">
        <v>23.4</v>
      </c>
      <c r="P38" s="23">
        <v>4.6500000000000004</v>
      </c>
      <c r="R38" s="54" t="s">
        <v>678</v>
      </c>
      <c r="S38" s="22">
        <v>5262</v>
      </c>
      <c r="T38" s="23">
        <v>27.74</v>
      </c>
      <c r="U38" s="23">
        <v>7.03</v>
      </c>
      <c r="V38" s="22">
        <v>4915</v>
      </c>
      <c r="W38" s="23">
        <v>22.73</v>
      </c>
      <c r="X38" s="23">
        <v>4.57</v>
      </c>
    </row>
    <row r="39" spans="10:24" customFormat="1" x14ac:dyDescent="0.15">
      <c r="J39" s="16" t="s">
        <v>102</v>
      </c>
      <c r="K39" s="22">
        <v>5063</v>
      </c>
      <c r="L39" s="23">
        <v>27.65</v>
      </c>
      <c r="M39" s="23">
        <v>6.83</v>
      </c>
      <c r="N39" s="22">
        <v>4736</v>
      </c>
      <c r="O39" s="23">
        <v>22.82</v>
      </c>
      <c r="P39" s="23">
        <v>4.5199999999999996</v>
      </c>
      <c r="R39" s="54" t="s">
        <v>679</v>
      </c>
      <c r="S39" s="22">
        <v>2821</v>
      </c>
      <c r="T39" s="23">
        <v>28.65</v>
      </c>
      <c r="U39" s="23">
        <v>7.33</v>
      </c>
      <c r="V39" s="22">
        <v>2522</v>
      </c>
      <c r="W39" s="23">
        <v>23.36</v>
      </c>
      <c r="X39" s="23">
        <v>4.54</v>
      </c>
    </row>
    <row r="40" spans="10:24" customFormat="1" x14ac:dyDescent="0.15">
      <c r="J40" s="16" t="s">
        <v>103</v>
      </c>
      <c r="K40" s="22">
        <v>2604</v>
      </c>
      <c r="L40" s="23">
        <v>29.35</v>
      </c>
      <c r="M40" s="23">
        <v>7.23</v>
      </c>
      <c r="N40" s="22">
        <v>2621</v>
      </c>
      <c r="O40" s="23">
        <v>23.83</v>
      </c>
      <c r="P40" s="23">
        <v>4.76</v>
      </c>
      <c r="R40" s="54" t="s">
        <v>680</v>
      </c>
      <c r="S40" s="22">
        <v>4222</v>
      </c>
      <c r="T40" s="23">
        <v>28.4</v>
      </c>
      <c r="U40" s="23">
        <v>7.35</v>
      </c>
      <c r="V40" s="22">
        <v>4096</v>
      </c>
      <c r="W40" s="23">
        <v>23</v>
      </c>
      <c r="X40" s="23">
        <v>4.4800000000000004</v>
      </c>
    </row>
    <row r="41" spans="10:24" customFormat="1" x14ac:dyDescent="0.15">
      <c r="J41" s="16" t="s">
        <v>104</v>
      </c>
      <c r="K41" s="22">
        <v>3738</v>
      </c>
      <c r="L41" s="23">
        <v>28.4</v>
      </c>
      <c r="M41" s="23">
        <v>6.97</v>
      </c>
      <c r="N41" s="22">
        <v>3589</v>
      </c>
      <c r="O41" s="23">
        <v>23.29</v>
      </c>
      <c r="P41" s="23">
        <v>4.3099999999999996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105</v>
      </c>
      <c r="K42" s="22">
        <v>5279</v>
      </c>
      <c r="L42" s="23">
        <v>28.21</v>
      </c>
      <c r="M42" s="23">
        <v>7.11</v>
      </c>
      <c r="N42" s="22">
        <v>5006</v>
      </c>
      <c r="O42" s="23">
        <v>23.36</v>
      </c>
      <c r="P42" s="23">
        <v>4.5199999999999996</v>
      </c>
      <c r="R42" s="54" t="s">
        <v>682</v>
      </c>
      <c r="S42" s="22">
        <v>5791</v>
      </c>
      <c r="T42" s="23">
        <v>29.01</v>
      </c>
      <c r="U42" s="23">
        <v>7.28</v>
      </c>
      <c r="V42" s="22">
        <v>5403</v>
      </c>
      <c r="W42" s="23">
        <v>23.54</v>
      </c>
      <c r="X42" s="23">
        <v>4.7</v>
      </c>
    </row>
    <row r="43" spans="10:24" customFormat="1" x14ac:dyDescent="0.15">
      <c r="J43" s="16" t="s">
        <v>106</v>
      </c>
      <c r="K43" s="22">
        <v>2049</v>
      </c>
      <c r="L43" s="23">
        <v>29.77</v>
      </c>
      <c r="M43" s="23">
        <v>7.22</v>
      </c>
      <c r="N43" s="22">
        <v>1920</v>
      </c>
      <c r="O43" s="23">
        <v>23.71</v>
      </c>
      <c r="P43" s="23">
        <v>4.71</v>
      </c>
      <c r="R43" s="55" t="s">
        <v>683</v>
      </c>
      <c r="S43" s="24">
        <v>3002</v>
      </c>
      <c r="T43" s="25">
        <v>29.35</v>
      </c>
      <c r="U43" s="25">
        <v>7.11</v>
      </c>
      <c r="V43" s="24">
        <v>2837</v>
      </c>
      <c r="W43" s="25">
        <v>23.67</v>
      </c>
      <c r="X43" s="25">
        <v>4.51</v>
      </c>
    </row>
    <row r="44" spans="10:24" customFormat="1" x14ac:dyDescent="0.15">
      <c r="J44" s="16" t="s">
        <v>107</v>
      </c>
      <c r="K44" s="22">
        <v>17538</v>
      </c>
      <c r="L44" s="23">
        <v>29.14</v>
      </c>
      <c r="M44" s="23">
        <v>7.21</v>
      </c>
      <c r="N44" s="22">
        <v>16572</v>
      </c>
      <c r="O44" s="23">
        <v>23.7</v>
      </c>
      <c r="P44" s="23">
        <v>4.74</v>
      </c>
      <c r="X44" s="62" t="s">
        <v>1024</v>
      </c>
    </row>
    <row r="45" spans="10:24" customFormat="1" x14ac:dyDescent="0.15">
      <c r="J45" s="16" t="s">
        <v>108</v>
      </c>
      <c r="K45" s="22">
        <v>3418</v>
      </c>
      <c r="L45" s="23">
        <v>29.34</v>
      </c>
      <c r="M45" s="23">
        <v>7.3</v>
      </c>
      <c r="N45" s="22">
        <v>3257</v>
      </c>
      <c r="O45" s="23">
        <v>24.21</v>
      </c>
      <c r="P45" s="23">
        <v>4.76</v>
      </c>
      <c r="R45" s="1" t="s">
        <v>689</v>
      </c>
      <c r="S45" s="10"/>
      <c r="T45" s="10"/>
      <c r="U45" s="10"/>
      <c r="V45" s="10"/>
      <c r="W45" s="10"/>
      <c r="X45" s="10"/>
    </row>
    <row r="46" spans="10:24" customFormat="1" x14ac:dyDescent="0.15">
      <c r="J46" s="16" t="s">
        <v>109</v>
      </c>
      <c r="K46" s="22">
        <v>5164</v>
      </c>
      <c r="L46" s="23">
        <v>28.73</v>
      </c>
      <c r="M46" s="23">
        <v>7.17</v>
      </c>
      <c r="N46" s="22">
        <v>5041</v>
      </c>
      <c r="O46" s="23">
        <v>23.5</v>
      </c>
      <c r="P46" s="23">
        <v>4.6100000000000003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110</v>
      </c>
      <c r="K47" s="22">
        <v>7490</v>
      </c>
      <c r="L47" s="23">
        <v>29.9</v>
      </c>
      <c r="M47" s="23">
        <v>7.29</v>
      </c>
      <c r="N47" s="22">
        <v>7013</v>
      </c>
      <c r="O47" s="23">
        <v>24.14</v>
      </c>
      <c r="P47" s="23">
        <v>4.63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111</v>
      </c>
      <c r="K48" s="22">
        <v>4516</v>
      </c>
      <c r="L48" s="23">
        <v>29.68</v>
      </c>
      <c r="M48" s="23">
        <v>7.45</v>
      </c>
      <c r="N48" s="22">
        <v>4182</v>
      </c>
      <c r="O48" s="23">
        <v>24.28</v>
      </c>
      <c r="P48" s="23">
        <v>4.68</v>
      </c>
      <c r="R48" s="12" t="s">
        <v>9</v>
      </c>
      <c r="S48" s="20">
        <v>126138</v>
      </c>
      <c r="T48" s="21">
        <v>28.35</v>
      </c>
      <c r="U48" s="21">
        <v>7.15</v>
      </c>
      <c r="V48" s="20">
        <v>120219</v>
      </c>
      <c r="W48" s="21">
        <v>22.94</v>
      </c>
      <c r="X48" s="21">
        <v>4.6500000000000004</v>
      </c>
    </row>
    <row r="49" spans="2:24" x14ac:dyDescent="0.15">
      <c r="B49"/>
      <c r="C49"/>
      <c r="D49"/>
      <c r="E49"/>
      <c r="J49" s="16" t="s">
        <v>112</v>
      </c>
      <c r="K49" s="22">
        <v>4572</v>
      </c>
      <c r="L49" s="23">
        <v>29.32</v>
      </c>
      <c r="M49" s="23">
        <v>7.21</v>
      </c>
      <c r="N49" s="22">
        <v>4298</v>
      </c>
      <c r="O49" s="23">
        <v>23.69</v>
      </c>
      <c r="P49" s="23">
        <v>4.66</v>
      </c>
      <c r="R49" s="13" t="s">
        <v>10</v>
      </c>
      <c r="S49" s="22">
        <v>93322</v>
      </c>
      <c r="T49" s="23">
        <v>28.72</v>
      </c>
      <c r="U49" s="23">
        <v>7.17</v>
      </c>
      <c r="V49" s="22">
        <v>88367</v>
      </c>
      <c r="W49" s="23">
        <v>23.37</v>
      </c>
      <c r="X49" s="23">
        <v>4.6100000000000003</v>
      </c>
    </row>
    <row r="50" spans="2:24" x14ac:dyDescent="0.15">
      <c r="B50"/>
      <c r="C50"/>
      <c r="D50"/>
      <c r="E50"/>
      <c r="J50" s="16" t="s">
        <v>113</v>
      </c>
      <c r="K50" s="22">
        <v>6931</v>
      </c>
      <c r="L50" s="23">
        <v>28.38</v>
      </c>
      <c r="M50" s="23">
        <v>7.13</v>
      </c>
      <c r="N50" s="22">
        <v>6439</v>
      </c>
      <c r="O50" s="23">
        <v>23.26</v>
      </c>
      <c r="P50" s="23">
        <v>4.63</v>
      </c>
      <c r="R50" s="52" t="s">
        <v>11</v>
      </c>
      <c r="S50" s="22">
        <v>224111</v>
      </c>
      <c r="T50" s="23">
        <v>28.9</v>
      </c>
      <c r="U50" s="23">
        <v>7.2</v>
      </c>
      <c r="V50" s="22">
        <v>214185</v>
      </c>
      <c r="W50" s="23">
        <v>23.55</v>
      </c>
      <c r="X50" s="23">
        <v>4.67</v>
      </c>
    </row>
    <row r="51" spans="2:24" x14ac:dyDescent="0.15">
      <c r="B51"/>
      <c r="C51"/>
      <c r="D51"/>
      <c r="E51"/>
      <c r="J51" s="17" t="s">
        <v>114</v>
      </c>
      <c r="K51" s="24">
        <v>6935</v>
      </c>
      <c r="L51" s="25">
        <v>29.96</v>
      </c>
      <c r="M51" s="25">
        <v>7.37</v>
      </c>
      <c r="N51" s="24">
        <v>6598</v>
      </c>
      <c r="O51" s="25">
        <v>23.54</v>
      </c>
      <c r="P51" s="25">
        <v>4.49</v>
      </c>
      <c r="R51" s="13" t="s">
        <v>12</v>
      </c>
      <c r="S51" s="22">
        <v>39073</v>
      </c>
      <c r="T51" s="23">
        <v>29.32</v>
      </c>
      <c r="U51" s="23">
        <v>7.27</v>
      </c>
      <c r="V51" s="22">
        <v>36508</v>
      </c>
      <c r="W51" s="23">
        <v>23.76</v>
      </c>
      <c r="X51" s="23">
        <v>4.68</v>
      </c>
    </row>
    <row r="52" spans="2:24" x14ac:dyDescent="0.15">
      <c r="B52"/>
      <c r="C52"/>
      <c r="D52"/>
      <c r="E52"/>
      <c r="R52" s="17" t="s">
        <v>13</v>
      </c>
      <c r="S52" s="24">
        <v>7347</v>
      </c>
      <c r="T52" s="25">
        <v>30.26</v>
      </c>
      <c r="U52" s="25">
        <v>7.37</v>
      </c>
      <c r="V52" s="24">
        <v>6770</v>
      </c>
      <c r="W52" s="25">
        <v>24.18</v>
      </c>
      <c r="X52" s="25">
        <v>4.8099999999999996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 x14ac:dyDescent="0.15">
      <c r="B61" s="56">
        <v>8</v>
      </c>
      <c r="C61" s="57">
        <v>198</v>
      </c>
      <c r="D61" s="56">
        <v>8</v>
      </c>
      <c r="E61" s="56">
        <v>242</v>
      </c>
    </row>
    <row r="62" spans="2:24" x14ac:dyDescent="0.15">
      <c r="B62" s="56">
        <v>9</v>
      </c>
      <c r="C62" s="57">
        <v>240</v>
      </c>
      <c r="D62" s="56">
        <v>9</v>
      </c>
      <c r="E62" s="56">
        <v>343</v>
      </c>
    </row>
    <row r="63" spans="2:24" x14ac:dyDescent="0.15">
      <c r="B63" s="56">
        <v>10</v>
      </c>
      <c r="C63" s="57">
        <v>443</v>
      </c>
      <c r="D63" s="56">
        <v>10</v>
      </c>
      <c r="E63" s="56">
        <v>646</v>
      </c>
    </row>
    <row r="64" spans="2:24" x14ac:dyDescent="0.15">
      <c r="B64" s="56">
        <v>11</v>
      </c>
      <c r="C64" s="57">
        <v>641</v>
      </c>
      <c r="D64" s="56">
        <v>11</v>
      </c>
      <c r="E64" s="56">
        <v>941</v>
      </c>
    </row>
    <row r="65" spans="2:5" x14ac:dyDescent="0.15">
      <c r="B65" s="56">
        <v>12</v>
      </c>
      <c r="C65" s="57">
        <v>1023</v>
      </c>
      <c r="D65" s="56">
        <v>12</v>
      </c>
      <c r="E65" s="56">
        <v>1603</v>
      </c>
    </row>
    <row r="66" spans="2:5" x14ac:dyDescent="0.15">
      <c r="B66" s="56">
        <v>13</v>
      </c>
      <c r="C66" s="57">
        <v>1539</v>
      </c>
      <c r="D66" s="56">
        <v>13</v>
      </c>
      <c r="E66" s="56">
        <v>2610</v>
      </c>
    </row>
    <row r="67" spans="2:5" x14ac:dyDescent="0.15">
      <c r="B67" s="56">
        <v>14</v>
      </c>
      <c r="C67" s="57">
        <v>2511</v>
      </c>
      <c r="D67" s="56">
        <v>14</v>
      </c>
      <c r="E67" s="56">
        <v>4652</v>
      </c>
    </row>
    <row r="68" spans="2:5" x14ac:dyDescent="0.15">
      <c r="B68" s="56">
        <v>15</v>
      </c>
      <c r="C68" s="57">
        <v>3578</v>
      </c>
      <c r="D68" s="56">
        <v>15</v>
      </c>
      <c r="E68" s="56">
        <v>7176</v>
      </c>
    </row>
    <row r="69" spans="2:5" x14ac:dyDescent="0.15">
      <c r="B69" s="56">
        <v>16</v>
      </c>
      <c r="C69" s="57">
        <v>4925</v>
      </c>
      <c r="D69" s="56">
        <v>16</v>
      </c>
      <c r="E69" s="56">
        <v>10427</v>
      </c>
    </row>
    <row r="70" spans="2:5" x14ac:dyDescent="0.15">
      <c r="B70" s="56">
        <v>17</v>
      </c>
      <c r="C70" s="57">
        <v>6644</v>
      </c>
      <c r="D70" s="56">
        <v>17</v>
      </c>
      <c r="E70" s="56">
        <v>15343</v>
      </c>
    </row>
    <row r="71" spans="2:5" x14ac:dyDescent="0.15">
      <c r="B71" s="56">
        <v>18</v>
      </c>
      <c r="C71" s="57">
        <v>9108</v>
      </c>
      <c r="D71" s="56">
        <v>18</v>
      </c>
      <c r="E71" s="56">
        <v>20788</v>
      </c>
    </row>
    <row r="72" spans="2:5" x14ac:dyDescent="0.15">
      <c r="B72" s="56">
        <v>19</v>
      </c>
      <c r="C72" s="57">
        <v>11558</v>
      </c>
      <c r="D72" s="56">
        <v>19</v>
      </c>
      <c r="E72" s="56">
        <v>26859</v>
      </c>
    </row>
    <row r="73" spans="2:5" x14ac:dyDescent="0.15">
      <c r="B73" s="56">
        <v>20</v>
      </c>
      <c r="C73" s="57">
        <v>15452</v>
      </c>
      <c r="D73" s="56">
        <v>20</v>
      </c>
      <c r="E73" s="56">
        <v>34274</v>
      </c>
    </row>
    <row r="74" spans="2:5" x14ac:dyDescent="0.15">
      <c r="B74" s="56">
        <v>21</v>
      </c>
      <c r="C74" s="57">
        <v>17500</v>
      </c>
      <c r="D74" s="56">
        <v>21</v>
      </c>
      <c r="E74" s="56">
        <v>37824</v>
      </c>
    </row>
    <row r="75" spans="2:5" x14ac:dyDescent="0.15">
      <c r="B75" s="56">
        <v>22</v>
      </c>
      <c r="C75" s="57">
        <v>19529</v>
      </c>
      <c r="D75" s="56">
        <v>22</v>
      </c>
      <c r="E75" s="56">
        <v>39744</v>
      </c>
    </row>
    <row r="76" spans="2:5" x14ac:dyDescent="0.15">
      <c r="B76" s="56">
        <v>23</v>
      </c>
      <c r="C76" s="57">
        <v>22980</v>
      </c>
      <c r="D76" s="56">
        <v>23</v>
      </c>
      <c r="E76" s="56">
        <v>41597</v>
      </c>
    </row>
    <row r="77" spans="2:5" x14ac:dyDescent="0.15">
      <c r="B77" s="56">
        <v>24</v>
      </c>
      <c r="C77" s="57">
        <v>24667</v>
      </c>
      <c r="D77" s="56">
        <v>24</v>
      </c>
      <c r="E77" s="56">
        <v>39465</v>
      </c>
    </row>
    <row r="78" spans="2:5" x14ac:dyDescent="0.15">
      <c r="B78" s="56">
        <v>25</v>
      </c>
      <c r="C78" s="57">
        <v>26204</v>
      </c>
      <c r="D78" s="56">
        <v>25</v>
      </c>
      <c r="E78" s="56">
        <v>37438</v>
      </c>
    </row>
    <row r="79" spans="2:5" x14ac:dyDescent="0.15">
      <c r="B79" s="56">
        <v>26</v>
      </c>
      <c r="C79" s="57">
        <v>26202</v>
      </c>
      <c r="D79" s="56">
        <v>26</v>
      </c>
      <c r="E79" s="56">
        <v>32213</v>
      </c>
    </row>
    <row r="80" spans="2:5" x14ac:dyDescent="0.15">
      <c r="B80" s="56">
        <v>27</v>
      </c>
      <c r="C80" s="57">
        <v>25896</v>
      </c>
      <c r="D80" s="56">
        <v>27</v>
      </c>
      <c r="E80" s="56">
        <v>26533</v>
      </c>
    </row>
    <row r="81" spans="2:5" x14ac:dyDescent="0.15">
      <c r="B81" s="56">
        <v>28</v>
      </c>
      <c r="C81" s="57">
        <v>27895</v>
      </c>
      <c r="D81" s="56">
        <v>28</v>
      </c>
      <c r="E81" s="56">
        <v>22302</v>
      </c>
    </row>
    <row r="82" spans="2:5" x14ac:dyDescent="0.15">
      <c r="B82" s="56">
        <v>29</v>
      </c>
      <c r="C82" s="57">
        <v>26746</v>
      </c>
      <c r="D82" s="56">
        <v>29</v>
      </c>
      <c r="E82" s="56">
        <v>17546</v>
      </c>
    </row>
    <row r="83" spans="2:5" x14ac:dyDescent="0.15">
      <c r="B83" s="56">
        <v>30</v>
      </c>
      <c r="C83" s="57">
        <v>27281</v>
      </c>
      <c r="D83" s="56">
        <v>30</v>
      </c>
      <c r="E83" s="56">
        <v>14059</v>
      </c>
    </row>
    <row r="84" spans="2:5" x14ac:dyDescent="0.15">
      <c r="B84" s="56">
        <v>31</v>
      </c>
      <c r="C84" s="57">
        <v>24556</v>
      </c>
      <c r="D84" s="56">
        <v>31</v>
      </c>
      <c r="E84" s="56">
        <v>10033</v>
      </c>
    </row>
    <row r="85" spans="2:5" x14ac:dyDescent="0.15">
      <c r="B85" s="56">
        <v>32</v>
      </c>
      <c r="C85" s="57">
        <v>21858</v>
      </c>
      <c r="D85" s="56">
        <v>32</v>
      </c>
      <c r="E85" s="56">
        <v>6763</v>
      </c>
    </row>
    <row r="86" spans="2:5" x14ac:dyDescent="0.15">
      <c r="B86" s="56">
        <v>33</v>
      </c>
      <c r="C86" s="57">
        <v>21580</v>
      </c>
      <c r="D86" s="56">
        <v>33</v>
      </c>
      <c r="E86" s="56">
        <v>5122</v>
      </c>
    </row>
    <row r="87" spans="2:5" x14ac:dyDescent="0.15">
      <c r="B87" s="56">
        <v>34</v>
      </c>
      <c r="C87" s="57">
        <v>19099</v>
      </c>
      <c r="D87" s="56">
        <v>34</v>
      </c>
      <c r="E87" s="56">
        <v>3341</v>
      </c>
    </row>
    <row r="88" spans="2:5" x14ac:dyDescent="0.15">
      <c r="B88" s="56">
        <v>35</v>
      </c>
      <c r="C88" s="57">
        <v>16506</v>
      </c>
      <c r="D88" s="56">
        <v>35</v>
      </c>
      <c r="E88" s="56">
        <v>2188</v>
      </c>
    </row>
    <row r="89" spans="2:5" x14ac:dyDescent="0.15">
      <c r="B89" s="56">
        <v>36</v>
      </c>
      <c r="C89" s="57">
        <v>14041</v>
      </c>
      <c r="D89" s="56">
        <v>36</v>
      </c>
      <c r="E89" s="56">
        <v>1587</v>
      </c>
    </row>
    <row r="90" spans="2:5" x14ac:dyDescent="0.15">
      <c r="B90" s="56">
        <v>37</v>
      </c>
      <c r="C90" s="57">
        <v>11934</v>
      </c>
      <c r="D90" s="56">
        <v>37</v>
      </c>
      <c r="E90" s="56">
        <v>974</v>
      </c>
    </row>
    <row r="91" spans="2:5" x14ac:dyDescent="0.15">
      <c r="B91" s="56">
        <v>38</v>
      </c>
      <c r="C91" s="57">
        <v>11026</v>
      </c>
      <c r="D91" s="56">
        <v>38</v>
      </c>
      <c r="E91" s="56">
        <v>580</v>
      </c>
    </row>
    <row r="92" spans="2:5" x14ac:dyDescent="0.15">
      <c r="B92" s="56">
        <v>39</v>
      </c>
      <c r="C92" s="57">
        <v>9151</v>
      </c>
      <c r="D92" s="56">
        <v>39</v>
      </c>
      <c r="E92" s="56">
        <v>368</v>
      </c>
    </row>
    <row r="93" spans="2:5" x14ac:dyDescent="0.15">
      <c r="B93" s="56">
        <v>40</v>
      </c>
      <c r="C93" s="57">
        <v>7825</v>
      </c>
      <c r="D93" s="56">
        <v>40</v>
      </c>
      <c r="E93" s="56">
        <v>246</v>
      </c>
    </row>
    <row r="94" spans="2:5" x14ac:dyDescent="0.15">
      <c r="B94" s="56">
        <v>41</v>
      </c>
      <c r="C94" s="57">
        <v>6054</v>
      </c>
      <c r="D94" s="56">
        <v>41</v>
      </c>
      <c r="E94" s="56">
        <v>140</v>
      </c>
    </row>
    <row r="95" spans="2:5" x14ac:dyDescent="0.15">
      <c r="B95" s="56">
        <v>42</v>
      </c>
      <c r="C95" s="57">
        <v>4817</v>
      </c>
      <c r="D95" s="56">
        <v>42</v>
      </c>
      <c r="E95" s="56">
        <v>82</v>
      </c>
    </row>
    <row r="96" spans="2:5" x14ac:dyDescent="0.15">
      <c r="B96" s="56">
        <v>43</v>
      </c>
      <c r="C96" s="56">
        <v>4233</v>
      </c>
      <c r="D96" s="39"/>
      <c r="E96" s="39"/>
    </row>
    <row r="97" spans="2:5" x14ac:dyDescent="0.15">
      <c r="B97" s="56">
        <v>44</v>
      </c>
      <c r="C97" s="56">
        <v>3362</v>
      </c>
      <c r="D97" s="39"/>
      <c r="E97" s="39"/>
    </row>
    <row r="98" spans="2:5" x14ac:dyDescent="0.15">
      <c r="B98" s="56">
        <v>45</v>
      </c>
      <c r="C98" s="56">
        <v>2662</v>
      </c>
      <c r="D98" s="39"/>
      <c r="E98" s="39"/>
    </row>
    <row r="99" spans="2:5" x14ac:dyDescent="0.15">
      <c r="B99" s="56">
        <v>46</v>
      </c>
      <c r="C99" s="56">
        <v>1939</v>
      </c>
      <c r="D99" s="39"/>
      <c r="E99" s="39"/>
    </row>
    <row r="100" spans="2:5" x14ac:dyDescent="0.15">
      <c r="B100" s="56">
        <v>47</v>
      </c>
      <c r="C100" s="56">
        <v>1595</v>
      </c>
      <c r="D100" s="39"/>
      <c r="E100" s="39"/>
    </row>
    <row r="101" spans="2:5" x14ac:dyDescent="0.15">
      <c r="B101" s="56">
        <v>48</v>
      </c>
      <c r="C101" s="56">
        <v>1300</v>
      </c>
      <c r="D101" s="39"/>
      <c r="E101" s="39"/>
    </row>
    <row r="102" spans="2:5" x14ac:dyDescent="0.15">
      <c r="B102" s="56">
        <v>49</v>
      </c>
      <c r="C102" s="56">
        <v>991</v>
      </c>
      <c r="D102" s="39"/>
      <c r="E102" s="39"/>
    </row>
    <row r="103" spans="2:5" x14ac:dyDescent="0.15">
      <c r="B103" s="56">
        <v>50</v>
      </c>
      <c r="C103" s="56">
        <v>788</v>
      </c>
      <c r="D103" s="39"/>
      <c r="E103" s="39"/>
    </row>
    <row r="104" spans="2:5" x14ac:dyDescent="0.15">
      <c r="B104" s="56">
        <v>51</v>
      </c>
      <c r="C104" s="56">
        <v>577</v>
      </c>
      <c r="D104" s="39"/>
      <c r="E104" s="39"/>
    </row>
    <row r="105" spans="2:5" x14ac:dyDescent="0.15">
      <c r="B105" s="56">
        <v>52</v>
      </c>
      <c r="C105" s="56">
        <v>412</v>
      </c>
      <c r="D105" s="39"/>
      <c r="E105" s="39"/>
    </row>
    <row r="106" spans="2:5" x14ac:dyDescent="0.15">
      <c r="B106" s="56">
        <v>53</v>
      </c>
      <c r="C106" s="56">
        <v>313</v>
      </c>
      <c r="D106" s="39"/>
      <c r="E106" s="39"/>
    </row>
    <row r="107" spans="2:5" x14ac:dyDescent="0.15">
      <c r="B107" s="56">
        <v>54</v>
      </c>
      <c r="C107" s="56">
        <v>192</v>
      </c>
      <c r="D107" s="39"/>
      <c r="E107" s="39"/>
    </row>
    <row r="108" spans="2:5" x14ac:dyDescent="0.15">
      <c r="B108" s="56">
        <v>55</v>
      </c>
      <c r="C108" s="56">
        <v>179</v>
      </c>
      <c r="D108" s="39"/>
      <c r="E108" s="39"/>
    </row>
    <row r="109" spans="2:5" x14ac:dyDescent="0.15">
      <c r="B109" s="56">
        <v>56</v>
      </c>
      <c r="C109" s="56">
        <v>142</v>
      </c>
      <c r="D109" s="39"/>
      <c r="E109" s="39"/>
    </row>
    <row r="110" spans="2:5" x14ac:dyDescent="0.15">
      <c r="B110" s="56">
        <v>57</v>
      </c>
      <c r="C110" s="56">
        <v>99</v>
      </c>
      <c r="D110" s="39"/>
      <c r="E110" s="39"/>
    </row>
    <row r="111" spans="2:5" x14ac:dyDescent="0.15">
      <c r="B111" s="39"/>
      <c r="C111" s="39"/>
      <c r="D111" s="39"/>
      <c r="E111" s="39"/>
    </row>
    <row r="112" spans="2:5" x14ac:dyDescent="0.15">
      <c r="B112" s="39"/>
      <c r="C112" s="39"/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="70" zoomScaleNormal="7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20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690</v>
      </c>
      <c r="R2" t="s">
        <v>691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116</v>
      </c>
      <c r="K5" s="20">
        <v>17971</v>
      </c>
      <c r="L5" s="21">
        <v>25.29</v>
      </c>
      <c r="M5" s="21">
        <v>6.55</v>
      </c>
      <c r="N5" s="20">
        <v>17221</v>
      </c>
      <c r="O5" s="21">
        <v>20.86</v>
      </c>
      <c r="P5" s="21">
        <v>6.15</v>
      </c>
      <c r="R5" s="12" t="s">
        <v>647</v>
      </c>
      <c r="S5" s="20">
        <v>11643</v>
      </c>
      <c r="T5" s="21">
        <v>25.61</v>
      </c>
      <c r="U5" s="21">
        <v>6.65</v>
      </c>
      <c r="V5" s="20">
        <v>11065</v>
      </c>
      <c r="W5" s="21">
        <v>21.25</v>
      </c>
      <c r="X5" s="21">
        <v>6.25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117</v>
      </c>
      <c r="K6" s="22">
        <v>4602</v>
      </c>
      <c r="L6" s="23">
        <v>26.12</v>
      </c>
      <c r="M6" s="23">
        <v>6.51</v>
      </c>
      <c r="N6" s="22">
        <v>4307</v>
      </c>
      <c r="O6" s="23">
        <v>22.38</v>
      </c>
      <c r="P6" s="23">
        <v>5.92</v>
      </c>
      <c r="R6" s="13" t="s">
        <v>648</v>
      </c>
      <c r="S6" s="22">
        <v>5095</v>
      </c>
      <c r="T6" s="23">
        <v>26.08</v>
      </c>
      <c r="U6" s="23">
        <v>5.92</v>
      </c>
      <c r="V6" s="22">
        <v>4818</v>
      </c>
      <c r="W6" s="23">
        <v>22.11</v>
      </c>
      <c r="X6" s="23">
        <v>5.71</v>
      </c>
    </row>
    <row r="7" spans="1:24" x14ac:dyDescent="0.15">
      <c r="A7" s="12" t="s">
        <v>66</v>
      </c>
      <c r="B7" s="20">
        <v>453317</v>
      </c>
      <c r="C7" s="21">
        <v>25.99</v>
      </c>
      <c r="D7" s="21">
        <v>6.19</v>
      </c>
      <c r="E7" s="20">
        <v>428623</v>
      </c>
      <c r="F7" s="21">
        <v>22.32</v>
      </c>
      <c r="G7" s="21">
        <v>5.82</v>
      </c>
      <c r="H7" s="5"/>
      <c r="J7" s="13" t="s">
        <v>118</v>
      </c>
      <c r="K7" s="22">
        <v>4775</v>
      </c>
      <c r="L7" s="23">
        <v>26.93</v>
      </c>
      <c r="M7" s="23">
        <v>6.27</v>
      </c>
      <c r="N7" s="22">
        <v>4278</v>
      </c>
      <c r="O7" s="23">
        <v>22.87</v>
      </c>
      <c r="P7" s="23">
        <v>5.92</v>
      </c>
      <c r="R7" s="13" t="s">
        <v>649</v>
      </c>
      <c r="S7" s="22">
        <v>22504</v>
      </c>
      <c r="T7" s="23">
        <v>28.62</v>
      </c>
      <c r="U7" s="23">
        <v>6.03</v>
      </c>
      <c r="V7" s="22">
        <v>21672</v>
      </c>
      <c r="W7" s="23">
        <v>25.5</v>
      </c>
      <c r="X7" s="23">
        <v>5.72</v>
      </c>
    </row>
    <row r="8" spans="1:24" x14ac:dyDescent="0.15">
      <c r="A8" s="13" t="s">
        <v>643</v>
      </c>
      <c r="B8" s="22">
        <v>4388</v>
      </c>
      <c r="C8" s="23">
        <v>25.71</v>
      </c>
      <c r="D8" s="23">
        <v>5.85</v>
      </c>
      <c r="E8" s="22">
        <v>4439</v>
      </c>
      <c r="F8" s="23">
        <v>21.96</v>
      </c>
      <c r="G8" s="23">
        <v>5.7</v>
      </c>
      <c r="H8" s="5"/>
      <c r="J8" s="13" t="s">
        <v>119</v>
      </c>
      <c r="K8" s="22">
        <v>9059</v>
      </c>
      <c r="L8" s="23">
        <v>26.37</v>
      </c>
      <c r="M8" s="23">
        <v>6.02</v>
      </c>
      <c r="N8" s="22">
        <v>8526</v>
      </c>
      <c r="O8" s="23">
        <v>22.31</v>
      </c>
      <c r="P8" s="23">
        <v>5.7</v>
      </c>
      <c r="R8" s="13" t="s">
        <v>650</v>
      </c>
      <c r="S8" s="22">
        <v>18938</v>
      </c>
      <c r="T8" s="23">
        <v>25.95</v>
      </c>
      <c r="U8" s="23">
        <v>6.32</v>
      </c>
      <c r="V8" s="22">
        <v>18053</v>
      </c>
      <c r="W8" s="23">
        <v>22.62</v>
      </c>
      <c r="X8" s="23">
        <v>5.9</v>
      </c>
    </row>
    <row r="9" spans="1:24" x14ac:dyDescent="0.15">
      <c r="A9" s="14" t="s">
        <v>115</v>
      </c>
      <c r="B9" s="24">
        <v>22688</v>
      </c>
      <c r="C9" s="25">
        <v>23.96</v>
      </c>
      <c r="D9" s="25">
        <v>5.98</v>
      </c>
      <c r="E9" s="24">
        <v>23315</v>
      </c>
      <c r="F9" s="25">
        <v>20.54</v>
      </c>
      <c r="G9" s="25">
        <v>5.79</v>
      </c>
      <c r="H9" s="5"/>
      <c r="J9" s="13" t="s">
        <v>120</v>
      </c>
      <c r="K9" s="22">
        <v>3504</v>
      </c>
      <c r="L9" s="23">
        <v>26.99</v>
      </c>
      <c r="M9" s="23">
        <v>6.44</v>
      </c>
      <c r="N9" s="22">
        <v>3315</v>
      </c>
      <c r="O9" s="23">
        <v>23.1</v>
      </c>
      <c r="P9" s="23">
        <v>6.14</v>
      </c>
      <c r="R9" s="13" t="s">
        <v>651</v>
      </c>
      <c r="S9" s="22">
        <v>11754</v>
      </c>
      <c r="T9" s="23">
        <v>25.52</v>
      </c>
      <c r="U9" s="23">
        <v>6.2</v>
      </c>
      <c r="V9" s="22">
        <v>11317</v>
      </c>
      <c r="W9" s="23">
        <v>21.29</v>
      </c>
      <c r="X9" s="23">
        <v>5.72</v>
      </c>
    </row>
    <row r="10" spans="1:24" x14ac:dyDescent="0.15">
      <c r="A10" s="15" t="s">
        <v>684</v>
      </c>
      <c r="B10" s="26">
        <v>480393</v>
      </c>
      <c r="C10" s="27">
        <v>25.89</v>
      </c>
      <c r="D10" s="27">
        <v>6.19</v>
      </c>
      <c r="E10" s="26">
        <v>456377</v>
      </c>
      <c r="F10" s="27">
        <v>22.22</v>
      </c>
      <c r="G10" s="27">
        <v>5.83</v>
      </c>
      <c r="H10" s="5"/>
      <c r="J10" s="16" t="s">
        <v>121</v>
      </c>
      <c r="K10" s="22">
        <v>4148</v>
      </c>
      <c r="L10" s="23">
        <v>25.83</v>
      </c>
      <c r="M10" s="23">
        <v>6.14</v>
      </c>
      <c r="N10" s="22">
        <v>3949</v>
      </c>
      <c r="O10" s="23">
        <v>22.19</v>
      </c>
      <c r="P10" s="23">
        <v>5.62</v>
      </c>
      <c r="R10" s="16" t="s">
        <v>652</v>
      </c>
      <c r="S10" s="22">
        <v>5600</v>
      </c>
      <c r="T10" s="23">
        <v>27.08</v>
      </c>
      <c r="U10" s="23">
        <v>6.4</v>
      </c>
      <c r="V10" s="22">
        <v>5056</v>
      </c>
      <c r="W10" s="23">
        <v>23.45</v>
      </c>
      <c r="X10" s="23">
        <v>5.93</v>
      </c>
    </row>
    <row r="11" spans="1:24" x14ac:dyDescent="0.15">
      <c r="B11"/>
      <c r="C11"/>
      <c r="D11"/>
      <c r="E11"/>
      <c r="J11" s="16" t="s">
        <v>122</v>
      </c>
      <c r="K11" s="22">
        <v>7097</v>
      </c>
      <c r="L11" s="23">
        <v>25.52</v>
      </c>
      <c r="M11" s="23">
        <v>5.86</v>
      </c>
      <c r="N11" s="22">
        <v>6683</v>
      </c>
      <c r="O11" s="23">
        <v>21.9</v>
      </c>
      <c r="P11" s="23">
        <v>5.53</v>
      </c>
      <c r="R11" s="16" t="s">
        <v>653</v>
      </c>
      <c r="S11" s="22">
        <v>8847</v>
      </c>
      <c r="T11" s="23">
        <v>26.31</v>
      </c>
      <c r="U11" s="23">
        <v>6.09</v>
      </c>
      <c r="V11" s="22">
        <v>8533</v>
      </c>
      <c r="W11" s="23">
        <v>22.44</v>
      </c>
      <c r="X11" s="23">
        <v>5.47</v>
      </c>
    </row>
    <row r="12" spans="1:24" x14ac:dyDescent="0.15">
      <c r="B12"/>
      <c r="C12"/>
      <c r="D12"/>
      <c r="E12"/>
      <c r="J12" s="16" t="s">
        <v>123</v>
      </c>
      <c r="K12" s="22">
        <v>11406</v>
      </c>
      <c r="L12" s="23">
        <v>26.8</v>
      </c>
      <c r="M12" s="23">
        <v>6.53</v>
      </c>
      <c r="N12" s="22">
        <v>10751</v>
      </c>
      <c r="O12" s="23">
        <v>23.46</v>
      </c>
      <c r="P12" s="23">
        <v>5.97</v>
      </c>
      <c r="R12" s="16" t="s">
        <v>654</v>
      </c>
      <c r="S12" s="22">
        <v>23288</v>
      </c>
      <c r="T12" s="23">
        <v>24.81</v>
      </c>
      <c r="U12" s="23">
        <v>6.03</v>
      </c>
      <c r="V12" s="22">
        <v>22092</v>
      </c>
      <c r="W12" s="23">
        <v>21.29</v>
      </c>
      <c r="X12" s="23">
        <v>5.58</v>
      </c>
    </row>
    <row r="13" spans="1:24" x14ac:dyDescent="0.15">
      <c r="B13"/>
      <c r="C13"/>
      <c r="D13"/>
      <c r="E13"/>
      <c r="J13" s="16" t="s">
        <v>124</v>
      </c>
      <c r="K13" s="22">
        <v>7983</v>
      </c>
      <c r="L13" s="23">
        <v>25.87</v>
      </c>
      <c r="M13" s="23">
        <v>6.08</v>
      </c>
      <c r="N13" s="22">
        <v>7449</v>
      </c>
      <c r="O13" s="23">
        <v>22.49</v>
      </c>
      <c r="P13" s="23">
        <v>5.58</v>
      </c>
      <c r="R13" s="16" t="s">
        <v>655</v>
      </c>
      <c r="S13" s="22">
        <v>4412</v>
      </c>
      <c r="T13" s="23">
        <v>25.66</v>
      </c>
      <c r="U13" s="23">
        <v>5.97</v>
      </c>
      <c r="V13" s="22">
        <v>4314</v>
      </c>
      <c r="W13" s="23">
        <v>22.74</v>
      </c>
      <c r="X13" s="23">
        <v>5.68</v>
      </c>
    </row>
    <row r="14" spans="1:24" x14ac:dyDescent="0.15">
      <c r="B14"/>
      <c r="C14"/>
      <c r="D14"/>
      <c r="E14"/>
      <c r="H14" s="4"/>
      <c r="J14" s="16" t="s">
        <v>125</v>
      </c>
      <c r="K14" s="22">
        <v>7954</v>
      </c>
      <c r="L14" s="23">
        <v>26.01</v>
      </c>
      <c r="M14" s="23">
        <v>6.15</v>
      </c>
      <c r="N14" s="22">
        <v>7385</v>
      </c>
      <c r="O14" s="23">
        <v>22.79</v>
      </c>
      <c r="P14" s="23">
        <v>5.73</v>
      </c>
      <c r="R14" s="16" t="s">
        <v>656</v>
      </c>
      <c r="S14" s="22">
        <v>17968</v>
      </c>
      <c r="T14" s="23">
        <v>25.82</v>
      </c>
      <c r="U14" s="23">
        <v>6.21</v>
      </c>
      <c r="V14" s="22">
        <v>16905</v>
      </c>
      <c r="W14" s="23">
        <v>22.15</v>
      </c>
      <c r="X14" s="23">
        <v>5.66</v>
      </c>
    </row>
    <row r="15" spans="1:24" x14ac:dyDescent="0.15">
      <c r="B15"/>
      <c r="C15"/>
      <c r="D15"/>
      <c r="E15"/>
      <c r="H15" s="4"/>
      <c r="J15" s="16" t="s">
        <v>126</v>
      </c>
      <c r="K15" s="22">
        <v>27329</v>
      </c>
      <c r="L15" s="23">
        <v>28.15</v>
      </c>
      <c r="M15" s="23">
        <v>6.08</v>
      </c>
      <c r="N15" s="22">
        <v>26272</v>
      </c>
      <c r="O15" s="23">
        <v>25.05</v>
      </c>
      <c r="P15" s="23">
        <v>5.78</v>
      </c>
      <c r="R15" s="16" t="s">
        <v>657</v>
      </c>
      <c r="S15" s="22">
        <v>13581</v>
      </c>
      <c r="T15" s="23">
        <v>25.29</v>
      </c>
      <c r="U15" s="23">
        <v>5.96</v>
      </c>
      <c r="V15" s="22">
        <v>12984</v>
      </c>
      <c r="W15" s="23">
        <v>21.7</v>
      </c>
      <c r="X15" s="23">
        <v>5.48</v>
      </c>
    </row>
    <row r="16" spans="1:24" x14ac:dyDescent="0.15">
      <c r="B16"/>
      <c r="C16"/>
      <c r="D16"/>
      <c r="E16"/>
      <c r="H16" s="5"/>
      <c r="J16" s="16" t="s">
        <v>127</v>
      </c>
      <c r="K16" s="22">
        <v>22403</v>
      </c>
      <c r="L16" s="23">
        <v>25.94</v>
      </c>
      <c r="M16" s="23">
        <v>6.3</v>
      </c>
      <c r="N16" s="22">
        <v>21514</v>
      </c>
      <c r="O16" s="23">
        <v>22.61</v>
      </c>
      <c r="P16" s="23">
        <v>5.88</v>
      </c>
      <c r="R16" s="16" t="s">
        <v>658</v>
      </c>
      <c r="S16" s="22">
        <v>4882</v>
      </c>
      <c r="T16" s="23">
        <v>26.06</v>
      </c>
      <c r="U16" s="23">
        <v>6.27</v>
      </c>
      <c r="V16" s="22">
        <v>4588</v>
      </c>
      <c r="W16" s="23">
        <v>22.29</v>
      </c>
      <c r="X16" s="23">
        <v>5.95</v>
      </c>
    </row>
    <row r="17" spans="2:24" x14ac:dyDescent="0.15">
      <c r="B17"/>
      <c r="C17"/>
      <c r="D17"/>
      <c r="E17"/>
      <c r="H17" s="5"/>
      <c r="J17" s="16" t="s">
        <v>128</v>
      </c>
      <c r="K17" s="22">
        <v>36663</v>
      </c>
      <c r="L17" s="23">
        <v>25.62</v>
      </c>
      <c r="M17" s="23">
        <v>5.84</v>
      </c>
      <c r="N17" s="22">
        <v>33555</v>
      </c>
      <c r="O17" s="23">
        <v>22.24</v>
      </c>
      <c r="P17" s="23">
        <v>5.39</v>
      </c>
      <c r="R17" s="16" t="s">
        <v>659</v>
      </c>
      <c r="S17" s="22">
        <v>6081</v>
      </c>
      <c r="T17" s="23">
        <v>26.77</v>
      </c>
      <c r="U17" s="23">
        <v>6.54</v>
      </c>
      <c r="V17" s="22">
        <v>5681</v>
      </c>
      <c r="W17" s="23">
        <v>23.24</v>
      </c>
      <c r="X17" s="23">
        <v>5.84</v>
      </c>
    </row>
    <row r="18" spans="2:24" x14ac:dyDescent="0.15">
      <c r="B18"/>
      <c r="C18"/>
      <c r="D18"/>
      <c r="E18"/>
      <c r="H18" s="5"/>
      <c r="J18" s="16" t="s">
        <v>129</v>
      </c>
      <c r="K18" s="22">
        <v>29584</v>
      </c>
      <c r="L18" s="23">
        <v>25.04</v>
      </c>
      <c r="M18" s="23">
        <v>5.93</v>
      </c>
      <c r="N18" s="22">
        <v>28101</v>
      </c>
      <c r="O18" s="23">
        <v>21.05</v>
      </c>
      <c r="P18" s="23">
        <v>5.61</v>
      </c>
      <c r="R18" s="16" t="s">
        <v>660</v>
      </c>
      <c r="S18" s="22">
        <v>10889</v>
      </c>
      <c r="T18" s="23">
        <v>26.64</v>
      </c>
      <c r="U18" s="23">
        <v>6.43</v>
      </c>
      <c r="V18" s="22">
        <v>10421</v>
      </c>
      <c r="W18" s="23">
        <v>22.56</v>
      </c>
      <c r="X18" s="23">
        <v>6.06</v>
      </c>
    </row>
    <row r="19" spans="2:24" x14ac:dyDescent="0.15">
      <c r="B19"/>
      <c r="C19"/>
      <c r="D19"/>
      <c r="E19"/>
      <c r="H19" s="5"/>
      <c r="J19" s="16" t="s">
        <v>130</v>
      </c>
      <c r="K19" s="22">
        <v>8554</v>
      </c>
      <c r="L19" s="23">
        <v>27.23</v>
      </c>
      <c r="M19" s="23">
        <v>6.35</v>
      </c>
      <c r="N19" s="22">
        <v>7843</v>
      </c>
      <c r="O19" s="23">
        <v>23.7</v>
      </c>
      <c r="P19" s="23">
        <v>5.88</v>
      </c>
      <c r="R19" s="17" t="s">
        <v>661</v>
      </c>
      <c r="S19" s="24">
        <v>4462</v>
      </c>
      <c r="T19" s="25">
        <v>26.87</v>
      </c>
      <c r="U19" s="25">
        <v>6.22</v>
      </c>
      <c r="V19" s="24">
        <v>4152</v>
      </c>
      <c r="W19" s="25">
        <v>22.95</v>
      </c>
      <c r="X19" s="25">
        <v>5.71</v>
      </c>
    </row>
    <row r="20" spans="2:24" x14ac:dyDescent="0.15">
      <c r="B20"/>
      <c r="C20"/>
      <c r="D20"/>
      <c r="E20"/>
      <c r="H20" s="5"/>
      <c r="J20" s="16" t="s">
        <v>131</v>
      </c>
      <c r="K20" s="22">
        <v>3993</v>
      </c>
      <c r="L20" s="23">
        <v>25.77</v>
      </c>
      <c r="M20" s="23">
        <v>6.42</v>
      </c>
      <c r="N20" s="22">
        <v>3925</v>
      </c>
      <c r="O20" s="23">
        <v>21.84</v>
      </c>
      <c r="P20" s="23">
        <v>5.87</v>
      </c>
    </row>
    <row r="21" spans="2:24" x14ac:dyDescent="0.15">
      <c r="B21"/>
      <c r="C21"/>
      <c r="D21"/>
      <c r="E21"/>
      <c r="J21" s="16" t="s">
        <v>132</v>
      </c>
      <c r="K21" s="22">
        <v>4673</v>
      </c>
      <c r="L21" s="23">
        <v>26.52</v>
      </c>
      <c r="M21" s="23">
        <v>6.1</v>
      </c>
      <c r="N21" s="22">
        <v>4554</v>
      </c>
      <c r="O21" s="23">
        <v>22.55</v>
      </c>
      <c r="P21" s="23">
        <v>5.94</v>
      </c>
      <c r="R21" t="s">
        <v>692</v>
      </c>
    </row>
    <row r="22" spans="2:24" x14ac:dyDescent="0.15">
      <c r="B22"/>
      <c r="C22"/>
      <c r="D22"/>
      <c r="E22"/>
      <c r="J22" s="16" t="s">
        <v>133</v>
      </c>
      <c r="K22" s="22">
        <v>3309</v>
      </c>
      <c r="L22" s="23">
        <v>27.05</v>
      </c>
      <c r="M22" s="23">
        <v>6.16</v>
      </c>
      <c r="N22" s="22">
        <v>3174</v>
      </c>
      <c r="O22" s="23">
        <v>23.99</v>
      </c>
      <c r="P22" s="23">
        <v>5.76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134</v>
      </c>
      <c r="K23" s="22">
        <v>3035</v>
      </c>
      <c r="L23" s="23">
        <v>26.35</v>
      </c>
      <c r="M23" s="23">
        <v>6.21</v>
      </c>
      <c r="N23" s="22">
        <v>2860</v>
      </c>
      <c r="O23" s="23">
        <v>22.08</v>
      </c>
      <c r="P23" s="23">
        <v>5.68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135</v>
      </c>
      <c r="K24" s="22">
        <v>8145</v>
      </c>
      <c r="L24" s="23">
        <v>25.66</v>
      </c>
      <c r="M24" s="23">
        <v>6.13</v>
      </c>
      <c r="N24" s="22">
        <v>7737</v>
      </c>
      <c r="O24" s="23">
        <v>21.72</v>
      </c>
      <c r="P24" s="23">
        <v>5.99</v>
      </c>
      <c r="R24" s="53" t="s">
        <v>664</v>
      </c>
      <c r="S24" s="20">
        <v>6328</v>
      </c>
      <c r="T24" s="21">
        <v>24.71</v>
      </c>
      <c r="U24" s="21">
        <v>6.31</v>
      </c>
      <c r="V24" s="20">
        <v>6156</v>
      </c>
      <c r="W24" s="21">
        <v>20.14</v>
      </c>
      <c r="X24" s="21">
        <v>5.9</v>
      </c>
    </row>
    <row r="25" spans="2:24" x14ac:dyDescent="0.15">
      <c r="B25"/>
      <c r="C25"/>
      <c r="D25"/>
      <c r="E25"/>
      <c r="J25" s="16" t="s">
        <v>136</v>
      </c>
      <c r="K25" s="22">
        <v>8216</v>
      </c>
      <c r="L25" s="23">
        <v>25.74</v>
      </c>
      <c r="M25" s="23">
        <v>6.23</v>
      </c>
      <c r="N25" s="22">
        <v>7752</v>
      </c>
      <c r="O25" s="23">
        <v>22.02</v>
      </c>
      <c r="P25" s="23">
        <v>5.72</v>
      </c>
      <c r="R25" s="52" t="s">
        <v>665</v>
      </c>
      <c r="S25" s="22">
        <v>3964</v>
      </c>
      <c r="T25" s="23">
        <v>26.73</v>
      </c>
      <c r="U25" s="23">
        <v>6.13</v>
      </c>
      <c r="V25" s="22">
        <v>3708</v>
      </c>
      <c r="W25" s="23">
        <v>22.58</v>
      </c>
      <c r="X25" s="23">
        <v>5.68</v>
      </c>
    </row>
    <row r="26" spans="2:24" x14ac:dyDescent="0.15">
      <c r="B26"/>
      <c r="C26"/>
      <c r="D26"/>
      <c r="E26"/>
      <c r="J26" s="16" t="s">
        <v>137</v>
      </c>
      <c r="K26" s="22">
        <v>14308</v>
      </c>
      <c r="L26" s="23">
        <v>26.39</v>
      </c>
      <c r="M26" s="23">
        <v>5.89</v>
      </c>
      <c r="N26" s="22">
        <v>13586</v>
      </c>
      <c r="O26" s="23">
        <v>22.63</v>
      </c>
      <c r="P26" s="23">
        <v>5.42</v>
      </c>
      <c r="R26" s="52" t="s">
        <v>666</v>
      </c>
      <c r="S26" s="22">
        <v>4825</v>
      </c>
      <c r="T26" s="23">
        <v>25.95</v>
      </c>
      <c r="U26" s="23">
        <v>5.83</v>
      </c>
      <c r="V26" s="22">
        <v>4600</v>
      </c>
      <c r="W26" s="23">
        <v>22.89</v>
      </c>
      <c r="X26" s="23">
        <v>5.56</v>
      </c>
    </row>
    <row r="27" spans="2:24" x14ac:dyDescent="0.15">
      <c r="B27"/>
      <c r="C27"/>
      <c r="D27"/>
      <c r="E27"/>
      <c r="J27" s="16" t="s">
        <v>138</v>
      </c>
      <c r="K27" s="22">
        <v>31397</v>
      </c>
      <c r="L27" s="23">
        <v>24.91</v>
      </c>
      <c r="M27" s="23">
        <v>6</v>
      </c>
      <c r="N27" s="22">
        <v>29555</v>
      </c>
      <c r="O27" s="23">
        <v>21.38</v>
      </c>
      <c r="P27" s="23">
        <v>5.57</v>
      </c>
      <c r="R27" s="52" t="s">
        <v>667</v>
      </c>
      <c r="S27" s="22">
        <v>3465</v>
      </c>
      <c r="T27" s="23">
        <v>25.85</v>
      </c>
      <c r="U27" s="23">
        <v>6.21</v>
      </c>
      <c r="V27" s="22">
        <v>3461</v>
      </c>
      <c r="W27" s="23">
        <v>22.57</v>
      </c>
      <c r="X27" s="23">
        <v>5.81</v>
      </c>
    </row>
    <row r="28" spans="2:24" x14ac:dyDescent="0.15">
      <c r="B28"/>
      <c r="C28"/>
      <c r="D28"/>
      <c r="E28"/>
      <c r="J28" s="16" t="s">
        <v>139</v>
      </c>
      <c r="K28" s="22">
        <v>7101</v>
      </c>
      <c r="L28" s="23">
        <v>26.02</v>
      </c>
      <c r="M28" s="23">
        <v>6.26</v>
      </c>
      <c r="N28" s="22">
        <v>6868</v>
      </c>
      <c r="O28" s="23">
        <v>22.15</v>
      </c>
      <c r="P28" s="23">
        <v>5.95</v>
      </c>
      <c r="R28" s="52" t="s">
        <v>668</v>
      </c>
      <c r="S28" s="22">
        <v>10809</v>
      </c>
      <c r="T28" s="23">
        <v>24.89</v>
      </c>
      <c r="U28" s="23">
        <v>5.71</v>
      </c>
      <c r="V28" s="22">
        <v>10240</v>
      </c>
      <c r="W28" s="23">
        <v>21.11</v>
      </c>
      <c r="X28" s="23">
        <v>5.51</v>
      </c>
    </row>
    <row r="29" spans="2:24" x14ac:dyDescent="0.15">
      <c r="B29"/>
      <c r="C29"/>
      <c r="D29"/>
      <c r="E29"/>
      <c r="J29" s="16" t="s">
        <v>140</v>
      </c>
      <c r="K29" s="22">
        <v>6103</v>
      </c>
      <c r="L29" s="23">
        <v>26.38</v>
      </c>
      <c r="M29" s="23">
        <v>5.95</v>
      </c>
      <c r="N29" s="22">
        <v>5799</v>
      </c>
      <c r="O29" s="23">
        <v>22.27</v>
      </c>
      <c r="P29" s="23">
        <v>5.67</v>
      </c>
      <c r="R29" s="54" t="s">
        <v>669</v>
      </c>
      <c r="S29" s="22">
        <v>4386</v>
      </c>
      <c r="T29" s="23">
        <v>24.26</v>
      </c>
      <c r="U29" s="23">
        <v>5.5</v>
      </c>
      <c r="V29" s="22">
        <v>4084</v>
      </c>
      <c r="W29" s="23">
        <v>20.47</v>
      </c>
      <c r="X29" s="23">
        <v>5.56</v>
      </c>
    </row>
    <row r="30" spans="2:24" x14ac:dyDescent="0.15">
      <c r="B30"/>
      <c r="C30"/>
      <c r="D30"/>
      <c r="E30"/>
      <c r="J30" s="16" t="s">
        <v>141</v>
      </c>
      <c r="K30" s="22">
        <v>7741</v>
      </c>
      <c r="L30" s="23">
        <v>24.98</v>
      </c>
      <c r="M30" s="23">
        <v>6.1</v>
      </c>
      <c r="N30" s="22">
        <v>7511</v>
      </c>
      <c r="O30" s="23">
        <v>21.7</v>
      </c>
      <c r="P30" s="23">
        <v>5.95</v>
      </c>
      <c r="R30" s="54" t="s">
        <v>670</v>
      </c>
      <c r="S30" s="22">
        <v>2635</v>
      </c>
      <c r="T30" s="23">
        <v>24.82</v>
      </c>
      <c r="U30" s="23">
        <v>6.08</v>
      </c>
      <c r="V30" s="22">
        <v>2460</v>
      </c>
      <c r="W30" s="23">
        <v>20.62</v>
      </c>
      <c r="X30" s="23">
        <v>5.51</v>
      </c>
    </row>
    <row r="31" spans="2:24" x14ac:dyDescent="0.15">
      <c r="B31"/>
      <c r="C31"/>
      <c r="D31"/>
      <c r="E31"/>
      <c r="J31" s="16" t="s">
        <v>142</v>
      </c>
      <c r="K31" s="22">
        <v>29004</v>
      </c>
      <c r="L31" s="23">
        <v>26.11</v>
      </c>
      <c r="M31" s="23">
        <v>6.18</v>
      </c>
      <c r="N31" s="22">
        <v>27394</v>
      </c>
      <c r="O31" s="23">
        <v>22.32</v>
      </c>
      <c r="P31" s="23">
        <v>5.67</v>
      </c>
      <c r="R31" s="54" t="s">
        <v>671</v>
      </c>
      <c r="S31" s="22">
        <v>2954</v>
      </c>
      <c r="T31" s="23">
        <v>27.51</v>
      </c>
      <c r="U31" s="23">
        <v>6.25</v>
      </c>
      <c r="V31" s="22">
        <v>2787</v>
      </c>
      <c r="W31" s="23">
        <v>24.17</v>
      </c>
      <c r="X31" s="23">
        <v>5.78</v>
      </c>
    </row>
    <row r="32" spans="2:24" x14ac:dyDescent="0.15">
      <c r="B32"/>
      <c r="C32"/>
      <c r="D32"/>
      <c r="E32"/>
      <c r="J32" s="16" t="s">
        <v>143</v>
      </c>
      <c r="K32" s="22">
        <v>18641</v>
      </c>
      <c r="L32" s="23">
        <v>25.12</v>
      </c>
      <c r="M32" s="23">
        <v>6</v>
      </c>
      <c r="N32" s="22">
        <v>17658</v>
      </c>
      <c r="O32" s="23">
        <v>21.41</v>
      </c>
      <c r="P32" s="23">
        <v>5.56</v>
      </c>
      <c r="R32" s="54" t="s">
        <v>672</v>
      </c>
      <c r="S32" s="22">
        <v>2246</v>
      </c>
      <c r="T32" s="23">
        <v>26.14</v>
      </c>
      <c r="U32" s="23">
        <v>5.66</v>
      </c>
      <c r="V32" s="22">
        <v>2125</v>
      </c>
      <c r="W32" s="23">
        <v>22.31</v>
      </c>
      <c r="X32" s="23">
        <v>5.24</v>
      </c>
    </row>
    <row r="33" spans="10:24" customFormat="1" x14ac:dyDescent="0.15">
      <c r="J33" s="16" t="s">
        <v>144</v>
      </c>
      <c r="K33" s="22">
        <v>4445</v>
      </c>
      <c r="L33" s="23">
        <v>26.85</v>
      </c>
      <c r="M33" s="23">
        <v>6.34</v>
      </c>
      <c r="N33" s="22">
        <v>4420</v>
      </c>
      <c r="O33" s="23">
        <v>23.1</v>
      </c>
      <c r="P33" s="23">
        <v>6.06</v>
      </c>
      <c r="R33" s="54" t="s">
        <v>673</v>
      </c>
      <c r="S33" s="22">
        <v>3215</v>
      </c>
      <c r="T33" s="23">
        <v>26.8</v>
      </c>
      <c r="U33" s="23">
        <v>5.44</v>
      </c>
      <c r="V33" s="22">
        <v>2928</v>
      </c>
      <c r="W33" s="23">
        <v>23.45</v>
      </c>
      <c r="X33" s="23">
        <v>5.3</v>
      </c>
    </row>
    <row r="34" spans="10:24" customFormat="1" x14ac:dyDescent="0.15">
      <c r="J34" s="16" t="s">
        <v>145</v>
      </c>
      <c r="K34" s="22">
        <v>3385</v>
      </c>
      <c r="L34" s="23">
        <v>26.44</v>
      </c>
      <c r="M34" s="23">
        <v>6.68</v>
      </c>
      <c r="N34" s="22">
        <v>3127</v>
      </c>
      <c r="O34" s="23">
        <v>22.85</v>
      </c>
      <c r="P34" s="23">
        <v>6.09</v>
      </c>
      <c r="R34" s="54" t="s">
        <v>674</v>
      </c>
      <c r="S34" s="22">
        <v>8109</v>
      </c>
      <c r="T34" s="23">
        <v>25.2</v>
      </c>
      <c r="U34" s="23">
        <v>5.9</v>
      </c>
      <c r="V34" s="22">
        <v>7463</v>
      </c>
      <c r="W34" s="23">
        <v>21.65</v>
      </c>
      <c r="X34" s="23">
        <v>5.56</v>
      </c>
    </row>
    <row r="35" spans="10:24" customFormat="1" x14ac:dyDescent="0.15">
      <c r="J35" s="16" t="s">
        <v>146</v>
      </c>
      <c r="K35" s="22">
        <v>2195</v>
      </c>
      <c r="L35" s="23">
        <v>26.21</v>
      </c>
      <c r="M35" s="23">
        <v>6.26</v>
      </c>
      <c r="N35" s="22">
        <v>2141</v>
      </c>
      <c r="O35" s="23">
        <v>23</v>
      </c>
      <c r="P35" s="23">
        <v>5.76</v>
      </c>
      <c r="R35" s="54" t="s">
        <v>675</v>
      </c>
      <c r="S35" s="22">
        <v>3329</v>
      </c>
      <c r="T35" s="23">
        <v>24.09</v>
      </c>
      <c r="U35" s="23">
        <v>6.14</v>
      </c>
      <c r="V35" s="22">
        <v>3197</v>
      </c>
      <c r="W35" s="23">
        <v>20.29</v>
      </c>
      <c r="X35" s="23">
        <v>6.03</v>
      </c>
    </row>
    <row r="36" spans="10:24" customFormat="1" x14ac:dyDescent="0.15">
      <c r="J36" s="16" t="s">
        <v>147</v>
      </c>
      <c r="K36" s="22">
        <v>2702</v>
      </c>
      <c r="L36" s="23">
        <v>25.3</v>
      </c>
      <c r="M36" s="23">
        <v>5.8</v>
      </c>
      <c r="N36" s="22">
        <v>2548</v>
      </c>
      <c r="O36" s="23">
        <v>21.29</v>
      </c>
      <c r="P36" s="23">
        <v>5.69</v>
      </c>
      <c r="R36" s="54" t="s">
        <v>676</v>
      </c>
      <c r="S36" s="22">
        <v>7915</v>
      </c>
      <c r="T36" s="23">
        <v>26.27</v>
      </c>
      <c r="U36" s="23">
        <v>5.99</v>
      </c>
      <c r="V36" s="22">
        <v>7584</v>
      </c>
      <c r="W36" s="23">
        <v>22.44</v>
      </c>
      <c r="X36" s="23">
        <v>5.7</v>
      </c>
    </row>
    <row r="37" spans="10:24" customFormat="1" x14ac:dyDescent="0.15">
      <c r="J37" s="16" t="s">
        <v>148</v>
      </c>
      <c r="K37" s="22">
        <v>7630</v>
      </c>
      <c r="L37" s="23">
        <v>25.63</v>
      </c>
      <c r="M37" s="23">
        <v>6.31</v>
      </c>
      <c r="N37" s="22">
        <v>7042</v>
      </c>
      <c r="O37" s="23">
        <v>21.8</v>
      </c>
      <c r="P37" s="23">
        <v>6.08</v>
      </c>
      <c r="R37" s="54" t="s">
        <v>677</v>
      </c>
      <c r="S37" s="22">
        <v>3121</v>
      </c>
      <c r="T37" s="23">
        <v>27.39</v>
      </c>
      <c r="U37" s="23">
        <v>6.37</v>
      </c>
      <c r="V37" s="22">
        <v>2905</v>
      </c>
      <c r="W37" s="23">
        <v>22.98</v>
      </c>
      <c r="X37" s="23">
        <v>5.6</v>
      </c>
    </row>
    <row r="38" spans="10:24" customFormat="1" x14ac:dyDescent="0.15">
      <c r="J38" s="16" t="s">
        <v>149</v>
      </c>
      <c r="K38" s="22">
        <v>10279</v>
      </c>
      <c r="L38" s="23">
        <v>26.55</v>
      </c>
      <c r="M38" s="23">
        <v>6.29</v>
      </c>
      <c r="N38" s="22">
        <v>9754</v>
      </c>
      <c r="O38" s="23">
        <v>23.12</v>
      </c>
      <c r="P38" s="23">
        <v>5.75</v>
      </c>
      <c r="R38" s="54" t="s">
        <v>678</v>
      </c>
      <c r="S38" s="22">
        <v>5060</v>
      </c>
      <c r="T38" s="23">
        <v>24.67</v>
      </c>
      <c r="U38" s="23">
        <v>6.06</v>
      </c>
      <c r="V38" s="22">
        <v>4674</v>
      </c>
      <c r="W38" s="23">
        <v>20.62</v>
      </c>
      <c r="X38" s="23">
        <v>5.71</v>
      </c>
    </row>
    <row r="39" spans="10:24" customFormat="1" x14ac:dyDescent="0.15">
      <c r="J39" s="16" t="s">
        <v>150</v>
      </c>
      <c r="K39" s="22">
        <v>4990</v>
      </c>
      <c r="L39" s="23">
        <v>25.5</v>
      </c>
      <c r="M39" s="23">
        <v>5.92</v>
      </c>
      <c r="N39" s="22">
        <v>4665</v>
      </c>
      <c r="O39" s="23">
        <v>22.07</v>
      </c>
      <c r="P39" s="23">
        <v>5.63</v>
      </c>
      <c r="R39" s="54" t="s">
        <v>679</v>
      </c>
      <c r="S39" s="22">
        <v>2748</v>
      </c>
      <c r="T39" s="23">
        <v>24.86</v>
      </c>
      <c r="U39" s="23">
        <v>6.32</v>
      </c>
      <c r="V39" s="22">
        <v>2454</v>
      </c>
      <c r="W39" s="23">
        <v>20.87</v>
      </c>
      <c r="X39" s="23">
        <v>6.22</v>
      </c>
    </row>
    <row r="40" spans="10:24" customFormat="1" x14ac:dyDescent="0.15">
      <c r="J40" s="16" t="s">
        <v>151</v>
      </c>
      <c r="K40" s="22">
        <v>2585</v>
      </c>
      <c r="L40" s="23">
        <v>25.18</v>
      </c>
      <c r="M40" s="23">
        <v>6.25</v>
      </c>
      <c r="N40" s="22">
        <v>2586</v>
      </c>
      <c r="O40" s="23">
        <v>21.25</v>
      </c>
      <c r="P40" s="23">
        <v>6.06</v>
      </c>
      <c r="R40" s="54" t="s">
        <v>680</v>
      </c>
      <c r="S40" s="22">
        <v>4198</v>
      </c>
      <c r="T40" s="23">
        <v>26.23</v>
      </c>
      <c r="U40" s="23">
        <v>5.88</v>
      </c>
      <c r="V40" s="22">
        <v>4073</v>
      </c>
      <c r="W40" s="23">
        <v>22.95</v>
      </c>
      <c r="X40" s="23">
        <v>5.62</v>
      </c>
    </row>
    <row r="41" spans="10:24" customFormat="1" x14ac:dyDescent="0.15">
      <c r="J41" s="16" t="s">
        <v>152</v>
      </c>
      <c r="K41" s="22">
        <v>3715</v>
      </c>
      <c r="L41" s="23">
        <v>25.57</v>
      </c>
      <c r="M41" s="23">
        <v>6.02</v>
      </c>
      <c r="N41" s="22">
        <v>3581</v>
      </c>
      <c r="O41" s="23">
        <v>22.27</v>
      </c>
      <c r="P41" s="23">
        <v>5.69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153</v>
      </c>
      <c r="K42" s="22">
        <v>5233</v>
      </c>
      <c r="L42" s="23">
        <v>25.67</v>
      </c>
      <c r="M42" s="23">
        <v>6.03</v>
      </c>
      <c r="N42" s="22">
        <v>4971</v>
      </c>
      <c r="O42" s="23">
        <v>22.14</v>
      </c>
      <c r="P42" s="23">
        <v>5.68</v>
      </c>
      <c r="R42" s="54" t="s">
        <v>682</v>
      </c>
      <c r="S42" s="22">
        <v>5536</v>
      </c>
      <c r="T42" s="23">
        <v>26.08</v>
      </c>
      <c r="U42" s="23">
        <v>5.96</v>
      </c>
      <c r="V42" s="22">
        <v>5154</v>
      </c>
      <c r="W42" s="23">
        <v>22.06</v>
      </c>
      <c r="X42" s="23">
        <v>5.7</v>
      </c>
    </row>
    <row r="43" spans="10:24" customFormat="1" x14ac:dyDescent="0.15">
      <c r="J43" s="16" t="s">
        <v>154</v>
      </c>
      <c r="K43" s="22">
        <v>2019</v>
      </c>
      <c r="L43" s="23">
        <v>26.26</v>
      </c>
      <c r="M43" s="23">
        <v>6.61</v>
      </c>
      <c r="N43" s="22">
        <v>1894</v>
      </c>
      <c r="O43" s="23">
        <v>22.24</v>
      </c>
      <c r="P43" s="23">
        <v>6.49</v>
      </c>
      <c r="R43" s="55" t="s">
        <v>683</v>
      </c>
      <c r="S43" s="24">
        <v>2967</v>
      </c>
      <c r="T43" s="25">
        <v>26.07</v>
      </c>
      <c r="U43" s="25">
        <v>5.58</v>
      </c>
      <c r="V43" s="24">
        <v>2811</v>
      </c>
      <c r="W43" s="25">
        <v>22.31</v>
      </c>
      <c r="X43" s="25">
        <v>5.3</v>
      </c>
    </row>
    <row r="44" spans="10:24" customFormat="1" x14ac:dyDescent="0.15">
      <c r="J44" s="16" t="s">
        <v>155</v>
      </c>
      <c r="K44" s="22">
        <v>16833</v>
      </c>
      <c r="L44" s="23">
        <v>26.45</v>
      </c>
      <c r="M44" s="23">
        <v>6.3</v>
      </c>
      <c r="N44" s="22">
        <v>15941</v>
      </c>
      <c r="O44" s="23">
        <v>22.4</v>
      </c>
      <c r="P44" s="23">
        <v>5.95</v>
      </c>
      <c r="X44" s="62" t="s">
        <v>1024</v>
      </c>
    </row>
    <row r="45" spans="10:24" customFormat="1" x14ac:dyDescent="0.15">
      <c r="J45" s="16" t="s">
        <v>156</v>
      </c>
      <c r="K45" s="22">
        <v>3367</v>
      </c>
      <c r="L45" s="23">
        <v>26</v>
      </c>
      <c r="M45" s="23">
        <v>6.34</v>
      </c>
      <c r="N45" s="22">
        <v>3202</v>
      </c>
      <c r="O45" s="23">
        <v>22.49</v>
      </c>
      <c r="P45" s="23">
        <v>6.02</v>
      </c>
      <c r="R45" s="1" t="s">
        <v>693</v>
      </c>
    </row>
    <row r="46" spans="10:24" customFormat="1" x14ac:dyDescent="0.15">
      <c r="J46" s="16" t="s">
        <v>157</v>
      </c>
      <c r="K46" s="22">
        <v>5132</v>
      </c>
      <c r="L46" s="23">
        <v>26.27</v>
      </c>
      <c r="M46" s="23">
        <v>5.75</v>
      </c>
      <c r="N46" s="22">
        <v>5014</v>
      </c>
      <c r="O46" s="23">
        <v>22.85</v>
      </c>
      <c r="P46" s="23">
        <v>5.5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158</v>
      </c>
      <c r="K47" s="22">
        <v>7429</v>
      </c>
      <c r="L47" s="23">
        <v>26.55</v>
      </c>
      <c r="M47" s="23">
        <v>5.99</v>
      </c>
      <c r="N47" s="22">
        <v>6963</v>
      </c>
      <c r="O47" s="23">
        <v>22.69</v>
      </c>
      <c r="P47" s="23">
        <v>5.55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159</v>
      </c>
      <c r="K48" s="22">
        <v>4384</v>
      </c>
      <c r="L48" s="23">
        <v>26.99</v>
      </c>
      <c r="M48" s="23">
        <v>6.72</v>
      </c>
      <c r="N48" s="22">
        <v>4052</v>
      </c>
      <c r="O48" s="23">
        <v>22.56</v>
      </c>
      <c r="P48" s="23">
        <v>6.07</v>
      </c>
      <c r="R48" s="12" t="s">
        <v>9</v>
      </c>
      <c r="S48" s="20">
        <v>123227</v>
      </c>
      <c r="T48" s="21">
        <v>25.39</v>
      </c>
      <c r="U48" s="21">
        <v>6.04</v>
      </c>
      <c r="V48" s="20">
        <v>116805</v>
      </c>
      <c r="W48" s="21">
        <v>21.73</v>
      </c>
      <c r="X48" s="21">
        <v>5.73</v>
      </c>
    </row>
    <row r="49" spans="2:24" x14ac:dyDescent="0.15">
      <c r="B49"/>
      <c r="C49"/>
      <c r="D49"/>
      <c r="E49"/>
      <c r="J49" s="16" t="s">
        <v>160</v>
      </c>
      <c r="K49" s="22">
        <v>4548</v>
      </c>
      <c r="L49" s="23">
        <v>26.31</v>
      </c>
      <c r="M49" s="23">
        <v>6.3</v>
      </c>
      <c r="N49" s="22">
        <v>4285</v>
      </c>
      <c r="O49" s="23">
        <v>22.35</v>
      </c>
      <c r="P49" s="23">
        <v>5.78</v>
      </c>
      <c r="R49" s="13" t="s">
        <v>10</v>
      </c>
      <c r="S49" s="22">
        <v>89854</v>
      </c>
      <c r="T49" s="23">
        <v>25.93</v>
      </c>
      <c r="U49" s="23">
        <v>6.28</v>
      </c>
      <c r="V49" s="22">
        <v>85098</v>
      </c>
      <c r="W49" s="23">
        <v>22.27</v>
      </c>
      <c r="X49" s="23">
        <v>5.8</v>
      </c>
    </row>
    <row r="50" spans="2:24" x14ac:dyDescent="0.15">
      <c r="B50"/>
      <c r="C50"/>
      <c r="D50"/>
      <c r="E50"/>
      <c r="J50" s="16" t="s">
        <v>161</v>
      </c>
      <c r="K50" s="22">
        <v>6877</v>
      </c>
      <c r="L50" s="23">
        <v>25.63</v>
      </c>
      <c r="M50" s="23">
        <v>6.05</v>
      </c>
      <c r="N50" s="22">
        <v>6388</v>
      </c>
      <c r="O50" s="23">
        <v>22.05</v>
      </c>
      <c r="P50" s="23">
        <v>5.73</v>
      </c>
      <c r="R50" s="52" t="s">
        <v>11</v>
      </c>
      <c r="S50" s="22">
        <v>221415</v>
      </c>
      <c r="T50" s="23">
        <v>26.08</v>
      </c>
      <c r="U50" s="23">
        <v>6.22</v>
      </c>
      <c r="V50" s="22">
        <v>211772</v>
      </c>
      <c r="W50" s="23">
        <v>22.43</v>
      </c>
      <c r="X50" s="23">
        <v>5.88</v>
      </c>
    </row>
    <row r="51" spans="2:24" x14ac:dyDescent="0.15">
      <c r="B51"/>
      <c r="C51"/>
      <c r="D51"/>
      <c r="E51"/>
      <c r="J51" s="17" t="s">
        <v>162</v>
      </c>
      <c r="K51" s="24">
        <v>6871</v>
      </c>
      <c r="L51" s="25">
        <v>25.4</v>
      </c>
      <c r="M51" s="25">
        <v>6.22</v>
      </c>
      <c r="N51" s="24">
        <v>6527</v>
      </c>
      <c r="O51" s="25">
        <v>21.33</v>
      </c>
      <c r="P51" s="25">
        <v>5.64</v>
      </c>
      <c r="R51" s="13" t="s">
        <v>12</v>
      </c>
      <c r="S51" s="22">
        <v>38611</v>
      </c>
      <c r="T51" s="23">
        <v>26.25</v>
      </c>
      <c r="U51" s="23">
        <v>6.22</v>
      </c>
      <c r="V51" s="22">
        <v>36043</v>
      </c>
      <c r="W51" s="23">
        <v>22.45</v>
      </c>
      <c r="X51" s="23">
        <v>5.87</v>
      </c>
    </row>
    <row r="52" spans="2:24" x14ac:dyDescent="0.15">
      <c r="B52"/>
      <c r="C52"/>
      <c r="D52"/>
      <c r="E52"/>
      <c r="R52" s="17" t="s">
        <v>13</v>
      </c>
      <c r="S52" s="24">
        <v>7286</v>
      </c>
      <c r="T52" s="25">
        <v>25.97</v>
      </c>
      <c r="U52" s="25">
        <v>6.19</v>
      </c>
      <c r="V52" s="24">
        <v>6659</v>
      </c>
      <c r="W52" s="25">
        <v>22.35</v>
      </c>
      <c r="X52" s="25">
        <v>5.89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 x14ac:dyDescent="0.15">
      <c r="B61" s="56">
        <v>0</v>
      </c>
      <c r="C61" s="57">
        <v>723</v>
      </c>
      <c r="D61" s="56">
        <v>0</v>
      </c>
      <c r="E61" s="56">
        <v>789</v>
      </c>
    </row>
    <row r="62" spans="2:24" x14ac:dyDescent="0.15">
      <c r="B62" s="56">
        <v>1</v>
      </c>
      <c r="C62" s="57">
        <v>182</v>
      </c>
      <c r="D62" s="56">
        <v>1</v>
      </c>
      <c r="E62" s="56">
        <v>301</v>
      </c>
    </row>
    <row r="63" spans="2:24" x14ac:dyDescent="0.15">
      <c r="B63" s="56">
        <v>2</v>
      </c>
      <c r="C63" s="57">
        <v>210</v>
      </c>
      <c r="D63" s="56">
        <v>2</v>
      </c>
      <c r="E63" s="56">
        <v>350</v>
      </c>
    </row>
    <row r="64" spans="2:24" x14ac:dyDescent="0.15">
      <c r="B64" s="56">
        <v>3</v>
      </c>
      <c r="C64" s="57">
        <v>267</v>
      </c>
      <c r="D64" s="56">
        <v>3</v>
      </c>
      <c r="E64" s="56">
        <v>436</v>
      </c>
    </row>
    <row r="65" spans="2:5" x14ac:dyDescent="0.15">
      <c r="B65" s="56">
        <v>4</v>
      </c>
      <c r="C65" s="57">
        <v>278</v>
      </c>
      <c r="D65" s="56">
        <v>4</v>
      </c>
      <c r="E65" s="56">
        <v>434</v>
      </c>
    </row>
    <row r="66" spans="2:5" x14ac:dyDescent="0.15">
      <c r="B66" s="56">
        <v>5</v>
      </c>
      <c r="C66" s="57">
        <v>394</v>
      </c>
      <c r="D66" s="56">
        <v>5</v>
      </c>
      <c r="E66" s="56">
        <v>676</v>
      </c>
    </row>
    <row r="67" spans="2:5" x14ac:dyDescent="0.15">
      <c r="B67" s="56">
        <v>6</v>
      </c>
      <c r="C67" s="57">
        <v>409</v>
      </c>
      <c r="D67" s="56">
        <v>6</v>
      </c>
      <c r="E67" s="56">
        <v>753</v>
      </c>
    </row>
    <row r="68" spans="2:5" x14ac:dyDescent="0.15">
      <c r="B68" s="56">
        <v>7</v>
      </c>
      <c r="C68" s="57">
        <v>531</v>
      </c>
      <c r="D68" s="56">
        <v>7</v>
      </c>
      <c r="E68" s="56">
        <v>955</v>
      </c>
    </row>
    <row r="69" spans="2:5" x14ac:dyDescent="0.15">
      <c r="B69" s="56">
        <v>8</v>
      </c>
      <c r="C69" s="57">
        <v>604</v>
      </c>
      <c r="D69" s="56">
        <v>8</v>
      </c>
      <c r="E69" s="56">
        <v>1314</v>
      </c>
    </row>
    <row r="70" spans="2:5" x14ac:dyDescent="0.15">
      <c r="B70" s="56">
        <v>9</v>
      </c>
      <c r="C70" s="57">
        <v>695</v>
      </c>
      <c r="D70" s="56">
        <v>9</v>
      </c>
      <c r="E70" s="56">
        <v>1667</v>
      </c>
    </row>
    <row r="71" spans="2:5" x14ac:dyDescent="0.15">
      <c r="B71" s="56">
        <v>10</v>
      </c>
      <c r="C71" s="57">
        <v>1579</v>
      </c>
      <c r="D71" s="56">
        <v>10</v>
      </c>
      <c r="E71" s="56">
        <v>3173</v>
      </c>
    </row>
    <row r="72" spans="2:5" x14ac:dyDescent="0.15">
      <c r="B72" s="56">
        <v>11</v>
      </c>
      <c r="C72" s="57">
        <v>1472</v>
      </c>
      <c r="D72" s="56">
        <v>11</v>
      </c>
      <c r="E72" s="56">
        <v>3824</v>
      </c>
    </row>
    <row r="73" spans="2:5" x14ac:dyDescent="0.15">
      <c r="B73" s="56">
        <v>12</v>
      </c>
      <c r="C73" s="57">
        <v>2151</v>
      </c>
      <c r="D73" s="56">
        <v>12</v>
      </c>
      <c r="E73" s="56">
        <v>5349</v>
      </c>
    </row>
    <row r="74" spans="2:5" x14ac:dyDescent="0.15">
      <c r="B74" s="56">
        <v>13</v>
      </c>
      <c r="C74" s="57">
        <v>3037</v>
      </c>
      <c r="D74" s="56">
        <v>13</v>
      </c>
      <c r="E74" s="56">
        <v>7590</v>
      </c>
    </row>
    <row r="75" spans="2:5" x14ac:dyDescent="0.15">
      <c r="B75" s="56">
        <v>14</v>
      </c>
      <c r="C75" s="57">
        <v>3726</v>
      </c>
      <c r="D75" s="56">
        <v>14</v>
      </c>
      <c r="E75" s="56">
        <v>9675</v>
      </c>
    </row>
    <row r="76" spans="2:5" x14ac:dyDescent="0.15">
      <c r="B76" s="56">
        <v>15</v>
      </c>
      <c r="C76" s="57">
        <v>5701</v>
      </c>
      <c r="D76" s="56">
        <v>15</v>
      </c>
      <c r="E76" s="56">
        <v>14541</v>
      </c>
    </row>
    <row r="77" spans="2:5" x14ac:dyDescent="0.15">
      <c r="B77" s="56">
        <v>16</v>
      </c>
      <c r="C77" s="57">
        <v>7293</v>
      </c>
      <c r="D77" s="56">
        <v>16</v>
      </c>
      <c r="E77" s="56">
        <v>17019</v>
      </c>
    </row>
    <row r="78" spans="2:5" x14ac:dyDescent="0.15">
      <c r="B78" s="56">
        <v>17</v>
      </c>
      <c r="C78" s="57">
        <v>9052</v>
      </c>
      <c r="D78" s="56">
        <v>17</v>
      </c>
      <c r="E78" s="56">
        <v>20553</v>
      </c>
    </row>
    <row r="79" spans="2:5" x14ac:dyDescent="0.15">
      <c r="B79" s="56">
        <v>18</v>
      </c>
      <c r="C79" s="57">
        <v>11581</v>
      </c>
      <c r="D79" s="56">
        <v>18</v>
      </c>
      <c r="E79" s="56">
        <v>24951</v>
      </c>
    </row>
    <row r="80" spans="2:5" x14ac:dyDescent="0.15">
      <c r="B80" s="56">
        <v>19</v>
      </c>
      <c r="C80" s="57">
        <v>14269</v>
      </c>
      <c r="D80" s="56">
        <v>19</v>
      </c>
      <c r="E80" s="56">
        <v>25836</v>
      </c>
    </row>
    <row r="81" spans="2:5" x14ac:dyDescent="0.15">
      <c r="B81" s="56">
        <v>20</v>
      </c>
      <c r="C81" s="57">
        <v>22873</v>
      </c>
      <c r="D81" s="56">
        <v>20</v>
      </c>
      <c r="E81" s="56">
        <v>36880</v>
      </c>
    </row>
    <row r="82" spans="2:5" x14ac:dyDescent="0.15">
      <c r="B82" s="56">
        <v>21</v>
      </c>
      <c r="C82" s="57">
        <v>22060</v>
      </c>
      <c r="D82" s="56">
        <v>21</v>
      </c>
      <c r="E82" s="56">
        <v>31939</v>
      </c>
    </row>
    <row r="83" spans="2:5" x14ac:dyDescent="0.15">
      <c r="B83" s="56">
        <v>22</v>
      </c>
      <c r="C83" s="57">
        <v>25855</v>
      </c>
      <c r="D83" s="56">
        <v>22</v>
      </c>
      <c r="E83" s="56">
        <v>29113</v>
      </c>
    </row>
    <row r="84" spans="2:5" x14ac:dyDescent="0.15">
      <c r="B84" s="56">
        <v>23</v>
      </c>
      <c r="C84" s="57">
        <v>28058</v>
      </c>
      <c r="D84" s="56">
        <v>23</v>
      </c>
      <c r="E84" s="56">
        <v>33299</v>
      </c>
    </row>
    <row r="85" spans="2:5" x14ac:dyDescent="0.15">
      <c r="B85" s="56">
        <v>24</v>
      </c>
      <c r="C85" s="57">
        <v>27786</v>
      </c>
      <c r="D85" s="56">
        <v>24</v>
      </c>
      <c r="E85" s="56">
        <v>28972</v>
      </c>
    </row>
    <row r="86" spans="2:5" x14ac:dyDescent="0.15">
      <c r="B86" s="56">
        <v>25</v>
      </c>
      <c r="C86" s="57">
        <v>35665</v>
      </c>
      <c r="D86" s="56">
        <v>25</v>
      </c>
      <c r="E86" s="56">
        <v>26889</v>
      </c>
    </row>
    <row r="87" spans="2:5" x14ac:dyDescent="0.15">
      <c r="B87" s="56">
        <v>26</v>
      </c>
      <c r="C87" s="57">
        <v>29319</v>
      </c>
      <c r="D87" s="56">
        <v>26</v>
      </c>
      <c r="E87" s="56">
        <v>25963</v>
      </c>
    </row>
    <row r="88" spans="2:5" x14ac:dyDescent="0.15">
      <c r="B88" s="56">
        <v>27</v>
      </c>
      <c r="C88" s="57">
        <v>33792</v>
      </c>
      <c r="D88" s="56">
        <v>27</v>
      </c>
      <c r="E88" s="56">
        <v>20214</v>
      </c>
    </row>
    <row r="89" spans="2:5" x14ac:dyDescent="0.15">
      <c r="B89" s="56">
        <v>28</v>
      </c>
      <c r="C89" s="57">
        <v>29902</v>
      </c>
      <c r="D89" s="56">
        <v>28</v>
      </c>
      <c r="E89" s="56">
        <v>15971</v>
      </c>
    </row>
    <row r="90" spans="2:5" x14ac:dyDescent="0.15">
      <c r="B90" s="56">
        <v>29</v>
      </c>
      <c r="C90" s="57">
        <v>23147</v>
      </c>
      <c r="D90" s="56">
        <v>29</v>
      </c>
      <c r="E90" s="56">
        <v>18662</v>
      </c>
    </row>
    <row r="91" spans="2:5" x14ac:dyDescent="0.15">
      <c r="B91" s="56">
        <v>30</v>
      </c>
      <c r="C91" s="57">
        <v>35216</v>
      </c>
      <c r="D91" s="56">
        <v>30</v>
      </c>
      <c r="E91" s="56">
        <v>16103</v>
      </c>
    </row>
    <row r="92" spans="2:5" x14ac:dyDescent="0.15">
      <c r="B92" s="56">
        <v>31</v>
      </c>
      <c r="C92" s="57">
        <v>20220</v>
      </c>
      <c r="D92" s="56">
        <v>31</v>
      </c>
      <c r="E92" s="56">
        <v>9120</v>
      </c>
    </row>
    <row r="93" spans="2:5" x14ac:dyDescent="0.15">
      <c r="B93" s="56">
        <v>32</v>
      </c>
      <c r="C93" s="57">
        <v>16142</v>
      </c>
      <c r="D93" s="56">
        <v>32</v>
      </c>
      <c r="E93" s="56">
        <v>6976</v>
      </c>
    </row>
    <row r="94" spans="2:5" x14ac:dyDescent="0.15">
      <c r="B94" s="56">
        <v>33</v>
      </c>
      <c r="C94" s="57">
        <v>16819</v>
      </c>
      <c r="D94" s="56">
        <v>33</v>
      </c>
      <c r="E94" s="56">
        <v>4969</v>
      </c>
    </row>
    <row r="95" spans="2:5" x14ac:dyDescent="0.15">
      <c r="B95" s="56">
        <v>34</v>
      </c>
      <c r="C95" s="57">
        <v>9469</v>
      </c>
      <c r="D95" s="56">
        <v>34</v>
      </c>
      <c r="E95" s="56">
        <v>3266</v>
      </c>
    </row>
    <row r="96" spans="2:5" x14ac:dyDescent="0.15">
      <c r="B96" s="56">
        <v>35</v>
      </c>
      <c r="C96" s="57">
        <v>14840</v>
      </c>
      <c r="D96" s="56">
        <v>35</v>
      </c>
      <c r="E96" s="56">
        <v>2723</v>
      </c>
    </row>
    <row r="97" spans="2:5" x14ac:dyDescent="0.15">
      <c r="B97" s="56">
        <v>36</v>
      </c>
      <c r="C97" s="57">
        <v>8459</v>
      </c>
      <c r="D97" s="56">
        <v>36</v>
      </c>
      <c r="E97" s="56">
        <v>1748</v>
      </c>
    </row>
    <row r="98" spans="2:5" x14ac:dyDescent="0.15">
      <c r="B98" s="56">
        <v>37</v>
      </c>
      <c r="C98" s="57">
        <v>4879</v>
      </c>
      <c r="D98" s="56">
        <v>37</v>
      </c>
      <c r="E98" s="56">
        <v>1040</v>
      </c>
    </row>
    <row r="99" spans="2:5" x14ac:dyDescent="0.15">
      <c r="B99" s="56">
        <v>38</v>
      </c>
      <c r="C99" s="57">
        <v>3733</v>
      </c>
      <c r="D99" s="56">
        <v>38</v>
      </c>
      <c r="E99" s="56">
        <v>803</v>
      </c>
    </row>
    <row r="100" spans="2:5" x14ac:dyDescent="0.15">
      <c r="B100" s="56">
        <v>39</v>
      </c>
      <c r="C100" s="57">
        <v>2236</v>
      </c>
      <c r="D100" s="56">
        <v>39</v>
      </c>
      <c r="E100" s="56">
        <v>482</v>
      </c>
    </row>
    <row r="101" spans="2:5" x14ac:dyDescent="0.15">
      <c r="B101" s="56">
        <v>40</v>
      </c>
      <c r="C101" s="57">
        <v>2128</v>
      </c>
      <c r="D101" s="56">
        <v>40</v>
      </c>
      <c r="E101" s="56">
        <v>467</v>
      </c>
    </row>
    <row r="102" spans="2:5" x14ac:dyDescent="0.15">
      <c r="B102" s="56">
        <v>41</v>
      </c>
      <c r="C102" s="57">
        <v>1013</v>
      </c>
      <c r="D102" s="56">
        <v>41</v>
      </c>
      <c r="E102" s="56">
        <v>225</v>
      </c>
    </row>
    <row r="103" spans="2:5" x14ac:dyDescent="0.15">
      <c r="B103" s="56">
        <v>42</v>
      </c>
      <c r="C103" s="57">
        <v>848</v>
      </c>
      <c r="D103" s="56">
        <v>42</v>
      </c>
      <c r="E103" s="56">
        <v>162</v>
      </c>
    </row>
    <row r="104" spans="2:5" x14ac:dyDescent="0.15">
      <c r="B104" s="56">
        <v>43</v>
      </c>
      <c r="C104" s="57">
        <v>515</v>
      </c>
      <c r="D104" s="56">
        <v>43</v>
      </c>
      <c r="E104" s="56">
        <v>127</v>
      </c>
    </row>
    <row r="105" spans="2:5" x14ac:dyDescent="0.15">
      <c r="B105" s="56">
        <v>44</v>
      </c>
      <c r="C105" s="57">
        <v>305</v>
      </c>
      <c r="D105" s="56">
        <v>44</v>
      </c>
      <c r="E105" s="56">
        <v>78</v>
      </c>
    </row>
    <row r="106" spans="2:5" x14ac:dyDescent="0.15">
      <c r="B106" s="56">
        <v>45</v>
      </c>
      <c r="C106" s="56">
        <v>346</v>
      </c>
      <c r="D106" s="39"/>
      <c r="E106" s="39"/>
    </row>
    <row r="107" spans="2:5" x14ac:dyDescent="0.15">
      <c r="B107" s="56">
        <v>46</v>
      </c>
      <c r="C107" s="56">
        <v>186</v>
      </c>
      <c r="D107" s="39"/>
      <c r="E107" s="39"/>
    </row>
    <row r="108" spans="2:5" x14ac:dyDescent="0.15">
      <c r="B108" s="56">
        <v>47</v>
      </c>
      <c r="C108" s="56">
        <v>135</v>
      </c>
      <c r="D108" s="39"/>
      <c r="E108" s="39"/>
    </row>
    <row r="109" spans="2:5" x14ac:dyDescent="0.15">
      <c r="B109" s="56">
        <v>48</v>
      </c>
      <c r="C109" s="56">
        <v>118</v>
      </c>
      <c r="D109" s="39"/>
      <c r="E109" s="39"/>
    </row>
    <row r="110" spans="2:5" x14ac:dyDescent="0.15">
      <c r="B110" s="56">
        <v>49</v>
      </c>
      <c r="C110" s="56">
        <v>90</v>
      </c>
      <c r="D110" s="39"/>
      <c r="E110" s="39"/>
    </row>
    <row r="111" spans="2:5" x14ac:dyDescent="0.15">
      <c r="B111" s="56">
        <v>50</v>
      </c>
      <c r="C111" s="56">
        <v>85</v>
      </c>
      <c r="D111" s="39"/>
      <c r="E111" s="39"/>
    </row>
    <row r="112" spans="2:5" x14ac:dyDescent="0.15">
      <c r="B112" s="39"/>
      <c r="C112" s="39"/>
      <c r="D112" s="39"/>
      <c r="E112" s="39"/>
    </row>
    <row r="113" spans="2:5" x14ac:dyDescent="0.15">
      <c r="B113" s="39"/>
      <c r="C113" s="39"/>
      <c r="D113" s="39"/>
      <c r="E113" s="39"/>
    </row>
    <row r="114" spans="2:5" x14ac:dyDescent="0.15">
      <c r="B114" s="39"/>
      <c r="C114" s="39"/>
      <c r="D114" s="39"/>
      <c r="E114" s="39"/>
    </row>
    <row r="115" spans="2:5" x14ac:dyDescent="0.15">
      <c r="B115" s="39"/>
      <c r="C115" s="39"/>
      <c r="D115" s="39"/>
      <c r="E115" s="39"/>
    </row>
    <row r="116" spans="2:5" x14ac:dyDescent="0.15">
      <c r="B116" s="39"/>
      <c r="C116" s="39"/>
      <c r="D116" s="39"/>
      <c r="E116" s="39"/>
    </row>
    <row r="117" spans="2:5" x14ac:dyDescent="0.15">
      <c r="B117" s="39"/>
      <c r="C117" s="39"/>
      <c r="D117" s="39"/>
      <c r="E117" s="39"/>
    </row>
    <row r="118" spans="2:5" x14ac:dyDescent="0.15">
      <c r="B118" s="39"/>
      <c r="C118" s="39"/>
      <c r="D118" s="39"/>
      <c r="E118" s="39"/>
    </row>
    <row r="119" spans="2:5" x14ac:dyDescent="0.15">
      <c r="B119" s="39"/>
      <c r="C119" s="39"/>
      <c r="D119" s="39"/>
      <c r="E119" s="39"/>
    </row>
    <row r="120" spans="2:5" x14ac:dyDescent="0.15">
      <c r="B120" s="39"/>
      <c r="C120" s="39"/>
      <c r="D120" s="39"/>
      <c r="E120" s="39"/>
    </row>
    <row r="121" spans="2:5" x14ac:dyDescent="0.15">
      <c r="B121" s="39"/>
      <c r="C121" s="39"/>
      <c r="D121" s="39"/>
      <c r="E121" s="39"/>
    </row>
    <row r="122" spans="2:5" x14ac:dyDescent="0.15">
      <c r="B122" s="39"/>
      <c r="C122" s="39"/>
      <c r="D122" s="39"/>
      <c r="E122" s="39"/>
    </row>
    <row r="123" spans="2:5" x14ac:dyDescent="0.15">
      <c r="B123" s="39"/>
      <c r="C123" s="39"/>
      <c r="D123" s="39"/>
      <c r="E123" s="39"/>
    </row>
    <row r="124" spans="2:5" x14ac:dyDescent="0.15">
      <c r="B124" s="39"/>
      <c r="C124" s="39"/>
      <c r="D124" s="39"/>
      <c r="E124" s="39"/>
    </row>
    <row r="125" spans="2:5" x14ac:dyDescent="0.15">
      <c r="B125" s="39"/>
      <c r="C125" s="39"/>
      <c r="D125" s="39"/>
      <c r="E125" s="39"/>
    </row>
    <row r="126" spans="2:5" x14ac:dyDescent="0.15">
      <c r="B126" s="39"/>
      <c r="C126" s="39"/>
      <c r="D126" s="39"/>
      <c r="E12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85" zoomScaleNormal="85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21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694</v>
      </c>
      <c r="R2" t="s">
        <v>695</v>
      </c>
    </row>
    <row r="3" spans="1:24" x14ac:dyDescent="0.15">
      <c r="B3"/>
      <c r="C3"/>
      <c r="D3"/>
      <c r="E3"/>
      <c r="J3" s="63" t="s">
        <v>22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164</v>
      </c>
      <c r="K5" s="20">
        <v>18013</v>
      </c>
      <c r="L5" s="21">
        <v>42.44</v>
      </c>
      <c r="M5" s="21">
        <v>10.96</v>
      </c>
      <c r="N5" s="20">
        <v>17330</v>
      </c>
      <c r="O5" s="21">
        <v>44.77</v>
      </c>
      <c r="P5" s="21">
        <v>10.25</v>
      </c>
      <c r="R5" s="12" t="s">
        <v>647</v>
      </c>
      <c r="S5" s="20">
        <v>11650</v>
      </c>
      <c r="T5" s="21">
        <v>42.5</v>
      </c>
      <c r="U5" s="21">
        <v>10.85</v>
      </c>
      <c r="V5" s="20">
        <v>11123</v>
      </c>
      <c r="W5" s="21">
        <v>44.77</v>
      </c>
      <c r="X5" s="21">
        <v>10.17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165</v>
      </c>
      <c r="K6" s="22">
        <v>4605</v>
      </c>
      <c r="L6" s="23">
        <v>44.34</v>
      </c>
      <c r="M6" s="23">
        <v>11.12</v>
      </c>
      <c r="N6" s="22">
        <v>4326</v>
      </c>
      <c r="O6" s="23">
        <v>46.71</v>
      </c>
      <c r="P6" s="23">
        <v>10.17</v>
      </c>
      <c r="R6" s="13" t="s">
        <v>648</v>
      </c>
      <c r="S6" s="22">
        <v>5168</v>
      </c>
      <c r="T6" s="23">
        <v>43.76</v>
      </c>
      <c r="U6" s="23">
        <v>10.65</v>
      </c>
      <c r="V6" s="22">
        <v>4890</v>
      </c>
      <c r="W6" s="23">
        <v>46.04</v>
      </c>
      <c r="X6" s="23">
        <v>9.93</v>
      </c>
    </row>
    <row r="7" spans="1:24" x14ac:dyDescent="0.15">
      <c r="A7" s="12" t="s">
        <v>66</v>
      </c>
      <c r="B7" s="20">
        <v>458575</v>
      </c>
      <c r="C7" s="21">
        <v>43.67</v>
      </c>
      <c r="D7" s="21">
        <v>10.87</v>
      </c>
      <c r="E7" s="20">
        <v>434492</v>
      </c>
      <c r="F7" s="21">
        <v>46.2</v>
      </c>
      <c r="G7" s="21">
        <v>10.19</v>
      </c>
      <c r="H7" s="5"/>
      <c r="J7" s="13" t="s">
        <v>166</v>
      </c>
      <c r="K7" s="22">
        <v>4773</v>
      </c>
      <c r="L7" s="23">
        <v>45.54</v>
      </c>
      <c r="M7" s="23">
        <v>10.95</v>
      </c>
      <c r="N7" s="22">
        <v>4281</v>
      </c>
      <c r="O7" s="23">
        <v>47.58</v>
      </c>
      <c r="P7" s="23">
        <v>10.19</v>
      </c>
      <c r="R7" s="13" t="s">
        <v>649</v>
      </c>
      <c r="S7" s="22">
        <v>22553</v>
      </c>
      <c r="T7" s="23">
        <v>47.93</v>
      </c>
      <c r="U7" s="23">
        <v>10.97</v>
      </c>
      <c r="V7" s="22">
        <v>21749</v>
      </c>
      <c r="W7" s="23">
        <v>50.4</v>
      </c>
      <c r="X7" s="23">
        <v>10.23</v>
      </c>
    </row>
    <row r="8" spans="1:24" x14ac:dyDescent="0.15">
      <c r="A8" s="13" t="s">
        <v>643</v>
      </c>
      <c r="B8" s="22">
        <v>4571</v>
      </c>
      <c r="C8" s="23">
        <v>45.03</v>
      </c>
      <c r="D8" s="23">
        <v>11.15</v>
      </c>
      <c r="E8" s="22">
        <v>4629</v>
      </c>
      <c r="F8" s="23">
        <v>48.58</v>
      </c>
      <c r="G8" s="23">
        <v>10.34</v>
      </c>
      <c r="H8" s="5"/>
      <c r="J8" s="13" t="s">
        <v>167</v>
      </c>
      <c r="K8" s="22">
        <v>9121</v>
      </c>
      <c r="L8" s="23">
        <v>44.42</v>
      </c>
      <c r="M8" s="23">
        <v>10.65</v>
      </c>
      <c r="N8" s="22">
        <v>8606</v>
      </c>
      <c r="O8" s="23">
        <v>46.4</v>
      </c>
      <c r="P8" s="23">
        <v>9.8699999999999992</v>
      </c>
      <c r="R8" s="13" t="s">
        <v>650</v>
      </c>
      <c r="S8" s="22">
        <v>18902</v>
      </c>
      <c r="T8" s="23">
        <v>45.7</v>
      </c>
      <c r="U8" s="23">
        <v>11.42</v>
      </c>
      <c r="V8" s="22">
        <v>18072</v>
      </c>
      <c r="W8" s="23">
        <v>47.81</v>
      </c>
      <c r="X8" s="23">
        <v>10.75</v>
      </c>
    </row>
    <row r="9" spans="1:24" x14ac:dyDescent="0.15">
      <c r="A9" s="14" t="s">
        <v>163</v>
      </c>
      <c r="B9" s="24">
        <v>23483</v>
      </c>
      <c r="C9" s="25">
        <v>41.56</v>
      </c>
      <c r="D9" s="25">
        <v>10.78</v>
      </c>
      <c r="E9" s="24">
        <v>24628</v>
      </c>
      <c r="F9" s="25">
        <v>45.74</v>
      </c>
      <c r="G9" s="25">
        <v>10.17</v>
      </c>
      <c r="H9" s="5"/>
      <c r="J9" s="13" t="s">
        <v>168</v>
      </c>
      <c r="K9" s="22">
        <v>3499</v>
      </c>
      <c r="L9" s="23">
        <v>46.3</v>
      </c>
      <c r="M9" s="23">
        <v>11.13</v>
      </c>
      <c r="N9" s="22">
        <v>3312</v>
      </c>
      <c r="O9" s="23">
        <v>47.91</v>
      </c>
      <c r="P9" s="23">
        <v>10.119999999999999</v>
      </c>
      <c r="R9" s="13" t="s">
        <v>651</v>
      </c>
      <c r="S9" s="22">
        <v>11775</v>
      </c>
      <c r="T9" s="23">
        <v>43.12</v>
      </c>
      <c r="U9" s="23">
        <v>11.2</v>
      </c>
      <c r="V9" s="22">
        <v>11325</v>
      </c>
      <c r="W9" s="23">
        <v>45.46</v>
      </c>
      <c r="X9" s="23">
        <v>10.58</v>
      </c>
    </row>
    <row r="10" spans="1:24" x14ac:dyDescent="0.15">
      <c r="A10" s="15" t="s">
        <v>684</v>
      </c>
      <c r="B10" s="26">
        <v>486629</v>
      </c>
      <c r="C10" s="27">
        <v>43.58</v>
      </c>
      <c r="D10" s="27">
        <v>10.88</v>
      </c>
      <c r="E10" s="26">
        <v>463749</v>
      </c>
      <c r="F10" s="27">
        <v>46.2</v>
      </c>
      <c r="G10" s="27">
        <v>10.19</v>
      </c>
      <c r="H10" s="5"/>
      <c r="J10" s="16" t="s">
        <v>169</v>
      </c>
      <c r="K10" s="22">
        <v>4137</v>
      </c>
      <c r="L10" s="23">
        <v>43.89</v>
      </c>
      <c r="M10" s="23">
        <v>10.71</v>
      </c>
      <c r="N10" s="22">
        <v>3948</v>
      </c>
      <c r="O10" s="23">
        <v>46.31</v>
      </c>
      <c r="P10" s="23">
        <v>9.7200000000000006</v>
      </c>
      <c r="R10" s="16" t="s">
        <v>652</v>
      </c>
      <c r="S10" s="22">
        <v>5594</v>
      </c>
      <c r="T10" s="23">
        <v>46.85</v>
      </c>
      <c r="U10" s="23">
        <v>11.41</v>
      </c>
      <c r="V10" s="22">
        <v>5066</v>
      </c>
      <c r="W10" s="23">
        <v>48.64</v>
      </c>
      <c r="X10" s="23">
        <v>10.35</v>
      </c>
    </row>
    <row r="11" spans="1:24" x14ac:dyDescent="0.15">
      <c r="B11"/>
      <c r="C11"/>
      <c r="D11"/>
      <c r="E11"/>
      <c r="J11" s="16" t="s">
        <v>170</v>
      </c>
      <c r="K11" s="22">
        <v>7189</v>
      </c>
      <c r="L11" s="23">
        <v>42.77</v>
      </c>
      <c r="M11" s="23">
        <v>10.1</v>
      </c>
      <c r="N11" s="22">
        <v>6792</v>
      </c>
      <c r="O11" s="23">
        <v>45.39</v>
      </c>
      <c r="P11" s="23">
        <v>9.48</v>
      </c>
      <c r="R11" s="16" t="s">
        <v>653</v>
      </c>
      <c r="S11" s="22">
        <v>8903</v>
      </c>
      <c r="T11" s="23">
        <v>44.4</v>
      </c>
      <c r="U11" s="23">
        <v>10.199999999999999</v>
      </c>
      <c r="V11" s="22">
        <v>8600</v>
      </c>
      <c r="W11" s="23">
        <v>46.95</v>
      </c>
      <c r="X11" s="23">
        <v>9.67</v>
      </c>
    </row>
    <row r="12" spans="1:24" x14ac:dyDescent="0.15">
      <c r="B12"/>
      <c r="C12"/>
      <c r="D12"/>
      <c r="E12"/>
      <c r="J12" s="16" t="s">
        <v>171</v>
      </c>
      <c r="K12" s="22">
        <v>11390</v>
      </c>
      <c r="L12" s="23">
        <v>46.21</v>
      </c>
      <c r="M12" s="23">
        <v>11.32</v>
      </c>
      <c r="N12" s="22">
        <v>10771</v>
      </c>
      <c r="O12" s="23">
        <v>49.14</v>
      </c>
      <c r="P12" s="23">
        <v>10.35</v>
      </c>
      <c r="R12" s="16" t="s">
        <v>654</v>
      </c>
      <c r="S12" s="22">
        <v>23306</v>
      </c>
      <c r="T12" s="23">
        <v>43.19</v>
      </c>
      <c r="U12" s="23">
        <v>10.59</v>
      </c>
      <c r="V12" s="22">
        <v>22104</v>
      </c>
      <c r="W12" s="23">
        <v>45.54</v>
      </c>
      <c r="X12" s="23">
        <v>9.91</v>
      </c>
    </row>
    <row r="13" spans="1:24" x14ac:dyDescent="0.15">
      <c r="B13"/>
      <c r="C13"/>
      <c r="D13"/>
      <c r="E13"/>
      <c r="J13" s="16" t="s">
        <v>172</v>
      </c>
      <c r="K13" s="22">
        <v>8001</v>
      </c>
      <c r="L13" s="23">
        <v>43.56</v>
      </c>
      <c r="M13" s="23">
        <v>10.51</v>
      </c>
      <c r="N13" s="22">
        <v>7460</v>
      </c>
      <c r="O13" s="23">
        <v>46.13</v>
      </c>
      <c r="P13" s="23">
        <v>9.9</v>
      </c>
      <c r="R13" s="16" t="s">
        <v>655</v>
      </c>
      <c r="S13" s="22">
        <v>4580</v>
      </c>
      <c r="T13" s="23">
        <v>42.15</v>
      </c>
      <c r="U13" s="23">
        <v>10.71</v>
      </c>
      <c r="V13" s="22">
        <v>4432</v>
      </c>
      <c r="W13" s="23">
        <v>44.91</v>
      </c>
      <c r="X13" s="23">
        <v>9.99</v>
      </c>
    </row>
    <row r="14" spans="1:24" x14ac:dyDescent="0.15">
      <c r="B14"/>
      <c r="C14"/>
      <c r="D14"/>
      <c r="E14"/>
      <c r="H14" s="4"/>
      <c r="J14" s="16" t="s">
        <v>173</v>
      </c>
      <c r="K14" s="22">
        <v>7975</v>
      </c>
      <c r="L14" s="23">
        <v>44.48</v>
      </c>
      <c r="M14" s="23">
        <v>10.71</v>
      </c>
      <c r="N14" s="22">
        <v>7408</v>
      </c>
      <c r="O14" s="23">
        <v>47.62</v>
      </c>
      <c r="P14" s="23">
        <v>9.85</v>
      </c>
      <c r="R14" s="16" t="s">
        <v>656</v>
      </c>
      <c r="S14" s="22">
        <v>19850</v>
      </c>
      <c r="T14" s="23">
        <v>42.1</v>
      </c>
      <c r="U14" s="23">
        <v>10.54</v>
      </c>
      <c r="V14" s="22">
        <v>18817</v>
      </c>
      <c r="W14" s="23">
        <v>45.22</v>
      </c>
      <c r="X14" s="23">
        <v>10.119999999999999</v>
      </c>
    </row>
    <row r="15" spans="1:24" x14ac:dyDescent="0.15">
      <c r="B15"/>
      <c r="C15"/>
      <c r="D15"/>
      <c r="E15"/>
      <c r="H15" s="4"/>
      <c r="J15" s="16" t="s">
        <v>174</v>
      </c>
      <c r="K15" s="22">
        <v>27387</v>
      </c>
      <c r="L15" s="23">
        <v>47.39</v>
      </c>
      <c r="M15" s="23">
        <v>11</v>
      </c>
      <c r="N15" s="22">
        <v>26357</v>
      </c>
      <c r="O15" s="23">
        <v>49.95</v>
      </c>
      <c r="P15" s="23">
        <v>10.26</v>
      </c>
      <c r="R15" s="16" t="s">
        <v>657</v>
      </c>
      <c r="S15" s="22">
        <v>14218</v>
      </c>
      <c r="T15" s="23">
        <v>40.89</v>
      </c>
      <c r="U15" s="23">
        <v>10.02</v>
      </c>
      <c r="V15" s="22">
        <v>13532</v>
      </c>
      <c r="W15" s="23">
        <v>44.46</v>
      </c>
      <c r="X15" s="23">
        <v>9.66</v>
      </c>
    </row>
    <row r="16" spans="1:24" x14ac:dyDescent="0.15">
      <c r="B16"/>
      <c r="C16"/>
      <c r="D16"/>
      <c r="E16"/>
      <c r="H16" s="5"/>
      <c r="J16" s="16" t="s">
        <v>175</v>
      </c>
      <c r="K16" s="22">
        <v>22380</v>
      </c>
      <c r="L16" s="23">
        <v>45.88</v>
      </c>
      <c r="M16" s="23">
        <v>11.46</v>
      </c>
      <c r="N16" s="22">
        <v>21540</v>
      </c>
      <c r="O16" s="23">
        <v>48.11</v>
      </c>
      <c r="P16" s="23">
        <v>10.77</v>
      </c>
      <c r="R16" s="16" t="s">
        <v>658</v>
      </c>
      <c r="S16" s="22">
        <v>4893</v>
      </c>
      <c r="T16" s="23">
        <v>44.07</v>
      </c>
      <c r="U16" s="23">
        <v>10.47</v>
      </c>
      <c r="V16" s="22">
        <v>4605</v>
      </c>
      <c r="W16" s="23">
        <v>47.71</v>
      </c>
      <c r="X16" s="23">
        <v>9.9499999999999993</v>
      </c>
    </row>
    <row r="17" spans="2:24" x14ac:dyDescent="0.15">
      <c r="B17"/>
      <c r="C17"/>
      <c r="D17"/>
      <c r="E17"/>
      <c r="H17" s="5"/>
      <c r="J17" s="16" t="s">
        <v>176</v>
      </c>
      <c r="K17" s="22">
        <v>36843</v>
      </c>
      <c r="L17" s="23">
        <v>42.33</v>
      </c>
      <c r="M17" s="23">
        <v>10.68</v>
      </c>
      <c r="N17" s="22">
        <v>33770</v>
      </c>
      <c r="O17" s="23">
        <v>45.36</v>
      </c>
      <c r="P17" s="23">
        <v>10.02</v>
      </c>
      <c r="R17" s="16" t="s">
        <v>659</v>
      </c>
      <c r="S17" s="22">
        <v>6074</v>
      </c>
      <c r="T17" s="23">
        <v>44.71</v>
      </c>
      <c r="U17" s="23">
        <v>11.04</v>
      </c>
      <c r="V17" s="22">
        <v>5713</v>
      </c>
      <c r="W17" s="23">
        <v>47.09</v>
      </c>
      <c r="X17" s="23">
        <v>10.28</v>
      </c>
    </row>
    <row r="18" spans="2:24" x14ac:dyDescent="0.15">
      <c r="B18"/>
      <c r="C18"/>
      <c r="D18"/>
      <c r="E18"/>
      <c r="H18" s="5"/>
      <c r="J18" s="16" t="s">
        <v>177</v>
      </c>
      <c r="K18" s="22">
        <v>29651</v>
      </c>
      <c r="L18" s="23">
        <v>41.68</v>
      </c>
      <c r="M18" s="23">
        <v>10.87</v>
      </c>
      <c r="N18" s="22">
        <v>28175</v>
      </c>
      <c r="O18" s="23">
        <v>44.36</v>
      </c>
      <c r="P18" s="23">
        <v>10.33</v>
      </c>
      <c r="R18" s="16" t="s">
        <v>660</v>
      </c>
      <c r="S18" s="22">
        <v>10887</v>
      </c>
      <c r="T18" s="23">
        <v>45.12</v>
      </c>
      <c r="U18" s="23">
        <v>10.98</v>
      </c>
      <c r="V18" s="22">
        <v>10463</v>
      </c>
      <c r="W18" s="23">
        <v>46.36</v>
      </c>
      <c r="X18" s="23">
        <v>10.210000000000001</v>
      </c>
    </row>
    <row r="19" spans="2:24" x14ac:dyDescent="0.15">
      <c r="B19"/>
      <c r="C19"/>
      <c r="D19"/>
      <c r="E19"/>
      <c r="H19" s="5"/>
      <c r="J19" s="16" t="s">
        <v>178</v>
      </c>
      <c r="K19" s="22">
        <v>8547</v>
      </c>
      <c r="L19" s="23">
        <v>47.06</v>
      </c>
      <c r="M19" s="23">
        <v>11.29</v>
      </c>
      <c r="N19" s="22">
        <v>7855</v>
      </c>
      <c r="O19" s="23">
        <v>49.15</v>
      </c>
      <c r="P19" s="23">
        <v>10.26</v>
      </c>
      <c r="R19" s="17" t="s">
        <v>661</v>
      </c>
      <c r="S19" s="24">
        <v>4464</v>
      </c>
      <c r="T19" s="25">
        <v>44.53</v>
      </c>
      <c r="U19" s="25">
        <v>10.52</v>
      </c>
      <c r="V19" s="24">
        <v>4163</v>
      </c>
      <c r="W19" s="25">
        <v>45.45</v>
      </c>
      <c r="X19" s="25">
        <v>9.57</v>
      </c>
    </row>
    <row r="20" spans="2:24" x14ac:dyDescent="0.15">
      <c r="B20"/>
      <c r="C20"/>
      <c r="D20"/>
      <c r="E20"/>
      <c r="H20" s="5"/>
      <c r="J20" s="16" t="s">
        <v>179</v>
      </c>
      <c r="K20" s="22">
        <v>3983</v>
      </c>
      <c r="L20" s="23">
        <v>44.73</v>
      </c>
      <c r="M20" s="23">
        <v>11.45</v>
      </c>
      <c r="N20" s="22">
        <v>3943</v>
      </c>
      <c r="O20" s="23">
        <v>46.08</v>
      </c>
      <c r="P20" s="23">
        <v>10.53</v>
      </c>
    </row>
    <row r="21" spans="2:24" x14ac:dyDescent="0.15">
      <c r="B21"/>
      <c r="C21"/>
      <c r="D21"/>
      <c r="E21"/>
      <c r="J21" s="16" t="s">
        <v>180</v>
      </c>
      <c r="K21" s="22">
        <v>4675</v>
      </c>
      <c r="L21" s="23">
        <v>45.88</v>
      </c>
      <c r="M21" s="23">
        <v>10.91</v>
      </c>
      <c r="N21" s="22">
        <v>4582</v>
      </c>
      <c r="O21" s="23">
        <v>48.02</v>
      </c>
      <c r="P21" s="23">
        <v>10.29</v>
      </c>
      <c r="R21" t="s">
        <v>696</v>
      </c>
    </row>
    <row r="22" spans="2:24" x14ac:dyDescent="0.15">
      <c r="B22"/>
      <c r="C22"/>
      <c r="D22"/>
      <c r="E22"/>
      <c r="J22" s="16" t="s">
        <v>181</v>
      </c>
      <c r="K22" s="22">
        <v>3307</v>
      </c>
      <c r="L22" s="23">
        <v>45.85</v>
      </c>
      <c r="M22" s="23">
        <v>11.14</v>
      </c>
      <c r="N22" s="22">
        <v>3185</v>
      </c>
      <c r="O22" s="23">
        <v>48.99</v>
      </c>
      <c r="P22" s="23">
        <v>10.3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182</v>
      </c>
      <c r="K23" s="22">
        <v>3035</v>
      </c>
      <c r="L23" s="23">
        <v>44.05</v>
      </c>
      <c r="M23" s="23">
        <v>10.9</v>
      </c>
      <c r="N23" s="22">
        <v>2857</v>
      </c>
      <c r="O23" s="23">
        <v>45.32</v>
      </c>
      <c r="P23" s="23">
        <v>10.16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183</v>
      </c>
      <c r="K24" s="22">
        <v>8145</v>
      </c>
      <c r="L24" s="23">
        <v>44.11</v>
      </c>
      <c r="M24" s="23">
        <v>10.98</v>
      </c>
      <c r="N24" s="22">
        <v>7744</v>
      </c>
      <c r="O24" s="23">
        <v>46.96</v>
      </c>
      <c r="P24" s="23">
        <v>10.33</v>
      </c>
      <c r="R24" s="53" t="s">
        <v>664</v>
      </c>
      <c r="S24" s="20">
        <v>6363</v>
      </c>
      <c r="T24" s="21">
        <v>42.32</v>
      </c>
      <c r="U24" s="21">
        <v>11.14</v>
      </c>
      <c r="V24" s="20">
        <v>6207</v>
      </c>
      <c r="W24" s="21">
        <v>44.77</v>
      </c>
      <c r="X24" s="21">
        <v>10.39</v>
      </c>
    </row>
    <row r="25" spans="2:24" x14ac:dyDescent="0.15">
      <c r="B25"/>
      <c r="C25"/>
      <c r="D25"/>
      <c r="E25"/>
      <c r="J25" s="16" t="s">
        <v>184</v>
      </c>
      <c r="K25" s="22">
        <v>8293</v>
      </c>
      <c r="L25" s="23">
        <v>44.44</v>
      </c>
      <c r="M25" s="23">
        <v>10.83</v>
      </c>
      <c r="N25" s="22">
        <v>7845</v>
      </c>
      <c r="O25" s="23">
        <v>46.4</v>
      </c>
      <c r="P25" s="23">
        <v>10.220000000000001</v>
      </c>
      <c r="R25" s="52" t="s">
        <v>665</v>
      </c>
      <c r="S25" s="22">
        <v>3953</v>
      </c>
      <c r="T25" s="23">
        <v>45.28</v>
      </c>
      <c r="U25" s="23">
        <v>10.59</v>
      </c>
      <c r="V25" s="22">
        <v>3716</v>
      </c>
      <c r="W25" s="23">
        <v>46.86</v>
      </c>
      <c r="X25" s="23">
        <v>9.76</v>
      </c>
    </row>
    <row r="26" spans="2:24" x14ac:dyDescent="0.15">
      <c r="B26"/>
      <c r="C26"/>
      <c r="D26"/>
      <c r="E26"/>
      <c r="J26" s="16" t="s">
        <v>185</v>
      </c>
      <c r="K26" s="22">
        <v>14377</v>
      </c>
      <c r="L26" s="23">
        <v>44.54</v>
      </c>
      <c r="M26" s="23">
        <v>10.18</v>
      </c>
      <c r="N26" s="22">
        <v>13680</v>
      </c>
      <c r="O26" s="23">
        <v>47.33</v>
      </c>
      <c r="P26" s="23">
        <v>9.5500000000000007</v>
      </c>
      <c r="R26" s="52" t="s">
        <v>666</v>
      </c>
      <c r="S26" s="22">
        <v>4834</v>
      </c>
      <c r="T26" s="23">
        <v>44.87</v>
      </c>
      <c r="U26" s="23">
        <v>10.82</v>
      </c>
      <c r="V26" s="22">
        <v>4608</v>
      </c>
      <c r="W26" s="23">
        <v>47.8</v>
      </c>
      <c r="X26" s="23">
        <v>10.16</v>
      </c>
    </row>
    <row r="27" spans="2:24" x14ac:dyDescent="0.15">
      <c r="B27"/>
      <c r="C27"/>
      <c r="D27"/>
      <c r="E27"/>
      <c r="J27" s="16" t="s">
        <v>186</v>
      </c>
      <c r="K27" s="22">
        <v>31430</v>
      </c>
      <c r="L27" s="23">
        <v>42.44</v>
      </c>
      <c r="M27" s="23">
        <v>10.43</v>
      </c>
      <c r="N27" s="22">
        <v>29563</v>
      </c>
      <c r="O27" s="23">
        <v>45.13</v>
      </c>
      <c r="P27" s="23">
        <v>9.84</v>
      </c>
      <c r="R27" s="52" t="s">
        <v>667</v>
      </c>
      <c r="S27" s="22">
        <v>3478</v>
      </c>
      <c r="T27" s="23">
        <v>46.81</v>
      </c>
      <c r="U27" s="23">
        <v>11.62</v>
      </c>
      <c r="V27" s="22">
        <v>3468</v>
      </c>
      <c r="W27" s="23">
        <v>49.66</v>
      </c>
      <c r="X27" s="23">
        <v>10.76</v>
      </c>
    </row>
    <row r="28" spans="2:24" x14ac:dyDescent="0.15">
      <c r="B28"/>
      <c r="C28"/>
      <c r="D28"/>
      <c r="E28"/>
      <c r="J28" s="16" t="s">
        <v>187</v>
      </c>
      <c r="K28" s="22">
        <v>7131</v>
      </c>
      <c r="L28" s="23">
        <v>44.15</v>
      </c>
      <c r="M28" s="23">
        <v>10.88</v>
      </c>
      <c r="N28" s="22">
        <v>6887</v>
      </c>
      <c r="O28" s="23">
        <v>46.2</v>
      </c>
      <c r="P28" s="23">
        <v>10.130000000000001</v>
      </c>
      <c r="R28" s="52" t="s">
        <v>668</v>
      </c>
      <c r="S28" s="22">
        <v>10861</v>
      </c>
      <c r="T28" s="23">
        <v>41.23</v>
      </c>
      <c r="U28" s="23">
        <v>10.65</v>
      </c>
      <c r="V28" s="22">
        <v>10306</v>
      </c>
      <c r="W28" s="23">
        <v>43.83</v>
      </c>
      <c r="X28" s="23">
        <v>10.26</v>
      </c>
    </row>
    <row r="29" spans="2:24" x14ac:dyDescent="0.15">
      <c r="B29"/>
      <c r="C29"/>
      <c r="D29"/>
      <c r="E29"/>
      <c r="J29" s="16" t="s">
        <v>188</v>
      </c>
      <c r="K29" s="22">
        <v>6099</v>
      </c>
      <c r="L29" s="23">
        <v>43.91</v>
      </c>
      <c r="M29" s="23">
        <v>10.29</v>
      </c>
      <c r="N29" s="22">
        <v>5798</v>
      </c>
      <c r="O29" s="23">
        <v>45.45</v>
      </c>
      <c r="P29" s="23">
        <v>9.7799999999999994</v>
      </c>
      <c r="R29" s="54" t="s">
        <v>669</v>
      </c>
      <c r="S29" s="22">
        <v>4389</v>
      </c>
      <c r="T29" s="23">
        <v>38.630000000000003</v>
      </c>
      <c r="U29" s="23">
        <v>9.83</v>
      </c>
      <c r="V29" s="22">
        <v>4100</v>
      </c>
      <c r="W29" s="23">
        <v>42.75</v>
      </c>
      <c r="X29" s="23">
        <v>9.52</v>
      </c>
    </row>
    <row r="30" spans="2:24" x14ac:dyDescent="0.15">
      <c r="B30"/>
      <c r="C30"/>
      <c r="D30"/>
      <c r="E30"/>
      <c r="J30" s="16" t="s">
        <v>189</v>
      </c>
      <c r="K30" s="22">
        <v>8662</v>
      </c>
      <c r="L30" s="23">
        <v>42.57</v>
      </c>
      <c r="M30" s="23">
        <v>10.86</v>
      </c>
      <c r="N30" s="22">
        <v>8367</v>
      </c>
      <c r="O30" s="23">
        <v>45.05</v>
      </c>
      <c r="P30" s="23">
        <v>10.23</v>
      </c>
      <c r="R30" s="54" t="s">
        <v>670</v>
      </c>
      <c r="S30" s="22">
        <v>2626</v>
      </c>
      <c r="T30" s="23">
        <v>42.17</v>
      </c>
      <c r="U30" s="23">
        <v>10.77</v>
      </c>
      <c r="V30" s="22">
        <v>2444</v>
      </c>
      <c r="W30" s="23">
        <v>44.22</v>
      </c>
      <c r="X30" s="23">
        <v>10.220000000000001</v>
      </c>
    </row>
    <row r="31" spans="2:24" x14ac:dyDescent="0.15">
      <c r="B31"/>
      <c r="C31"/>
      <c r="D31"/>
      <c r="E31"/>
      <c r="J31" s="16" t="s">
        <v>190</v>
      </c>
      <c r="K31" s="22">
        <v>30919</v>
      </c>
      <c r="L31" s="23">
        <v>42.16</v>
      </c>
      <c r="M31" s="23">
        <v>10.4</v>
      </c>
      <c r="N31" s="22">
        <v>29338</v>
      </c>
      <c r="O31" s="23">
        <v>45.09</v>
      </c>
      <c r="P31" s="23">
        <v>9.89</v>
      </c>
      <c r="R31" s="54" t="s">
        <v>671</v>
      </c>
      <c r="S31" s="22">
        <v>2953</v>
      </c>
      <c r="T31" s="23">
        <v>47.45</v>
      </c>
      <c r="U31" s="23">
        <v>11.06</v>
      </c>
      <c r="V31" s="22">
        <v>2789</v>
      </c>
      <c r="W31" s="23">
        <v>50.09</v>
      </c>
      <c r="X31" s="23">
        <v>10.029999999999999</v>
      </c>
    </row>
    <row r="32" spans="2:24" x14ac:dyDescent="0.15">
      <c r="B32"/>
      <c r="C32"/>
      <c r="D32"/>
      <c r="E32"/>
      <c r="J32" s="16" t="s">
        <v>191</v>
      </c>
      <c r="K32" s="22">
        <v>19427</v>
      </c>
      <c r="L32" s="23">
        <v>41</v>
      </c>
      <c r="M32" s="23">
        <v>10.06</v>
      </c>
      <c r="N32" s="22">
        <v>18423</v>
      </c>
      <c r="O32" s="23">
        <v>44.35</v>
      </c>
      <c r="P32" s="23">
        <v>9.66</v>
      </c>
      <c r="R32" s="54" t="s">
        <v>672</v>
      </c>
      <c r="S32" s="22">
        <v>2247</v>
      </c>
      <c r="T32" s="23">
        <v>44.83</v>
      </c>
      <c r="U32" s="23">
        <v>10.51</v>
      </c>
      <c r="V32" s="22">
        <v>2137</v>
      </c>
      <c r="W32" s="23">
        <v>47.71</v>
      </c>
      <c r="X32" s="23">
        <v>9.8000000000000007</v>
      </c>
    </row>
    <row r="33" spans="10:24" customFormat="1" x14ac:dyDescent="0.15">
      <c r="J33" s="16" t="s">
        <v>192</v>
      </c>
      <c r="K33" s="22">
        <v>4657</v>
      </c>
      <c r="L33" s="23">
        <v>43.9</v>
      </c>
      <c r="M33" s="23">
        <v>10.82</v>
      </c>
      <c r="N33" s="22">
        <v>4689</v>
      </c>
      <c r="O33" s="23">
        <v>46.84</v>
      </c>
      <c r="P33" s="23">
        <v>10.210000000000001</v>
      </c>
      <c r="R33" s="54" t="s">
        <v>673</v>
      </c>
      <c r="S33" s="22">
        <v>3227</v>
      </c>
      <c r="T33" s="23">
        <v>44.73</v>
      </c>
      <c r="U33" s="23">
        <v>9.86</v>
      </c>
      <c r="V33" s="22">
        <v>2943</v>
      </c>
      <c r="W33" s="23">
        <v>48.18</v>
      </c>
      <c r="X33" s="23">
        <v>8.94</v>
      </c>
    </row>
    <row r="34" spans="10:24" customFormat="1" x14ac:dyDescent="0.15">
      <c r="J34" s="16" t="s">
        <v>193</v>
      </c>
      <c r="K34" s="22">
        <v>3391</v>
      </c>
      <c r="L34" s="23">
        <v>44.17</v>
      </c>
      <c r="M34" s="23">
        <v>10.97</v>
      </c>
      <c r="N34" s="22">
        <v>3140</v>
      </c>
      <c r="O34" s="23">
        <v>47.17</v>
      </c>
      <c r="P34" s="23">
        <v>10.19</v>
      </c>
      <c r="R34" s="54" t="s">
        <v>674</v>
      </c>
      <c r="S34" s="22">
        <v>8124</v>
      </c>
      <c r="T34" s="23">
        <v>40.299999999999997</v>
      </c>
      <c r="U34" s="23">
        <v>9.64</v>
      </c>
      <c r="V34" s="22">
        <v>7459</v>
      </c>
      <c r="W34" s="23">
        <v>43.92</v>
      </c>
      <c r="X34" s="23">
        <v>9.5</v>
      </c>
    </row>
    <row r="35" spans="10:24" customFormat="1" x14ac:dyDescent="0.15">
      <c r="J35" s="16" t="s">
        <v>194</v>
      </c>
      <c r="K35" s="22">
        <v>2198</v>
      </c>
      <c r="L35" s="23">
        <v>43.11</v>
      </c>
      <c r="M35" s="23">
        <v>10.7</v>
      </c>
      <c r="N35" s="22">
        <v>2141</v>
      </c>
      <c r="O35" s="23">
        <v>46</v>
      </c>
      <c r="P35" s="23">
        <v>9.9</v>
      </c>
      <c r="R35" s="54" t="s">
        <v>675</v>
      </c>
      <c r="S35" s="22">
        <v>4082</v>
      </c>
      <c r="T35" s="23">
        <v>43.04</v>
      </c>
      <c r="U35" s="23">
        <v>11.02</v>
      </c>
      <c r="V35" s="22">
        <v>3935</v>
      </c>
      <c r="W35" s="23">
        <v>45.21</v>
      </c>
      <c r="X35" s="23">
        <v>10.49</v>
      </c>
    </row>
    <row r="36" spans="10:24" customFormat="1" x14ac:dyDescent="0.15">
      <c r="J36" s="16" t="s">
        <v>195</v>
      </c>
      <c r="K36" s="22">
        <v>2702</v>
      </c>
      <c r="L36" s="23">
        <v>43.49</v>
      </c>
      <c r="M36" s="23">
        <v>10.09</v>
      </c>
      <c r="N36" s="22">
        <v>2555</v>
      </c>
      <c r="O36" s="23">
        <v>45.2</v>
      </c>
      <c r="P36" s="23">
        <v>9.57</v>
      </c>
      <c r="R36" s="54" t="s">
        <v>676</v>
      </c>
      <c r="S36" s="22">
        <v>7934</v>
      </c>
      <c r="T36" s="23">
        <v>42.12</v>
      </c>
      <c r="U36" s="23">
        <v>9.99</v>
      </c>
      <c r="V36" s="22">
        <v>7604</v>
      </c>
      <c r="W36" s="23">
        <v>44.71</v>
      </c>
      <c r="X36" s="23">
        <v>9.33</v>
      </c>
    </row>
    <row r="37" spans="10:24" customFormat="1" x14ac:dyDescent="0.15">
      <c r="J37" s="16" t="s">
        <v>196</v>
      </c>
      <c r="K37" s="22">
        <v>7693</v>
      </c>
      <c r="L37" s="23">
        <v>43.74</v>
      </c>
      <c r="M37" s="23">
        <v>10.71</v>
      </c>
      <c r="N37" s="22">
        <v>7114</v>
      </c>
      <c r="O37" s="23">
        <v>47.22</v>
      </c>
      <c r="P37" s="23">
        <v>10.130000000000001</v>
      </c>
      <c r="R37" s="54" t="s">
        <v>677</v>
      </c>
      <c r="S37" s="22">
        <v>3135</v>
      </c>
      <c r="T37" s="23">
        <v>42.63</v>
      </c>
      <c r="U37" s="23">
        <v>10.49</v>
      </c>
      <c r="V37" s="22">
        <v>2917</v>
      </c>
      <c r="W37" s="23">
        <v>45.22</v>
      </c>
      <c r="X37" s="23">
        <v>9.77</v>
      </c>
    </row>
    <row r="38" spans="10:24" customFormat="1" x14ac:dyDescent="0.15">
      <c r="J38" s="16" t="s">
        <v>197</v>
      </c>
      <c r="K38" s="22">
        <v>10267</v>
      </c>
      <c r="L38" s="23">
        <v>44.29</v>
      </c>
      <c r="M38" s="23">
        <v>10.98</v>
      </c>
      <c r="N38" s="22">
        <v>9777</v>
      </c>
      <c r="O38" s="23">
        <v>46.95</v>
      </c>
      <c r="P38" s="23">
        <v>10.25</v>
      </c>
      <c r="R38" s="54" t="s">
        <v>678</v>
      </c>
      <c r="S38" s="22">
        <v>5209</v>
      </c>
      <c r="T38" s="23">
        <v>41.29</v>
      </c>
      <c r="U38" s="23">
        <v>10.18</v>
      </c>
      <c r="V38" s="22">
        <v>4891</v>
      </c>
      <c r="W38" s="23">
        <v>44.04</v>
      </c>
      <c r="X38" s="23">
        <v>9.67</v>
      </c>
    </row>
    <row r="39" spans="10:24" customFormat="1" x14ac:dyDescent="0.15">
      <c r="J39" s="16" t="s">
        <v>198</v>
      </c>
      <c r="K39" s="22">
        <v>5033</v>
      </c>
      <c r="L39" s="23">
        <v>41.9</v>
      </c>
      <c r="M39" s="23">
        <v>10.46</v>
      </c>
      <c r="N39" s="22">
        <v>4710</v>
      </c>
      <c r="O39" s="23">
        <v>44.53</v>
      </c>
      <c r="P39" s="23">
        <v>9.48</v>
      </c>
      <c r="R39" s="54" t="s">
        <v>679</v>
      </c>
      <c r="S39" s="22">
        <v>2800</v>
      </c>
      <c r="T39" s="23">
        <v>43.16</v>
      </c>
      <c r="U39" s="23">
        <v>11.11</v>
      </c>
      <c r="V39" s="22">
        <v>2509</v>
      </c>
      <c r="W39" s="23">
        <v>46.33</v>
      </c>
      <c r="X39" s="23">
        <v>10.4</v>
      </c>
    </row>
    <row r="40" spans="10:24" customFormat="1" x14ac:dyDescent="0.15">
      <c r="J40" s="16" t="s">
        <v>199</v>
      </c>
      <c r="K40" s="22">
        <v>2595</v>
      </c>
      <c r="L40" s="23">
        <v>43.6</v>
      </c>
      <c r="M40" s="23">
        <v>10.43</v>
      </c>
      <c r="N40" s="22">
        <v>2601</v>
      </c>
      <c r="O40" s="23">
        <v>45.73</v>
      </c>
      <c r="P40" s="23">
        <v>10.11</v>
      </c>
      <c r="R40" s="54" t="s">
        <v>680</v>
      </c>
      <c r="S40" s="22">
        <v>4193</v>
      </c>
      <c r="T40" s="23">
        <v>43.69</v>
      </c>
      <c r="U40" s="23">
        <v>10.86</v>
      </c>
      <c r="V40" s="22">
        <v>4064</v>
      </c>
      <c r="W40" s="23">
        <v>46.76</v>
      </c>
      <c r="X40" s="23">
        <v>10.19</v>
      </c>
    </row>
    <row r="41" spans="10:24" customFormat="1" x14ac:dyDescent="0.15">
      <c r="J41" s="16" t="s">
        <v>200</v>
      </c>
      <c r="K41" s="22">
        <v>3710</v>
      </c>
      <c r="L41" s="23">
        <v>42.99</v>
      </c>
      <c r="M41" s="23">
        <v>10.39</v>
      </c>
      <c r="N41" s="22">
        <v>3579</v>
      </c>
      <c r="O41" s="23">
        <v>46.68</v>
      </c>
      <c r="P41" s="23">
        <v>9.8000000000000007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201</v>
      </c>
      <c r="K42" s="22">
        <v>5246</v>
      </c>
      <c r="L42" s="23">
        <v>42.88</v>
      </c>
      <c r="M42" s="23">
        <v>10.35</v>
      </c>
      <c r="N42" s="22">
        <v>4988</v>
      </c>
      <c r="O42" s="23">
        <v>45.11</v>
      </c>
      <c r="P42" s="23">
        <v>9.7100000000000009</v>
      </c>
      <c r="R42" s="54" t="s">
        <v>682</v>
      </c>
      <c r="S42" s="22">
        <v>5782</v>
      </c>
      <c r="T42" s="23">
        <v>42.08</v>
      </c>
      <c r="U42" s="23">
        <v>10.45</v>
      </c>
      <c r="V42" s="22">
        <v>5406</v>
      </c>
      <c r="W42" s="23">
        <v>44.68</v>
      </c>
      <c r="X42" s="23">
        <v>9.5500000000000007</v>
      </c>
    </row>
    <row r="43" spans="10:24" customFormat="1" x14ac:dyDescent="0.15">
      <c r="J43" s="16" t="s">
        <v>202</v>
      </c>
      <c r="K43" s="22">
        <v>2028</v>
      </c>
      <c r="L43" s="23">
        <v>45.06</v>
      </c>
      <c r="M43" s="23">
        <v>11.01</v>
      </c>
      <c r="N43" s="22">
        <v>1909</v>
      </c>
      <c r="O43" s="23">
        <v>46.65</v>
      </c>
      <c r="P43" s="23">
        <v>10.35</v>
      </c>
      <c r="R43" s="55" t="s">
        <v>683</v>
      </c>
      <c r="S43" s="24">
        <v>2974</v>
      </c>
      <c r="T43" s="25">
        <v>41.61</v>
      </c>
      <c r="U43" s="25">
        <v>9.7799999999999994</v>
      </c>
      <c r="V43" s="24">
        <v>2830</v>
      </c>
      <c r="W43" s="25">
        <v>43.21</v>
      </c>
      <c r="X43" s="25">
        <v>9.16</v>
      </c>
    </row>
    <row r="44" spans="10:24" customFormat="1" x14ac:dyDescent="0.15">
      <c r="J44" s="16" t="s">
        <v>203</v>
      </c>
      <c r="K44" s="22">
        <v>17368</v>
      </c>
      <c r="L44" s="23">
        <v>44.1</v>
      </c>
      <c r="M44" s="23">
        <v>10.86</v>
      </c>
      <c r="N44" s="22">
        <v>16503</v>
      </c>
      <c r="O44" s="23">
        <v>45.85</v>
      </c>
      <c r="P44" s="23">
        <v>10.029999999999999</v>
      </c>
      <c r="X44" s="62" t="s">
        <v>1024</v>
      </c>
    </row>
    <row r="45" spans="10:24" customFormat="1" x14ac:dyDescent="0.15">
      <c r="J45" s="16" t="s">
        <v>204</v>
      </c>
      <c r="K45" s="22">
        <v>3396</v>
      </c>
      <c r="L45" s="23">
        <v>43.58</v>
      </c>
      <c r="M45" s="23">
        <v>10.97</v>
      </c>
      <c r="N45" s="22">
        <v>3247</v>
      </c>
      <c r="O45" s="23">
        <v>46.19</v>
      </c>
      <c r="P45" s="23">
        <v>10.17</v>
      </c>
      <c r="R45" s="1" t="s">
        <v>697</v>
      </c>
    </row>
    <row r="46" spans="10:24" customFormat="1" x14ac:dyDescent="0.15">
      <c r="J46" s="16" t="s">
        <v>205</v>
      </c>
      <c r="K46" s="22">
        <v>5119</v>
      </c>
      <c r="L46" s="23">
        <v>42.17</v>
      </c>
      <c r="M46" s="23">
        <v>10.45</v>
      </c>
      <c r="N46" s="22">
        <v>5017</v>
      </c>
      <c r="O46" s="23">
        <v>43.82</v>
      </c>
      <c r="P46" s="23">
        <v>9.3000000000000007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206</v>
      </c>
      <c r="K47" s="22">
        <v>7438</v>
      </c>
      <c r="L47" s="23">
        <v>43.36</v>
      </c>
      <c r="M47" s="23">
        <v>10.33</v>
      </c>
      <c r="N47" s="22">
        <v>6993</v>
      </c>
      <c r="O47" s="23">
        <v>44.54</v>
      </c>
      <c r="P47" s="23">
        <v>9.4700000000000006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207</v>
      </c>
      <c r="K48" s="22">
        <v>4451</v>
      </c>
      <c r="L48" s="23">
        <v>45.74</v>
      </c>
      <c r="M48" s="23">
        <v>11.18</v>
      </c>
      <c r="N48" s="22">
        <v>4143</v>
      </c>
      <c r="O48" s="23">
        <v>48.02</v>
      </c>
      <c r="P48" s="23">
        <v>10.74</v>
      </c>
      <c r="R48" s="12" t="s">
        <v>9</v>
      </c>
      <c r="S48" s="20">
        <v>125249</v>
      </c>
      <c r="T48" s="21">
        <v>42.37</v>
      </c>
      <c r="U48" s="21">
        <v>10.71</v>
      </c>
      <c r="V48" s="20">
        <v>119452</v>
      </c>
      <c r="W48" s="21">
        <v>45.41</v>
      </c>
      <c r="X48" s="21">
        <v>10.09</v>
      </c>
    </row>
    <row r="49" spans="2:24" x14ac:dyDescent="0.15">
      <c r="B49"/>
      <c r="C49"/>
      <c r="D49"/>
      <c r="E49"/>
      <c r="J49" s="16" t="s">
        <v>208</v>
      </c>
      <c r="K49" s="22">
        <v>4549</v>
      </c>
      <c r="L49" s="23">
        <v>45.01</v>
      </c>
      <c r="M49" s="23">
        <v>11.13</v>
      </c>
      <c r="N49" s="22">
        <v>4285</v>
      </c>
      <c r="O49" s="23">
        <v>45.95</v>
      </c>
      <c r="P49" s="23">
        <v>10.130000000000001</v>
      </c>
      <c r="R49" s="13" t="s">
        <v>10</v>
      </c>
      <c r="S49" s="22">
        <v>92641</v>
      </c>
      <c r="T49" s="23">
        <v>43.97</v>
      </c>
      <c r="U49" s="23">
        <v>10.98</v>
      </c>
      <c r="V49" s="22">
        <v>88031</v>
      </c>
      <c r="W49" s="23">
        <v>46.56</v>
      </c>
      <c r="X49" s="23">
        <v>10.23</v>
      </c>
    </row>
    <row r="50" spans="2:24" x14ac:dyDescent="0.15">
      <c r="B50"/>
      <c r="C50"/>
      <c r="D50"/>
      <c r="E50"/>
      <c r="J50" s="16" t="s">
        <v>209</v>
      </c>
      <c r="K50" s="22">
        <v>6860</v>
      </c>
      <c r="L50" s="23">
        <v>42.1</v>
      </c>
      <c r="M50" s="23">
        <v>10.11</v>
      </c>
      <c r="N50" s="22">
        <v>6387</v>
      </c>
      <c r="O50" s="23">
        <v>44.26</v>
      </c>
      <c r="P50" s="23">
        <v>9.58</v>
      </c>
      <c r="R50" s="52" t="s">
        <v>11</v>
      </c>
      <c r="S50" s="22">
        <v>222575</v>
      </c>
      <c r="T50" s="23">
        <v>44.07</v>
      </c>
      <c r="U50" s="23">
        <v>10.92</v>
      </c>
      <c r="V50" s="22">
        <v>213146</v>
      </c>
      <c r="W50" s="23">
        <v>46.53</v>
      </c>
      <c r="X50" s="23">
        <v>10.24</v>
      </c>
    </row>
    <row r="51" spans="2:24" x14ac:dyDescent="0.15">
      <c r="B51"/>
      <c r="C51"/>
      <c r="D51"/>
      <c r="E51"/>
      <c r="J51" s="17" t="s">
        <v>210</v>
      </c>
      <c r="K51" s="24">
        <v>6880</v>
      </c>
      <c r="L51" s="25">
        <v>42.88</v>
      </c>
      <c r="M51" s="25">
        <v>10.6</v>
      </c>
      <c r="N51" s="24">
        <v>6571</v>
      </c>
      <c r="O51" s="25">
        <v>45.41</v>
      </c>
      <c r="P51" s="25">
        <v>9.93</v>
      </c>
      <c r="R51" s="13" t="s">
        <v>12</v>
      </c>
      <c r="S51" s="22">
        <v>38866</v>
      </c>
      <c r="T51" s="23">
        <v>44.03</v>
      </c>
      <c r="U51" s="23">
        <v>10.76</v>
      </c>
      <c r="V51" s="22">
        <v>36383</v>
      </c>
      <c r="W51" s="23">
        <v>46.24</v>
      </c>
      <c r="X51" s="23">
        <v>10.07</v>
      </c>
    </row>
    <row r="52" spans="2:24" x14ac:dyDescent="0.15">
      <c r="B52"/>
      <c r="C52"/>
      <c r="D52"/>
      <c r="E52"/>
      <c r="R52" s="17" t="s">
        <v>13</v>
      </c>
      <c r="S52" s="24">
        <v>7298</v>
      </c>
      <c r="T52" s="25">
        <v>42.45</v>
      </c>
      <c r="U52" s="25">
        <v>10.3</v>
      </c>
      <c r="V52" s="24">
        <v>6737</v>
      </c>
      <c r="W52" s="25">
        <v>44.99</v>
      </c>
      <c r="X52" s="25">
        <v>9.64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744</v>
      </c>
      <c r="C61" s="57">
        <v>534</v>
      </c>
      <c r="D61" s="56" t="s">
        <v>745</v>
      </c>
      <c r="E61" s="56">
        <v>1042</v>
      </c>
    </row>
    <row r="62" spans="2:24" x14ac:dyDescent="0.15">
      <c r="B62" s="56" t="s">
        <v>745</v>
      </c>
      <c r="C62" s="57">
        <v>2660</v>
      </c>
      <c r="D62" s="56" t="s">
        <v>746</v>
      </c>
      <c r="E62" s="56">
        <v>3005</v>
      </c>
    </row>
    <row r="63" spans="2:24" x14ac:dyDescent="0.15">
      <c r="B63" s="56" t="s">
        <v>746</v>
      </c>
      <c r="C63" s="57">
        <v>6388</v>
      </c>
      <c r="D63" s="56" t="s">
        <v>747</v>
      </c>
      <c r="E63" s="56">
        <v>7538</v>
      </c>
    </row>
    <row r="64" spans="2:24" x14ac:dyDescent="0.15">
      <c r="B64" s="56" t="s">
        <v>747</v>
      </c>
      <c r="C64" s="57">
        <v>15351</v>
      </c>
      <c r="D64" s="56" t="s">
        <v>748</v>
      </c>
      <c r="E64" s="56">
        <v>16956</v>
      </c>
    </row>
    <row r="65" spans="2:5" x14ac:dyDescent="0.15">
      <c r="B65" s="56" t="s">
        <v>748</v>
      </c>
      <c r="C65" s="57">
        <v>30410</v>
      </c>
      <c r="D65" s="56" t="s">
        <v>749</v>
      </c>
      <c r="E65" s="56">
        <v>38077</v>
      </c>
    </row>
    <row r="66" spans="2:5" x14ac:dyDescent="0.15">
      <c r="B66" s="56" t="s">
        <v>749</v>
      </c>
      <c r="C66" s="57">
        <v>55852</v>
      </c>
      <c r="D66" s="56" t="s">
        <v>750</v>
      </c>
      <c r="E66" s="56">
        <v>65628</v>
      </c>
    </row>
    <row r="67" spans="2:5" x14ac:dyDescent="0.15">
      <c r="B67" s="56" t="s">
        <v>750</v>
      </c>
      <c r="C67" s="57">
        <v>78668</v>
      </c>
      <c r="D67" s="56" t="s">
        <v>751</v>
      </c>
      <c r="E67" s="56">
        <v>89305</v>
      </c>
    </row>
    <row r="68" spans="2:5" x14ac:dyDescent="0.15">
      <c r="B68" s="56" t="s">
        <v>751</v>
      </c>
      <c r="C68" s="57">
        <v>92066</v>
      </c>
      <c r="D68" s="56" t="s">
        <v>752</v>
      </c>
      <c r="E68" s="56">
        <v>90591</v>
      </c>
    </row>
    <row r="69" spans="2:5" x14ac:dyDescent="0.15">
      <c r="B69" s="56" t="s">
        <v>752</v>
      </c>
      <c r="C69" s="57">
        <v>80950</v>
      </c>
      <c r="D69" s="56" t="s">
        <v>753</v>
      </c>
      <c r="E69" s="56">
        <v>70741</v>
      </c>
    </row>
    <row r="70" spans="2:5" x14ac:dyDescent="0.15">
      <c r="B70" s="56" t="s">
        <v>753</v>
      </c>
      <c r="C70" s="57">
        <v>59013</v>
      </c>
      <c r="D70" s="56" t="s">
        <v>754</v>
      </c>
      <c r="E70" s="56">
        <v>43240</v>
      </c>
    </row>
    <row r="71" spans="2:5" x14ac:dyDescent="0.15">
      <c r="B71" s="56" t="s">
        <v>754</v>
      </c>
      <c r="C71" s="57">
        <v>35459</v>
      </c>
      <c r="D71" s="56" t="s">
        <v>755</v>
      </c>
      <c r="E71" s="56">
        <v>25087</v>
      </c>
    </row>
    <row r="72" spans="2:5" x14ac:dyDescent="0.15">
      <c r="B72" s="56" t="s">
        <v>755</v>
      </c>
      <c r="C72" s="57">
        <v>19327</v>
      </c>
      <c r="D72" s="56" t="s">
        <v>756</v>
      </c>
      <c r="E72" s="56">
        <v>9178</v>
      </c>
    </row>
    <row r="73" spans="2:5" x14ac:dyDescent="0.15">
      <c r="B73" s="56" t="s">
        <v>756</v>
      </c>
      <c r="C73" s="57">
        <v>7424</v>
      </c>
      <c r="D73" s="56" t="s">
        <v>757</v>
      </c>
      <c r="E73" s="56">
        <v>2785</v>
      </c>
    </row>
    <row r="74" spans="2:5" x14ac:dyDescent="0.15">
      <c r="B74" s="56" t="s">
        <v>757</v>
      </c>
      <c r="C74" s="57">
        <v>2088</v>
      </c>
      <c r="D74" s="56" t="s">
        <v>758</v>
      </c>
      <c r="E74" s="56">
        <v>576</v>
      </c>
    </row>
    <row r="75" spans="2:5" x14ac:dyDescent="0.15">
      <c r="B75" s="56" t="s">
        <v>758</v>
      </c>
      <c r="C75" s="56">
        <v>439</v>
      </c>
      <c r="D75" s="39"/>
      <c r="E75" s="39"/>
    </row>
    <row r="76" spans="2:5" x14ac:dyDescent="0.15">
      <c r="B76" s="39"/>
      <c r="C76" s="39"/>
      <c r="D76" s="39"/>
      <c r="E76" s="39"/>
    </row>
    <row r="77" spans="2:5" x14ac:dyDescent="0.15">
      <c r="B77" s="39"/>
      <c r="C77" s="39"/>
      <c r="D77" s="39"/>
      <c r="E77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23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698</v>
      </c>
      <c r="R2" t="s">
        <v>699</v>
      </c>
    </row>
    <row r="3" spans="1:24" x14ac:dyDescent="0.15">
      <c r="B3"/>
      <c r="C3"/>
      <c r="D3"/>
      <c r="E3"/>
      <c r="J3" s="63" t="s">
        <v>24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212</v>
      </c>
      <c r="K5" s="20">
        <v>17854</v>
      </c>
      <c r="L5" s="21">
        <v>49.27</v>
      </c>
      <c r="M5" s="21">
        <v>9.3000000000000007</v>
      </c>
      <c r="N5" s="20">
        <v>17091</v>
      </c>
      <c r="O5" s="21">
        <v>43.91</v>
      </c>
      <c r="P5" s="21">
        <v>7.93</v>
      </c>
      <c r="R5" s="12" t="s">
        <v>647</v>
      </c>
      <c r="S5" s="20">
        <v>11548</v>
      </c>
      <c r="T5" s="21">
        <v>50.24</v>
      </c>
      <c r="U5" s="21">
        <v>9.0299999999999994</v>
      </c>
      <c r="V5" s="20">
        <v>10950</v>
      </c>
      <c r="W5" s="21">
        <v>44.93</v>
      </c>
      <c r="X5" s="21">
        <v>7.68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213</v>
      </c>
      <c r="K6" s="22">
        <v>4582</v>
      </c>
      <c r="L6" s="23">
        <v>51.82</v>
      </c>
      <c r="M6" s="23">
        <v>8.7799999999999994</v>
      </c>
      <c r="N6" s="22">
        <v>4287</v>
      </c>
      <c r="O6" s="23">
        <v>46.84</v>
      </c>
      <c r="P6" s="23">
        <v>6.81</v>
      </c>
      <c r="R6" s="13" t="s">
        <v>648</v>
      </c>
      <c r="S6" s="22">
        <v>5131</v>
      </c>
      <c r="T6" s="23">
        <v>51.35</v>
      </c>
      <c r="U6" s="23">
        <v>7.95</v>
      </c>
      <c r="V6" s="22">
        <v>4816</v>
      </c>
      <c r="W6" s="23">
        <v>45.93</v>
      </c>
      <c r="X6" s="23">
        <v>6.71</v>
      </c>
    </row>
    <row r="7" spans="1:24" x14ac:dyDescent="0.15">
      <c r="A7" s="12" t="s">
        <v>66</v>
      </c>
      <c r="B7" s="20">
        <v>455330</v>
      </c>
      <c r="C7" s="21">
        <v>51.19</v>
      </c>
      <c r="D7" s="21">
        <v>8.4700000000000006</v>
      </c>
      <c r="E7" s="20">
        <v>431133</v>
      </c>
      <c r="F7" s="21">
        <v>46.25</v>
      </c>
      <c r="G7" s="21">
        <v>7</v>
      </c>
      <c r="H7" s="5"/>
      <c r="J7" s="13" t="s">
        <v>214</v>
      </c>
      <c r="K7" s="22">
        <v>4761</v>
      </c>
      <c r="L7" s="23">
        <v>52.34</v>
      </c>
      <c r="M7" s="23">
        <v>8.41</v>
      </c>
      <c r="N7" s="22">
        <v>4269</v>
      </c>
      <c r="O7" s="23">
        <v>46.93</v>
      </c>
      <c r="P7" s="23">
        <v>6.69</v>
      </c>
      <c r="R7" s="13" t="s">
        <v>649</v>
      </c>
      <c r="S7" s="22">
        <v>22496</v>
      </c>
      <c r="T7" s="23">
        <v>52.29</v>
      </c>
      <c r="U7" s="23">
        <v>7.98</v>
      </c>
      <c r="V7" s="22">
        <v>21693</v>
      </c>
      <c r="W7" s="23">
        <v>47.45</v>
      </c>
      <c r="X7" s="23">
        <v>6.75</v>
      </c>
    </row>
    <row r="8" spans="1:24" x14ac:dyDescent="0.15">
      <c r="A8" s="13" t="s">
        <v>643</v>
      </c>
      <c r="B8" s="22">
        <v>4550</v>
      </c>
      <c r="C8" s="23">
        <v>51.81</v>
      </c>
      <c r="D8" s="23">
        <v>8.6300000000000008</v>
      </c>
      <c r="E8" s="22">
        <v>4585</v>
      </c>
      <c r="F8" s="23">
        <v>46.58</v>
      </c>
      <c r="G8" s="23">
        <v>7.35</v>
      </c>
      <c r="H8" s="5"/>
      <c r="J8" s="13" t="s">
        <v>215</v>
      </c>
      <c r="K8" s="22">
        <v>9045</v>
      </c>
      <c r="L8" s="23">
        <v>51.59</v>
      </c>
      <c r="M8" s="23">
        <v>7.97</v>
      </c>
      <c r="N8" s="22">
        <v>8481</v>
      </c>
      <c r="O8" s="23">
        <v>46.11</v>
      </c>
      <c r="P8" s="23">
        <v>6.54</v>
      </c>
      <c r="R8" s="13" t="s">
        <v>650</v>
      </c>
      <c r="S8" s="22">
        <v>18732</v>
      </c>
      <c r="T8" s="23">
        <v>50.65</v>
      </c>
      <c r="U8" s="23">
        <v>8.5299999999999994</v>
      </c>
      <c r="V8" s="22">
        <v>17946</v>
      </c>
      <c r="W8" s="23">
        <v>45.9</v>
      </c>
      <c r="X8" s="23">
        <v>6.81</v>
      </c>
    </row>
    <row r="9" spans="1:24" x14ac:dyDescent="0.15">
      <c r="A9" s="14" t="s">
        <v>211</v>
      </c>
      <c r="B9" s="24">
        <v>23121</v>
      </c>
      <c r="C9" s="25">
        <v>50.71</v>
      </c>
      <c r="D9" s="25">
        <v>7.78</v>
      </c>
      <c r="E9" s="24">
        <v>24406</v>
      </c>
      <c r="F9" s="25">
        <v>46.07</v>
      </c>
      <c r="G9" s="25">
        <v>6.61</v>
      </c>
      <c r="H9" s="5"/>
      <c r="J9" s="13" t="s">
        <v>216</v>
      </c>
      <c r="K9" s="22">
        <v>3491</v>
      </c>
      <c r="L9" s="23">
        <v>52</v>
      </c>
      <c r="M9" s="23">
        <v>8.98</v>
      </c>
      <c r="N9" s="22">
        <v>3296</v>
      </c>
      <c r="O9" s="23">
        <v>47.13</v>
      </c>
      <c r="P9" s="23">
        <v>6.91</v>
      </c>
      <c r="R9" s="13" t="s">
        <v>651</v>
      </c>
      <c r="S9" s="22">
        <v>11673</v>
      </c>
      <c r="T9" s="23">
        <v>49.61</v>
      </c>
      <c r="U9" s="23">
        <v>8.98</v>
      </c>
      <c r="V9" s="22">
        <v>11226</v>
      </c>
      <c r="W9" s="23">
        <v>44.62</v>
      </c>
      <c r="X9" s="23">
        <v>7.57</v>
      </c>
    </row>
    <row r="10" spans="1:24" x14ac:dyDescent="0.15">
      <c r="A10" s="15" t="s">
        <v>684</v>
      </c>
      <c r="B10" s="26">
        <v>483001</v>
      </c>
      <c r="C10" s="27">
        <v>51.17</v>
      </c>
      <c r="D10" s="27">
        <v>8.44</v>
      </c>
      <c r="E10" s="26">
        <v>460124</v>
      </c>
      <c r="F10" s="27">
        <v>46.25</v>
      </c>
      <c r="G10" s="27">
        <v>6.98</v>
      </c>
      <c r="H10" s="5"/>
      <c r="J10" s="16" t="s">
        <v>217</v>
      </c>
      <c r="K10" s="22">
        <v>4119</v>
      </c>
      <c r="L10" s="23">
        <v>50.99</v>
      </c>
      <c r="M10" s="23">
        <v>8.32</v>
      </c>
      <c r="N10" s="22">
        <v>3928</v>
      </c>
      <c r="O10" s="23">
        <v>46.11</v>
      </c>
      <c r="P10" s="23">
        <v>6.78</v>
      </c>
      <c r="R10" s="16" t="s">
        <v>652</v>
      </c>
      <c r="S10" s="22">
        <v>5567</v>
      </c>
      <c r="T10" s="23">
        <v>52.09</v>
      </c>
      <c r="U10" s="23">
        <v>8.93</v>
      </c>
      <c r="V10" s="22">
        <v>5029</v>
      </c>
      <c r="W10" s="23">
        <v>47.18</v>
      </c>
      <c r="X10" s="23">
        <v>6.99</v>
      </c>
    </row>
    <row r="11" spans="1:24" x14ac:dyDescent="0.15">
      <c r="B11"/>
      <c r="C11"/>
      <c r="D11"/>
      <c r="E11"/>
      <c r="J11" s="16" t="s">
        <v>218</v>
      </c>
      <c r="K11" s="22">
        <v>7156</v>
      </c>
      <c r="L11" s="23">
        <v>52.2</v>
      </c>
      <c r="M11" s="23">
        <v>8.2899999999999991</v>
      </c>
      <c r="N11" s="22">
        <v>6729</v>
      </c>
      <c r="O11" s="23">
        <v>46.9</v>
      </c>
      <c r="P11" s="23">
        <v>6.53</v>
      </c>
      <c r="R11" s="16" t="s">
        <v>653</v>
      </c>
      <c r="S11" s="22">
        <v>8735</v>
      </c>
      <c r="T11" s="23">
        <v>51.66</v>
      </c>
      <c r="U11" s="23">
        <v>8.5500000000000007</v>
      </c>
      <c r="V11" s="22">
        <v>8465</v>
      </c>
      <c r="W11" s="23">
        <v>46.97</v>
      </c>
      <c r="X11" s="23">
        <v>6.99</v>
      </c>
    </row>
    <row r="12" spans="1:24" x14ac:dyDescent="0.15">
      <c r="B12"/>
      <c r="C12"/>
      <c r="D12"/>
      <c r="E12"/>
      <c r="J12" s="16" t="s">
        <v>219</v>
      </c>
      <c r="K12" s="22">
        <v>11320</v>
      </c>
      <c r="L12" s="23">
        <v>51.36</v>
      </c>
      <c r="M12" s="23">
        <v>9.6</v>
      </c>
      <c r="N12" s="22">
        <v>10678</v>
      </c>
      <c r="O12" s="23">
        <v>46.73</v>
      </c>
      <c r="P12" s="23">
        <v>7.58</v>
      </c>
      <c r="R12" s="16" t="s">
        <v>654</v>
      </c>
      <c r="S12" s="22">
        <v>23162</v>
      </c>
      <c r="T12" s="23">
        <v>50.51</v>
      </c>
      <c r="U12" s="23">
        <v>8.31</v>
      </c>
      <c r="V12" s="22">
        <v>22015</v>
      </c>
      <c r="W12" s="23">
        <v>46</v>
      </c>
      <c r="X12" s="23">
        <v>6.9</v>
      </c>
    </row>
    <row r="13" spans="1:24" x14ac:dyDescent="0.15">
      <c r="B13"/>
      <c r="C13"/>
      <c r="D13"/>
      <c r="E13"/>
      <c r="J13" s="16" t="s">
        <v>220</v>
      </c>
      <c r="K13" s="22">
        <v>7931</v>
      </c>
      <c r="L13" s="23">
        <v>52.35</v>
      </c>
      <c r="M13" s="23">
        <v>7.9</v>
      </c>
      <c r="N13" s="22">
        <v>7392</v>
      </c>
      <c r="O13" s="23">
        <v>47.29</v>
      </c>
      <c r="P13" s="23">
        <v>6.28</v>
      </c>
      <c r="R13" s="16" t="s">
        <v>655</v>
      </c>
      <c r="S13" s="22">
        <v>4555</v>
      </c>
      <c r="T13" s="23">
        <v>50.8</v>
      </c>
      <c r="U13" s="23">
        <v>8.0399999999999991</v>
      </c>
      <c r="V13" s="22">
        <v>4402</v>
      </c>
      <c r="W13" s="23">
        <v>46.2</v>
      </c>
      <c r="X13" s="23">
        <v>6.68</v>
      </c>
    </row>
    <row r="14" spans="1:24" x14ac:dyDescent="0.15">
      <c r="B14"/>
      <c r="C14"/>
      <c r="D14"/>
      <c r="E14"/>
      <c r="H14" s="4"/>
      <c r="J14" s="16" t="s">
        <v>221</v>
      </c>
      <c r="K14" s="22">
        <v>7913</v>
      </c>
      <c r="L14" s="23">
        <v>51.18</v>
      </c>
      <c r="M14" s="23">
        <v>7.91</v>
      </c>
      <c r="N14" s="22">
        <v>7341</v>
      </c>
      <c r="O14" s="23">
        <v>46.37</v>
      </c>
      <c r="P14" s="23">
        <v>6.94</v>
      </c>
      <c r="R14" s="16" t="s">
        <v>656</v>
      </c>
      <c r="S14" s="22">
        <v>19760</v>
      </c>
      <c r="T14" s="23">
        <v>50.5</v>
      </c>
      <c r="U14" s="23">
        <v>8.51</v>
      </c>
      <c r="V14" s="22">
        <v>18710</v>
      </c>
      <c r="W14" s="23">
        <v>45.74</v>
      </c>
      <c r="X14" s="23">
        <v>7.01</v>
      </c>
    </row>
    <row r="15" spans="1:24" x14ac:dyDescent="0.15">
      <c r="B15"/>
      <c r="C15"/>
      <c r="D15"/>
      <c r="E15"/>
      <c r="H15" s="4"/>
      <c r="J15" s="16" t="s">
        <v>222</v>
      </c>
      <c r="K15" s="22">
        <v>27308</v>
      </c>
      <c r="L15" s="23">
        <v>52.05</v>
      </c>
      <c r="M15" s="23">
        <v>7.93</v>
      </c>
      <c r="N15" s="22">
        <v>26286</v>
      </c>
      <c r="O15" s="23">
        <v>47.21</v>
      </c>
      <c r="P15" s="23">
        <v>6.7</v>
      </c>
      <c r="R15" s="16" t="s">
        <v>657</v>
      </c>
      <c r="S15" s="22">
        <v>14117</v>
      </c>
      <c r="T15" s="23">
        <v>50.47</v>
      </c>
      <c r="U15" s="23">
        <v>8.4600000000000009</v>
      </c>
      <c r="V15" s="22">
        <v>13417</v>
      </c>
      <c r="W15" s="23">
        <v>45.81</v>
      </c>
      <c r="X15" s="23">
        <v>7.23</v>
      </c>
    </row>
    <row r="16" spans="1:24" x14ac:dyDescent="0.15">
      <c r="B16"/>
      <c r="C16"/>
      <c r="D16"/>
      <c r="E16"/>
      <c r="H16" s="5"/>
      <c r="J16" s="16" t="s">
        <v>223</v>
      </c>
      <c r="K16" s="22">
        <v>22180</v>
      </c>
      <c r="L16" s="23">
        <v>50.71</v>
      </c>
      <c r="M16" s="23">
        <v>8.41</v>
      </c>
      <c r="N16" s="22">
        <v>21393</v>
      </c>
      <c r="O16" s="23">
        <v>45.97</v>
      </c>
      <c r="P16" s="23">
        <v>6.74</v>
      </c>
      <c r="R16" s="16" t="s">
        <v>658</v>
      </c>
      <c r="S16" s="22">
        <v>4846</v>
      </c>
      <c r="T16" s="23">
        <v>52.57</v>
      </c>
      <c r="U16" s="23">
        <v>8.16</v>
      </c>
      <c r="V16" s="22">
        <v>4570</v>
      </c>
      <c r="W16" s="23">
        <v>47.12</v>
      </c>
      <c r="X16" s="23">
        <v>6.98</v>
      </c>
    </row>
    <row r="17" spans="2:24" x14ac:dyDescent="0.15">
      <c r="B17"/>
      <c r="C17"/>
      <c r="D17"/>
      <c r="E17"/>
      <c r="H17" s="5"/>
      <c r="J17" s="16" t="s">
        <v>224</v>
      </c>
      <c r="K17" s="22">
        <v>36601</v>
      </c>
      <c r="L17" s="23">
        <v>50.7</v>
      </c>
      <c r="M17" s="23">
        <v>7.96</v>
      </c>
      <c r="N17" s="22">
        <v>33550</v>
      </c>
      <c r="O17" s="23">
        <v>46.01</v>
      </c>
      <c r="P17" s="23">
        <v>6.47</v>
      </c>
      <c r="R17" s="16" t="s">
        <v>659</v>
      </c>
      <c r="S17" s="22">
        <v>6022</v>
      </c>
      <c r="T17" s="23">
        <v>52.31</v>
      </c>
      <c r="U17" s="23">
        <v>9</v>
      </c>
      <c r="V17" s="22">
        <v>5643</v>
      </c>
      <c r="W17" s="23">
        <v>47.57</v>
      </c>
      <c r="X17" s="23">
        <v>6.99</v>
      </c>
    </row>
    <row r="18" spans="2:24" x14ac:dyDescent="0.15">
      <c r="B18"/>
      <c r="C18"/>
      <c r="D18"/>
      <c r="E18"/>
      <c r="H18" s="5"/>
      <c r="J18" s="16" t="s">
        <v>225</v>
      </c>
      <c r="K18" s="22">
        <v>29450</v>
      </c>
      <c r="L18" s="23">
        <v>49.18</v>
      </c>
      <c r="M18" s="23">
        <v>8.44</v>
      </c>
      <c r="N18" s="22">
        <v>27998</v>
      </c>
      <c r="O18" s="23">
        <v>44.25</v>
      </c>
      <c r="P18" s="23">
        <v>7.19</v>
      </c>
      <c r="R18" s="16" t="s">
        <v>660</v>
      </c>
      <c r="S18" s="22">
        <v>10839</v>
      </c>
      <c r="T18" s="23">
        <v>52.8</v>
      </c>
      <c r="U18" s="23">
        <v>8.61</v>
      </c>
      <c r="V18" s="22">
        <v>10384</v>
      </c>
      <c r="W18" s="23">
        <v>47.43</v>
      </c>
      <c r="X18" s="23">
        <v>6.87</v>
      </c>
    </row>
    <row r="19" spans="2:24" x14ac:dyDescent="0.15">
      <c r="B19"/>
      <c r="C19"/>
      <c r="D19"/>
      <c r="E19"/>
      <c r="H19" s="5"/>
      <c r="J19" s="16" t="s">
        <v>226</v>
      </c>
      <c r="K19" s="22">
        <v>8508</v>
      </c>
      <c r="L19" s="23">
        <v>52.1</v>
      </c>
      <c r="M19" s="23">
        <v>8.8699999999999992</v>
      </c>
      <c r="N19" s="22">
        <v>7814</v>
      </c>
      <c r="O19" s="23">
        <v>47.13</v>
      </c>
      <c r="P19" s="23">
        <v>6.84</v>
      </c>
      <c r="R19" s="17" t="s">
        <v>661</v>
      </c>
      <c r="S19" s="24">
        <v>4430</v>
      </c>
      <c r="T19" s="25">
        <v>53.34</v>
      </c>
      <c r="U19" s="25">
        <v>7.91</v>
      </c>
      <c r="V19" s="24">
        <v>4124</v>
      </c>
      <c r="W19" s="25">
        <v>48.23</v>
      </c>
      <c r="X19" s="25">
        <v>6.51</v>
      </c>
    </row>
    <row r="20" spans="2:24" x14ac:dyDescent="0.15">
      <c r="B20"/>
      <c r="C20"/>
      <c r="D20"/>
      <c r="E20"/>
      <c r="H20" s="5"/>
      <c r="J20" s="16" t="s">
        <v>227</v>
      </c>
      <c r="K20" s="22">
        <v>3962</v>
      </c>
      <c r="L20" s="23">
        <v>51.52</v>
      </c>
      <c r="M20" s="23">
        <v>8.34</v>
      </c>
      <c r="N20" s="22">
        <v>3910</v>
      </c>
      <c r="O20" s="23">
        <v>46.28</v>
      </c>
      <c r="P20" s="23">
        <v>6.79</v>
      </c>
    </row>
    <row r="21" spans="2:24" x14ac:dyDescent="0.15">
      <c r="B21"/>
      <c r="C21"/>
      <c r="D21"/>
      <c r="E21"/>
      <c r="J21" s="16" t="s">
        <v>228</v>
      </c>
      <c r="K21" s="22">
        <v>4632</v>
      </c>
      <c r="L21" s="23">
        <v>52.65</v>
      </c>
      <c r="M21" s="23">
        <v>8.14</v>
      </c>
      <c r="N21" s="22">
        <v>4543</v>
      </c>
      <c r="O21" s="23">
        <v>47.29</v>
      </c>
      <c r="P21" s="23">
        <v>6.94</v>
      </c>
      <c r="R21" t="s">
        <v>700</v>
      </c>
    </row>
    <row r="22" spans="2:24" x14ac:dyDescent="0.15">
      <c r="B22"/>
      <c r="C22"/>
      <c r="D22"/>
      <c r="E22"/>
      <c r="J22" s="16" t="s">
        <v>229</v>
      </c>
      <c r="K22" s="22">
        <v>3276</v>
      </c>
      <c r="L22" s="23">
        <v>52.63</v>
      </c>
      <c r="M22" s="23">
        <v>8.3699999999999992</v>
      </c>
      <c r="N22" s="22">
        <v>3145</v>
      </c>
      <c r="O22" s="23">
        <v>48.25</v>
      </c>
      <c r="P22" s="23">
        <v>6.81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230</v>
      </c>
      <c r="K23" s="22">
        <v>3008</v>
      </c>
      <c r="L23" s="23">
        <v>51.97</v>
      </c>
      <c r="M23" s="23">
        <v>8.86</v>
      </c>
      <c r="N23" s="22">
        <v>2810</v>
      </c>
      <c r="O23" s="23">
        <v>46.13</v>
      </c>
      <c r="P23" s="23">
        <v>7.42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231</v>
      </c>
      <c r="K24" s="22">
        <v>8088</v>
      </c>
      <c r="L24" s="23">
        <v>49.78</v>
      </c>
      <c r="M24" s="23">
        <v>8.5299999999999994</v>
      </c>
      <c r="N24" s="22">
        <v>7690</v>
      </c>
      <c r="O24" s="23">
        <v>44.46</v>
      </c>
      <c r="P24" s="23">
        <v>7.03</v>
      </c>
      <c r="R24" s="53" t="s">
        <v>664</v>
      </c>
      <c r="S24" s="20">
        <v>6306</v>
      </c>
      <c r="T24" s="21">
        <v>47.51</v>
      </c>
      <c r="U24" s="21">
        <v>9.5299999999999994</v>
      </c>
      <c r="V24" s="20">
        <v>6141</v>
      </c>
      <c r="W24" s="21">
        <v>42.09</v>
      </c>
      <c r="X24" s="21">
        <v>8.0399999999999991</v>
      </c>
    </row>
    <row r="25" spans="2:24" x14ac:dyDescent="0.15">
      <c r="B25"/>
      <c r="C25"/>
      <c r="D25"/>
      <c r="E25"/>
      <c r="J25" s="16" t="s">
        <v>232</v>
      </c>
      <c r="K25" s="22">
        <v>8239</v>
      </c>
      <c r="L25" s="23">
        <v>51.74</v>
      </c>
      <c r="M25" s="23">
        <v>8.24</v>
      </c>
      <c r="N25" s="22">
        <v>7793</v>
      </c>
      <c r="O25" s="23">
        <v>46.41</v>
      </c>
      <c r="P25" s="23">
        <v>6.83</v>
      </c>
      <c r="R25" s="52" t="s">
        <v>665</v>
      </c>
      <c r="S25" s="22">
        <v>3914</v>
      </c>
      <c r="T25" s="23">
        <v>51.92</v>
      </c>
      <c r="U25" s="23">
        <v>7.97</v>
      </c>
      <c r="V25" s="22">
        <v>3665</v>
      </c>
      <c r="W25" s="23">
        <v>46.36</v>
      </c>
      <c r="X25" s="23">
        <v>6.3</v>
      </c>
    </row>
    <row r="26" spans="2:24" x14ac:dyDescent="0.15">
      <c r="B26"/>
      <c r="C26"/>
      <c r="D26"/>
      <c r="E26"/>
      <c r="J26" s="16" t="s">
        <v>233</v>
      </c>
      <c r="K26" s="22">
        <v>14168</v>
      </c>
      <c r="L26" s="23">
        <v>51.81</v>
      </c>
      <c r="M26" s="23">
        <v>8.2799999999999994</v>
      </c>
      <c r="N26" s="22">
        <v>13486</v>
      </c>
      <c r="O26" s="23">
        <v>46.92</v>
      </c>
      <c r="P26" s="23">
        <v>6.81</v>
      </c>
      <c r="R26" s="52" t="s">
        <v>666</v>
      </c>
      <c r="S26" s="22">
        <v>4812</v>
      </c>
      <c r="T26" s="23">
        <v>50.93</v>
      </c>
      <c r="U26" s="23">
        <v>7.57</v>
      </c>
      <c r="V26" s="22">
        <v>4593</v>
      </c>
      <c r="W26" s="23">
        <v>46.04</v>
      </c>
      <c r="X26" s="23">
        <v>6.3</v>
      </c>
    </row>
    <row r="27" spans="2:24" x14ac:dyDescent="0.15">
      <c r="B27"/>
      <c r="C27"/>
      <c r="D27"/>
      <c r="E27"/>
      <c r="J27" s="16" t="s">
        <v>234</v>
      </c>
      <c r="K27" s="22">
        <v>31213</v>
      </c>
      <c r="L27" s="23">
        <v>50.49</v>
      </c>
      <c r="M27" s="23">
        <v>8.16</v>
      </c>
      <c r="N27" s="22">
        <v>29426</v>
      </c>
      <c r="O27" s="23">
        <v>45.91</v>
      </c>
      <c r="P27" s="23">
        <v>6.78</v>
      </c>
      <c r="R27" s="52" t="s">
        <v>667</v>
      </c>
      <c r="S27" s="22">
        <v>3448</v>
      </c>
      <c r="T27" s="23">
        <v>51.03</v>
      </c>
      <c r="U27" s="23">
        <v>7.74</v>
      </c>
      <c r="V27" s="22">
        <v>3447</v>
      </c>
      <c r="W27" s="23">
        <v>46.3</v>
      </c>
      <c r="X27" s="23">
        <v>6.36</v>
      </c>
    </row>
    <row r="28" spans="2:24" x14ac:dyDescent="0.15">
      <c r="B28"/>
      <c r="C28"/>
      <c r="D28"/>
      <c r="E28"/>
      <c r="J28" s="16" t="s">
        <v>235</v>
      </c>
      <c r="K28" s="22">
        <v>7056</v>
      </c>
      <c r="L28" s="23">
        <v>52.42</v>
      </c>
      <c r="M28" s="23">
        <v>8.32</v>
      </c>
      <c r="N28" s="22">
        <v>6813</v>
      </c>
      <c r="O28" s="23">
        <v>47.26</v>
      </c>
      <c r="P28" s="23">
        <v>6.72</v>
      </c>
      <c r="R28" s="52" t="s">
        <v>668</v>
      </c>
      <c r="S28" s="22">
        <v>10804</v>
      </c>
      <c r="T28" s="23">
        <v>49.44</v>
      </c>
      <c r="U28" s="23">
        <v>7.97</v>
      </c>
      <c r="V28" s="22">
        <v>10267</v>
      </c>
      <c r="W28" s="23">
        <v>44.57</v>
      </c>
      <c r="X28" s="23">
        <v>6.79</v>
      </c>
    </row>
    <row r="29" spans="2:24" x14ac:dyDescent="0.15">
      <c r="B29"/>
      <c r="C29"/>
      <c r="D29"/>
      <c r="E29"/>
      <c r="J29" s="16" t="s">
        <v>236</v>
      </c>
      <c r="K29" s="22">
        <v>6059</v>
      </c>
      <c r="L29" s="23">
        <v>52.22</v>
      </c>
      <c r="M29" s="23">
        <v>8.4600000000000009</v>
      </c>
      <c r="N29" s="22">
        <v>5766</v>
      </c>
      <c r="O29" s="23">
        <v>46.79</v>
      </c>
      <c r="P29" s="23">
        <v>6.99</v>
      </c>
      <c r="R29" s="54" t="s">
        <v>669</v>
      </c>
      <c r="S29" s="22">
        <v>4351</v>
      </c>
      <c r="T29" s="23">
        <v>48.09</v>
      </c>
      <c r="U29" s="23">
        <v>7.83</v>
      </c>
      <c r="V29" s="22">
        <v>4059</v>
      </c>
      <c r="W29" s="23">
        <v>43.42</v>
      </c>
      <c r="X29" s="23">
        <v>6.8</v>
      </c>
    </row>
    <row r="30" spans="2:24" x14ac:dyDescent="0.15">
      <c r="B30"/>
      <c r="C30"/>
      <c r="D30"/>
      <c r="E30"/>
      <c r="J30" s="16" t="s">
        <v>237</v>
      </c>
      <c r="K30" s="22">
        <v>8582</v>
      </c>
      <c r="L30" s="23">
        <v>49.98</v>
      </c>
      <c r="M30" s="23">
        <v>8.36</v>
      </c>
      <c r="N30" s="22">
        <v>8306</v>
      </c>
      <c r="O30" s="23">
        <v>45.48</v>
      </c>
      <c r="P30" s="23">
        <v>6.91</v>
      </c>
      <c r="R30" s="54" t="s">
        <v>670</v>
      </c>
      <c r="S30" s="22">
        <v>2622</v>
      </c>
      <c r="T30" s="23">
        <v>47.96</v>
      </c>
      <c r="U30" s="23">
        <v>8.5299999999999994</v>
      </c>
      <c r="V30" s="22">
        <v>2446</v>
      </c>
      <c r="W30" s="23">
        <v>42.52</v>
      </c>
      <c r="X30" s="23">
        <v>7.36</v>
      </c>
    </row>
    <row r="31" spans="2:24" x14ac:dyDescent="0.15">
      <c r="B31"/>
      <c r="C31"/>
      <c r="D31"/>
      <c r="E31"/>
      <c r="J31" s="16" t="s">
        <v>238</v>
      </c>
      <c r="K31" s="22">
        <v>30738</v>
      </c>
      <c r="L31" s="23">
        <v>50.93</v>
      </c>
      <c r="M31" s="23">
        <v>8.4</v>
      </c>
      <c r="N31" s="22">
        <v>29176</v>
      </c>
      <c r="O31" s="23">
        <v>46.02</v>
      </c>
      <c r="P31" s="23">
        <v>6.97</v>
      </c>
      <c r="R31" s="54" t="s">
        <v>671</v>
      </c>
      <c r="S31" s="22">
        <v>2941</v>
      </c>
      <c r="T31" s="23">
        <v>52.13</v>
      </c>
      <c r="U31" s="23">
        <v>8.75</v>
      </c>
      <c r="V31" s="22">
        <v>2785</v>
      </c>
      <c r="W31" s="23">
        <v>47.02</v>
      </c>
      <c r="X31" s="23">
        <v>6.57</v>
      </c>
    </row>
    <row r="32" spans="2:24" x14ac:dyDescent="0.15">
      <c r="B32"/>
      <c r="C32"/>
      <c r="D32"/>
      <c r="E32"/>
      <c r="J32" s="16" t="s">
        <v>239</v>
      </c>
      <c r="K32" s="22">
        <v>19263</v>
      </c>
      <c r="L32" s="23">
        <v>50.31</v>
      </c>
      <c r="M32" s="23">
        <v>8.5299999999999994</v>
      </c>
      <c r="N32" s="22">
        <v>18258</v>
      </c>
      <c r="O32" s="23">
        <v>45.64</v>
      </c>
      <c r="P32" s="23">
        <v>7.28</v>
      </c>
      <c r="R32" s="54" t="s">
        <v>672</v>
      </c>
      <c r="S32" s="22">
        <v>2231</v>
      </c>
      <c r="T32" s="23">
        <v>51.92</v>
      </c>
      <c r="U32" s="23">
        <v>8.01</v>
      </c>
      <c r="V32" s="22">
        <v>2109</v>
      </c>
      <c r="W32" s="23">
        <v>46.82</v>
      </c>
      <c r="X32" s="23">
        <v>6.31</v>
      </c>
    </row>
    <row r="33" spans="10:24" customFormat="1" x14ac:dyDescent="0.15">
      <c r="J33" s="16" t="s">
        <v>240</v>
      </c>
      <c r="K33" s="22">
        <v>4611</v>
      </c>
      <c r="L33" s="23">
        <v>52.79</v>
      </c>
      <c r="M33" s="23">
        <v>8.6300000000000008</v>
      </c>
      <c r="N33" s="22">
        <v>4647</v>
      </c>
      <c r="O33" s="23">
        <v>47.45</v>
      </c>
      <c r="P33" s="23">
        <v>7.24</v>
      </c>
      <c r="R33" s="54" t="s">
        <v>673</v>
      </c>
      <c r="S33" s="22">
        <v>3202</v>
      </c>
      <c r="T33" s="23">
        <v>52.15</v>
      </c>
      <c r="U33" s="23">
        <v>7.69</v>
      </c>
      <c r="V33" s="22">
        <v>2912</v>
      </c>
      <c r="W33" s="23">
        <v>46.87</v>
      </c>
      <c r="X33" s="23">
        <v>6.64</v>
      </c>
    </row>
    <row r="34" spans="10:24" customFormat="1" x14ac:dyDescent="0.15">
      <c r="J34" s="16" t="s">
        <v>241</v>
      </c>
      <c r="K34" s="22">
        <v>3356</v>
      </c>
      <c r="L34" s="23">
        <v>51.7</v>
      </c>
      <c r="M34" s="23">
        <v>8.6199999999999992</v>
      </c>
      <c r="N34" s="22">
        <v>3098</v>
      </c>
      <c r="O34" s="23">
        <v>47.06</v>
      </c>
      <c r="P34" s="23">
        <v>6.99</v>
      </c>
      <c r="R34" s="54" t="s">
        <v>674</v>
      </c>
      <c r="S34" s="22">
        <v>8051</v>
      </c>
      <c r="T34" s="23">
        <v>50.45</v>
      </c>
      <c r="U34" s="23">
        <v>7.73</v>
      </c>
      <c r="V34" s="22">
        <v>7411</v>
      </c>
      <c r="W34" s="23">
        <v>45.66</v>
      </c>
      <c r="X34" s="23">
        <v>6.42</v>
      </c>
    </row>
    <row r="35" spans="10:24" customFormat="1" x14ac:dyDescent="0.15">
      <c r="J35" s="16" t="s">
        <v>242</v>
      </c>
      <c r="K35" s="22">
        <v>2187</v>
      </c>
      <c r="L35" s="23">
        <v>52.47</v>
      </c>
      <c r="M35" s="23">
        <v>8.18</v>
      </c>
      <c r="N35" s="22">
        <v>2121</v>
      </c>
      <c r="O35" s="23">
        <v>48.5</v>
      </c>
      <c r="P35" s="23">
        <v>6.39</v>
      </c>
      <c r="R35" s="54" t="s">
        <v>675</v>
      </c>
      <c r="S35" s="22">
        <v>4027</v>
      </c>
      <c r="T35" s="23">
        <v>49.05</v>
      </c>
      <c r="U35" s="23">
        <v>8.61</v>
      </c>
      <c r="V35" s="22">
        <v>3904</v>
      </c>
      <c r="W35" s="23">
        <v>44.67</v>
      </c>
      <c r="X35" s="23">
        <v>7.08</v>
      </c>
    </row>
    <row r="36" spans="10:24" customFormat="1" x14ac:dyDescent="0.15">
      <c r="J36" s="16" t="s">
        <v>243</v>
      </c>
      <c r="K36" s="22">
        <v>2673</v>
      </c>
      <c r="L36" s="23">
        <v>51.89</v>
      </c>
      <c r="M36" s="23">
        <v>7.94</v>
      </c>
      <c r="N36" s="22">
        <v>2532</v>
      </c>
      <c r="O36" s="23">
        <v>46.6</v>
      </c>
      <c r="P36" s="23">
        <v>6.97</v>
      </c>
      <c r="R36" s="54" t="s">
        <v>676</v>
      </c>
      <c r="S36" s="22">
        <v>7882</v>
      </c>
      <c r="T36" s="23">
        <v>51.88</v>
      </c>
      <c r="U36" s="23">
        <v>7.95</v>
      </c>
      <c r="V36" s="22">
        <v>7563</v>
      </c>
      <c r="W36" s="23">
        <v>46.94</v>
      </c>
      <c r="X36" s="23">
        <v>6.8</v>
      </c>
    </row>
    <row r="37" spans="10:24" customFormat="1" x14ac:dyDescent="0.15">
      <c r="J37" s="16" t="s">
        <v>244</v>
      </c>
      <c r="K37" s="22">
        <v>7618</v>
      </c>
      <c r="L37" s="23">
        <v>52.06</v>
      </c>
      <c r="M37" s="23">
        <v>8.36</v>
      </c>
      <c r="N37" s="22">
        <v>7045</v>
      </c>
      <c r="O37" s="23">
        <v>46.64</v>
      </c>
      <c r="P37" s="23">
        <v>7.13</v>
      </c>
      <c r="R37" s="54" t="s">
        <v>677</v>
      </c>
      <c r="S37" s="22">
        <v>3096</v>
      </c>
      <c r="T37" s="23">
        <v>51.33</v>
      </c>
      <c r="U37" s="23">
        <v>8.6199999999999992</v>
      </c>
      <c r="V37" s="22">
        <v>2903</v>
      </c>
      <c r="W37" s="23">
        <v>45.44</v>
      </c>
      <c r="X37" s="23">
        <v>6.96</v>
      </c>
    </row>
    <row r="38" spans="10:24" customFormat="1" x14ac:dyDescent="0.15">
      <c r="J38" s="16" t="s">
        <v>245</v>
      </c>
      <c r="K38" s="22">
        <v>10197</v>
      </c>
      <c r="L38" s="23">
        <v>52.02</v>
      </c>
      <c r="M38" s="23">
        <v>8.69</v>
      </c>
      <c r="N38" s="22">
        <v>9695</v>
      </c>
      <c r="O38" s="23">
        <v>47.13</v>
      </c>
      <c r="P38" s="23">
        <v>6.87</v>
      </c>
      <c r="R38" s="54" t="s">
        <v>678</v>
      </c>
      <c r="S38" s="22">
        <v>5146</v>
      </c>
      <c r="T38" s="23">
        <v>49.87</v>
      </c>
      <c r="U38" s="23">
        <v>8.69</v>
      </c>
      <c r="V38" s="22">
        <v>4841</v>
      </c>
      <c r="W38" s="23">
        <v>45.18</v>
      </c>
      <c r="X38" s="23">
        <v>7.39</v>
      </c>
    </row>
    <row r="39" spans="10:24" customFormat="1" x14ac:dyDescent="0.15">
      <c r="J39" s="16" t="s">
        <v>246</v>
      </c>
      <c r="K39" s="22">
        <v>4989</v>
      </c>
      <c r="L39" s="23">
        <v>52.07</v>
      </c>
      <c r="M39" s="23">
        <v>7.99</v>
      </c>
      <c r="N39" s="22">
        <v>4684</v>
      </c>
      <c r="O39" s="23">
        <v>46.7</v>
      </c>
      <c r="P39" s="23">
        <v>6.8</v>
      </c>
      <c r="R39" s="54" t="s">
        <v>679</v>
      </c>
      <c r="S39" s="22">
        <v>2772</v>
      </c>
      <c r="T39" s="23">
        <v>51.17</v>
      </c>
      <c r="U39" s="23">
        <v>8.61</v>
      </c>
      <c r="V39" s="22">
        <v>2475</v>
      </c>
      <c r="W39" s="23">
        <v>45.76</v>
      </c>
      <c r="X39" s="23">
        <v>7.31</v>
      </c>
    </row>
    <row r="40" spans="10:24" customFormat="1" x14ac:dyDescent="0.15">
      <c r="J40" s="16" t="s">
        <v>247</v>
      </c>
      <c r="K40" s="22">
        <v>2566</v>
      </c>
      <c r="L40" s="23">
        <v>51.73</v>
      </c>
      <c r="M40" s="23">
        <v>8.59</v>
      </c>
      <c r="N40" s="22">
        <v>2579</v>
      </c>
      <c r="O40" s="23">
        <v>46.18</v>
      </c>
      <c r="P40" s="23">
        <v>7.35</v>
      </c>
      <c r="R40" s="54" t="s">
        <v>680</v>
      </c>
      <c r="S40" s="22">
        <v>4175</v>
      </c>
      <c r="T40" s="23">
        <v>51.6</v>
      </c>
      <c r="U40" s="23">
        <v>8.2100000000000009</v>
      </c>
      <c r="V40" s="22">
        <v>4052</v>
      </c>
      <c r="W40" s="23">
        <v>46.53</v>
      </c>
      <c r="X40" s="23">
        <v>6.64</v>
      </c>
    </row>
    <row r="41" spans="10:24" customFormat="1" x14ac:dyDescent="0.15">
      <c r="J41" s="16" t="s">
        <v>248</v>
      </c>
      <c r="K41" s="22">
        <v>3696</v>
      </c>
      <c r="L41" s="23">
        <v>51.86</v>
      </c>
      <c r="M41" s="23">
        <v>8.64</v>
      </c>
      <c r="N41" s="22">
        <v>3564</v>
      </c>
      <c r="O41" s="23">
        <v>47</v>
      </c>
      <c r="P41" s="23">
        <v>7.18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249</v>
      </c>
      <c r="K42" s="22">
        <v>5228</v>
      </c>
      <c r="L42" s="23">
        <v>51.44</v>
      </c>
      <c r="M42" s="23">
        <v>8.24</v>
      </c>
      <c r="N42" s="22">
        <v>4956</v>
      </c>
      <c r="O42" s="23">
        <v>46.62</v>
      </c>
      <c r="P42" s="23">
        <v>7.39</v>
      </c>
      <c r="R42" s="54" t="s">
        <v>682</v>
      </c>
      <c r="S42" s="22">
        <v>5743</v>
      </c>
      <c r="T42" s="23">
        <v>52.53</v>
      </c>
      <c r="U42" s="23">
        <v>7.47</v>
      </c>
      <c r="V42" s="22">
        <v>5370</v>
      </c>
      <c r="W42" s="23">
        <v>46.88</v>
      </c>
      <c r="X42" s="23">
        <v>6.52</v>
      </c>
    </row>
    <row r="43" spans="10:24" customFormat="1" x14ac:dyDescent="0.15">
      <c r="J43" s="16" t="s">
        <v>250</v>
      </c>
      <c r="K43" s="22">
        <v>2006</v>
      </c>
      <c r="L43" s="23">
        <v>51.57</v>
      </c>
      <c r="M43" s="23">
        <v>9.1</v>
      </c>
      <c r="N43" s="22">
        <v>1887</v>
      </c>
      <c r="O43" s="23">
        <v>47.22</v>
      </c>
      <c r="P43" s="23">
        <v>7.54</v>
      </c>
      <c r="R43" s="55" t="s">
        <v>683</v>
      </c>
      <c r="S43" s="24">
        <v>2942</v>
      </c>
      <c r="T43" s="25">
        <v>52.16</v>
      </c>
      <c r="U43" s="25">
        <v>7.69</v>
      </c>
      <c r="V43" s="24">
        <v>2790</v>
      </c>
      <c r="W43" s="25">
        <v>47.26</v>
      </c>
      <c r="X43" s="25">
        <v>6.08</v>
      </c>
    </row>
    <row r="44" spans="10:24" customFormat="1" x14ac:dyDescent="0.15">
      <c r="J44" s="16" t="s">
        <v>251</v>
      </c>
      <c r="K44" s="22">
        <v>17265</v>
      </c>
      <c r="L44" s="23">
        <v>52.66</v>
      </c>
      <c r="M44" s="23">
        <v>8.2200000000000006</v>
      </c>
      <c r="N44" s="22">
        <v>16362</v>
      </c>
      <c r="O44" s="23">
        <v>47.2</v>
      </c>
      <c r="P44" s="23">
        <v>6.74</v>
      </c>
      <c r="X44" s="62" t="s">
        <v>1024</v>
      </c>
    </row>
    <row r="45" spans="10:24" customFormat="1" x14ac:dyDescent="0.15">
      <c r="J45" s="16" t="s">
        <v>252</v>
      </c>
      <c r="K45" s="22">
        <v>3351</v>
      </c>
      <c r="L45" s="23">
        <v>51.68</v>
      </c>
      <c r="M45" s="23">
        <v>8.4600000000000009</v>
      </c>
      <c r="N45" s="22">
        <v>3202</v>
      </c>
      <c r="O45" s="23">
        <v>46.78</v>
      </c>
      <c r="P45" s="23">
        <v>6.93</v>
      </c>
      <c r="R45" s="1" t="s">
        <v>701</v>
      </c>
    </row>
    <row r="46" spans="10:24" customFormat="1" x14ac:dyDescent="0.15">
      <c r="J46" s="16" t="s">
        <v>253</v>
      </c>
      <c r="K46" s="22">
        <v>5098</v>
      </c>
      <c r="L46" s="23">
        <v>51.94</v>
      </c>
      <c r="M46" s="23">
        <v>8.5</v>
      </c>
      <c r="N46" s="22">
        <v>4973</v>
      </c>
      <c r="O46" s="23">
        <v>46.94</v>
      </c>
      <c r="P46" s="23">
        <v>6.75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254</v>
      </c>
      <c r="K47" s="22">
        <v>7372</v>
      </c>
      <c r="L47" s="23">
        <v>52.87</v>
      </c>
      <c r="M47" s="23">
        <v>7.84</v>
      </c>
      <c r="N47" s="22">
        <v>6914</v>
      </c>
      <c r="O47" s="23">
        <v>47.84</v>
      </c>
      <c r="P47" s="23">
        <v>6.35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255</v>
      </c>
      <c r="K48" s="22">
        <v>4426</v>
      </c>
      <c r="L48" s="23">
        <v>53.15</v>
      </c>
      <c r="M48" s="23">
        <v>9.5</v>
      </c>
      <c r="N48" s="22">
        <v>4104</v>
      </c>
      <c r="O48" s="23">
        <v>47.68</v>
      </c>
      <c r="P48" s="23">
        <v>7.62</v>
      </c>
      <c r="R48" s="12" t="s">
        <v>9</v>
      </c>
      <c r="S48" s="20">
        <v>124150</v>
      </c>
      <c r="T48" s="21">
        <v>50.54</v>
      </c>
      <c r="U48" s="21">
        <v>8.25</v>
      </c>
      <c r="V48" s="20">
        <v>118601</v>
      </c>
      <c r="W48" s="21">
        <v>45.61</v>
      </c>
      <c r="X48" s="21">
        <v>6.87</v>
      </c>
    </row>
    <row r="49" spans="2:24" x14ac:dyDescent="0.15">
      <c r="B49"/>
      <c r="C49"/>
      <c r="D49"/>
      <c r="E49"/>
      <c r="J49" s="16" t="s">
        <v>256</v>
      </c>
      <c r="K49" s="22">
        <v>4533</v>
      </c>
      <c r="L49" s="23">
        <v>51.86</v>
      </c>
      <c r="M49" s="23">
        <v>8.4499999999999993</v>
      </c>
      <c r="N49" s="22">
        <v>4265</v>
      </c>
      <c r="O49" s="23">
        <v>46.6</v>
      </c>
      <c r="P49" s="23">
        <v>6.76</v>
      </c>
      <c r="R49" s="13" t="s">
        <v>10</v>
      </c>
      <c r="S49" s="22">
        <v>92083</v>
      </c>
      <c r="T49" s="23">
        <v>51.26</v>
      </c>
      <c r="U49" s="23">
        <v>8.5</v>
      </c>
      <c r="V49" s="22">
        <v>87358</v>
      </c>
      <c r="W49" s="23">
        <v>46.3</v>
      </c>
      <c r="X49" s="23">
        <v>7.03</v>
      </c>
    </row>
    <row r="50" spans="2:24" x14ac:dyDescent="0.15">
      <c r="B50"/>
      <c r="C50"/>
      <c r="D50"/>
      <c r="E50"/>
      <c r="J50" s="16" t="s">
        <v>257</v>
      </c>
      <c r="K50" s="22">
        <v>6831</v>
      </c>
      <c r="L50" s="23">
        <v>50.63</v>
      </c>
      <c r="M50" s="23">
        <v>8</v>
      </c>
      <c r="N50" s="22">
        <v>6338</v>
      </c>
      <c r="O50" s="23">
        <v>45.98</v>
      </c>
      <c r="P50" s="23">
        <v>6.58</v>
      </c>
      <c r="R50" s="52" t="s">
        <v>11</v>
      </c>
      <c r="S50" s="22">
        <v>220942</v>
      </c>
      <c r="T50" s="23">
        <v>51.36</v>
      </c>
      <c r="U50" s="23">
        <v>8.49</v>
      </c>
      <c r="V50" s="22">
        <v>211463</v>
      </c>
      <c r="W50" s="23">
        <v>46.46</v>
      </c>
      <c r="X50" s="23">
        <v>6.99</v>
      </c>
    </row>
    <row r="51" spans="2:24" x14ac:dyDescent="0.15">
      <c r="B51"/>
      <c r="C51"/>
      <c r="D51"/>
      <c r="E51"/>
      <c r="J51" s="17" t="s">
        <v>258</v>
      </c>
      <c r="K51" s="24">
        <v>6824</v>
      </c>
      <c r="L51" s="25">
        <v>50.26</v>
      </c>
      <c r="M51" s="25">
        <v>9.64</v>
      </c>
      <c r="N51" s="24">
        <v>6512</v>
      </c>
      <c r="O51" s="25">
        <v>46.31</v>
      </c>
      <c r="P51" s="25">
        <v>7.59</v>
      </c>
      <c r="R51" s="13" t="s">
        <v>12</v>
      </c>
      <c r="S51" s="22">
        <v>38577</v>
      </c>
      <c r="T51" s="23">
        <v>51.82</v>
      </c>
      <c r="U51" s="23">
        <v>8.4499999999999993</v>
      </c>
      <c r="V51" s="22">
        <v>36058</v>
      </c>
      <c r="W51" s="23">
        <v>46.74</v>
      </c>
      <c r="X51" s="23">
        <v>7.02</v>
      </c>
    </row>
    <row r="52" spans="2:24" x14ac:dyDescent="0.15">
      <c r="B52"/>
      <c r="C52"/>
      <c r="D52"/>
      <c r="E52"/>
      <c r="R52" s="17" t="s">
        <v>13</v>
      </c>
      <c r="S52" s="24">
        <v>7249</v>
      </c>
      <c r="T52" s="25">
        <v>51.79</v>
      </c>
      <c r="U52" s="25">
        <v>8.5299999999999994</v>
      </c>
      <c r="V52" s="24">
        <v>6644</v>
      </c>
      <c r="W52" s="25">
        <v>47.17</v>
      </c>
      <c r="X52" s="25">
        <v>6.96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 x14ac:dyDescent="0.15">
      <c r="B61" s="56">
        <v>5</v>
      </c>
      <c r="C61" s="57">
        <v>249</v>
      </c>
      <c r="D61" s="56">
        <v>6</v>
      </c>
      <c r="E61" s="56">
        <v>282</v>
      </c>
    </row>
    <row r="62" spans="2:24" x14ac:dyDescent="0.15">
      <c r="B62" s="56">
        <v>6</v>
      </c>
      <c r="C62" s="57">
        <v>293</v>
      </c>
      <c r="D62" s="56">
        <v>7</v>
      </c>
      <c r="E62" s="56">
        <v>367</v>
      </c>
    </row>
    <row r="63" spans="2:24" x14ac:dyDescent="0.15">
      <c r="B63" s="56">
        <v>7</v>
      </c>
      <c r="C63" s="57">
        <v>246</v>
      </c>
      <c r="D63" s="56">
        <v>8</v>
      </c>
      <c r="E63" s="56">
        <v>242</v>
      </c>
    </row>
    <row r="64" spans="2:24" x14ac:dyDescent="0.15">
      <c r="B64" s="56">
        <v>8</v>
      </c>
      <c r="C64" s="57">
        <v>248</v>
      </c>
      <c r="D64" s="56">
        <v>9</v>
      </c>
      <c r="E64" s="56">
        <v>255</v>
      </c>
    </row>
    <row r="65" spans="2:5" x14ac:dyDescent="0.15">
      <c r="B65" s="56">
        <v>9</v>
      </c>
      <c r="C65" s="57">
        <v>146</v>
      </c>
      <c r="D65" s="56">
        <v>10</v>
      </c>
      <c r="E65" s="56">
        <v>365</v>
      </c>
    </row>
    <row r="66" spans="2:5" x14ac:dyDescent="0.15">
      <c r="B66" s="56">
        <v>10</v>
      </c>
      <c r="C66" s="57">
        <v>204</v>
      </c>
      <c r="D66" s="56">
        <v>11</v>
      </c>
      <c r="E66" s="56">
        <v>59</v>
      </c>
    </row>
    <row r="67" spans="2:5" x14ac:dyDescent="0.15">
      <c r="B67" s="56">
        <v>11</v>
      </c>
      <c r="C67" s="57">
        <v>93</v>
      </c>
      <c r="D67" s="56">
        <v>12</v>
      </c>
      <c r="E67" s="56">
        <v>87</v>
      </c>
    </row>
    <row r="68" spans="2:5" x14ac:dyDescent="0.15">
      <c r="B68" s="56">
        <v>12</v>
      </c>
      <c r="C68" s="57">
        <v>127</v>
      </c>
      <c r="D68" s="56">
        <v>13</v>
      </c>
      <c r="E68" s="56">
        <v>83</v>
      </c>
    </row>
    <row r="69" spans="2:5" x14ac:dyDescent="0.15">
      <c r="B69" s="56">
        <v>13</v>
      </c>
      <c r="C69" s="57">
        <v>143</v>
      </c>
      <c r="D69" s="56">
        <v>14</v>
      </c>
      <c r="E69" s="56">
        <v>101</v>
      </c>
    </row>
    <row r="70" spans="2:5" x14ac:dyDescent="0.15">
      <c r="B70" s="56">
        <v>14</v>
      </c>
      <c r="C70" s="57">
        <v>116</v>
      </c>
      <c r="D70" s="56">
        <v>15</v>
      </c>
      <c r="E70" s="56">
        <v>152</v>
      </c>
    </row>
    <row r="71" spans="2:5" x14ac:dyDescent="0.15">
      <c r="B71" s="56">
        <v>15</v>
      </c>
      <c r="C71" s="57">
        <v>212</v>
      </c>
      <c r="D71" s="56">
        <v>16</v>
      </c>
      <c r="E71" s="56">
        <v>133</v>
      </c>
    </row>
    <row r="72" spans="2:5" x14ac:dyDescent="0.15">
      <c r="B72" s="56">
        <v>16</v>
      </c>
      <c r="C72" s="57">
        <v>168</v>
      </c>
      <c r="D72" s="56">
        <v>17</v>
      </c>
      <c r="E72" s="56">
        <v>178</v>
      </c>
    </row>
    <row r="73" spans="2:5" x14ac:dyDescent="0.15">
      <c r="B73" s="56">
        <v>17</v>
      </c>
      <c r="C73" s="57">
        <v>196</v>
      </c>
      <c r="D73" s="56">
        <v>18</v>
      </c>
      <c r="E73" s="56">
        <v>197</v>
      </c>
    </row>
    <row r="74" spans="2:5" x14ac:dyDescent="0.15">
      <c r="B74" s="56">
        <v>18</v>
      </c>
      <c r="C74" s="57">
        <v>203</v>
      </c>
      <c r="D74" s="56">
        <v>19</v>
      </c>
      <c r="E74" s="56">
        <v>213</v>
      </c>
    </row>
    <row r="75" spans="2:5" x14ac:dyDescent="0.15">
      <c r="B75" s="56">
        <v>19</v>
      </c>
      <c r="C75" s="57">
        <v>262</v>
      </c>
      <c r="D75" s="56">
        <v>20</v>
      </c>
      <c r="E75" s="56">
        <v>457</v>
      </c>
    </row>
    <row r="76" spans="2:5" x14ac:dyDescent="0.15">
      <c r="B76" s="56">
        <v>20</v>
      </c>
      <c r="C76" s="57">
        <v>533</v>
      </c>
      <c r="D76" s="56">
        <v>21</v>
      </c>
      <c r="E76" s="56">
        <v>380</v>
      </c>
    </row>
    <row r="77" spans="2:5" x14ac:dyDescent="0.15">
      <c r="B77" s="56">
        <v>21</v>
      </c>
      <c r="C77" s="57">
        <v>473</v>
      </c>
      <c r="D77" s="56">
        <v>22</v>
      </c>
      <c r="E77" s="56">
        <v>392</v>
      </c>
    </row>
    <row r="78" spans="2:5" x14ac:dyDescent="0.15">
      <c r="B78" s="56">
        <v>22</v>
      </c>
      <c r="C78" s="57">
        <v>423</v>
      </c>
      <c r="D78" s="56">
        <v>23</v>
      </c>
      <c r="E78" s="56">
        <v>477</v>
      </c>
    </row>
    <row r="79" spans="2:5" x14ac:dyDescent="0.15">
      <c r="B79" s="56">
        <v>23</v>
      </c>
      <c r="C79" s="57">
        <v>528</v>
      </c>
      <c r="D79" s="56">
        <v>24</v>
      </c>
      <c r="E79" s="56">
        <v>457</v>
      </c>
    </row>
    <row r="80" spans="2:5" x14ac:dyDescent="0.15">
      <c r="B80" s="56">
        <v>24</v>
      </c>
      <c r="C80" s="57">
        <v>599</v>
      </c>
      <c r="D80" s="56">
        <v>25</v>
      </c>
      <c r="E80" s="56">
        <v>622</v>
      </c>
    </row>
    <row r="81" spans="2:5" x14ac:dyDescent="0.15">
      <c r="B81" s="56">
        <v>25</v>
      </c>
      <c r="C81" s="57">
        <v>710</v>
      </c>
      <c r="D81" s="56">
        <v>26</v>
      </c>
      <c r="E81" s="56">
        <v>505</v>
      </c>
    </row>
    <row r="82" spans="2:5" x14ac:dyDescent="0.15">
      <c r="B82" s="56">
        <v>26</v>
      </c>
      <c r="C82" s="57">
        <v>553</v>
      </c>
      <c r="D82" s="56">
        <v>27</v>
      </c>
      <c r="E82" s="56">
        <v>756</v>
      </c>
    </row>
    <row r="83" spans="2:5" x14ac:dyDescent="0.15">
      <c r="B83" s="56">
        <v>27</v>
      </c>
      <c r="C83" s="57">
        <v>677</v>
      </c>
      <c r="D83" s="56">
        <v>28</v>
      </c>
      <c r="E83" s="56">
        <v>754</v>
      </c>
    </row>
    <row r="84" spans="2:5" x14ac:dyDescent="0.15">
      <c r="B84" s="56">
        <v>28</v>
      </c>
      <c r="C84" s="57">
        <v>746</v>
      </c>
      <c r="D84" s="56">
        <v>29</v>
      </c>
      <c r="E84" s="56">
        <v>887</v>
      </c>
    </row>
    <row r="85" spans="2:5" x14ac:dyDescent="0.15">
      <c r="B85" s="56">
        <v>29</v>
      </c>
      <c r="C85" s="57">
        <v>788</v>
      </c>
      <c r="D85" s="56">
        <v>30</v>
      </c>
      <c r="E85" s="56">
        <v>1584</v>
      </c>
    </row>
    <row r="86" spans="2:5" x14ac:dyDescent="0.15">
      <c r="B86" s="56">
        <v>30</v>
      </c>
      <c r="C86" s="57">
        <v>1616</v>
      </c>
      <c r="D86" s="56">
        <v>31</v>
      </c>
      <c r="E86" s="56">
        <v>1674</v>
      </c>
    </row>
    <row r="87" spans="2:5" x14ac:dyDescent="0.15">
      <c r="B87" s="56">
        <v>31</v>
      </c>
      <c r="C87" s="57">
        <v>1351</v>
      </c>
      <c r="D87" s="56">
        <v>32</v>
      </c>
      <c r="E87" s="56">
        <v>2233</v>
      </c>
    </row>
    <row r="88" spans="2:5" x14ac:dyDescent="0.15">
      <c r="B88" s="56">
        <v>32</v>
      </c>
      <c r="C88" s="57">
        <v>1799</v>
      </c>
      <c r="D88" s="56">
        <v>33</v>
      </c>
      <c r="E88" s="56">
        <v>2849</v>
      </c>
    </row>
    <row r="89" spans="2:5" x14ac:dyDescent="0.15">
      <c r="B89" s="56">
        <v>33</v>
      </c>
      <c r="C89" s="57">
        <v>1696</v>
      </c>
      <c r="D89" s="56">
        <v>34</v>
      </c>
      <c r="E89" s="56">
        <v>3099</v>
      </c>
    </row>
    <row r="90" spans="2:5" x14ac:dyDescent="0.15">
      <c r="B90" s="56">
        <v>34</v>
      </c>
      <c r="C90" s="57">
        <v>1864</v>
      </c>
      <c r="D90" s="56">
        <v>35</v>
      </c>
      <c r="E90" s="56">
        <v>5336</v>
      </c>
    </row>
    <row r="91" spans="2:5" x14ac:dyDescent="0.15">
      <c r="B91" s="56">
        <v>35</v>
      </c>
      <c r="C91" s="57">
        <v>2843</v>
      </c>
      <c r="D91" s="56">
        <v>36</v>
      </c>
      <c r="E91" s="56">
        <v>5520</v>
      </c>
    </row>
    <row r="92" spans="2:5" x14ac:dyDescent="0.15">
      <c r="B92" s="56">
        <v>36</v>
      </c>
      <c r="C92" s="57">
        <v>3022</v>
      </c>
      <c r="D92" s="56">
        <v>37</v>
      </c>
      <c r="E92" s="56">
        <v>8017</v>
      </c>
    </row>
    <row r="93" spans="2:5" x14ac:dyDescent="0.15">
      <c r="B93" s="56">
        <v>37</v>
      </c>
      <c r="C93" s="57">
        <v>3656</v>
      </c>
      <c r="D93" s="56">
        <v>38</v>
      </c>
      <c r="E93" s="56">
        <v>8491</v>
      </c>
    </row>
    <row r="94" spans="2:5" x14ac:dyDescent="0.15">
      <c r="B94" s="56">
        <v>38</v>
      </c>
      <c r="C94" s="57">
        <v>4102</v>
      </c>
      <c r="D94" s="56">
        <v>39</v>
      </c>
      <c r="E94" s="56">
        <v>12820</v>
      </c>
    </row>
    <row r="95" spans="2:5" x14ac:dyDescent="0.15">
      <c r="B95" s="56">
        <v>39</v>
      </c>
      <c r="C95" s="57">
        <v>4884</v>
      </c>
      <c r="D95" s="56">
        <v>40</v>
      </c>
      <c r="E95" s="56">
        <v>15954</v>
      </c>
    </row>
    <row r="96" spans="2:5" x14ac:dyDescent="0.15">
      <c r="B96" s="56">
        <v>40</v>
      </c>
      <c r="C96" s="57">
        <v>7279</v>
      </c>
      <c r="D96" s="56">
        <v>41</v>
      </c>
      <c r="E96" s="56">
        <v>18546</v>
      </c>
    </row>
    <row r="97" spans="2:5" x14ac:dyDescent="0.15">
      <c r="B97" s="56">
        <v>41</v>
      </c>
      <c r="C97" s="57">
        <v>7850</v>
      </c>
      <c r="D97" s="56">
        <v>42</v>
      </c>
      <c r="E97" s="56">
        <v>20823</v>
      </c>
    </row>
    <row r="98" spans="2:5" x14ac:dyDescent="0.15">
      <c r="B98" s="56">
        <v>42</v>
      </c>
      <c r="C98" s="57">
        <v>9738</v>
      </c>
      <c r="D98" s="56">
        <v>43</v>
      </c>
      <c r="E98" s="56">
        <v>26813</v>
      </c>
    </row>
    <row r="99" spans="2:5" x14ac:dyDescent="0.15">
      <c r="B99" s="56">
        <v>43</v>
      </c>
      <c r="C99" s="57">
        <v>11205</v>
      </c>
      <c r="D99" s="56">
        <v>44</v>
      </c>
      <c r="E99" s="56">
        <v>21345</v>
      </c>
    </row>
    <row r="100" spans="2:5" x14ac:dyDescent="0.15">
      <c r="B100" s="56">
        <v>44</v>
      </c>
      <c r="C100" s="57">
        <v>10314</v>
      </c>
      <c r="D100" s="56">
        <v>45</v>
      </c>
      <c r="E100" s="56">
        <v>34700</v>
      </c>
    </row>
    <row r="101" spans="2:5" x14ac:dyDescent="0.15">
      <c r="B101" s="56">
        <v>45</v>
      </c>
      <c r="C101" s="57">
        <v>17673</v>
      </c>
      <c r="D101" s="56">
        <v>46</v>
      </c>
      <c r="E101" s="56">
        <v>26620</v>
      </c>
    </row>
    <row r="102" spans="2:5" x14ac:dyDescent="0.15">
      <c r="B102" s="56">
        <v>46</v>
      </c>
      <c r="C102" s="57">
        <v>16026</v>
      </c>
      <c r="D102" s="56">
        <v>47</v>
      </c>
      <c r="E102" s="56">
        <v>30284</v>
      </c>
    </row>
    <row r="103" spans="2:5" x14ac:dyDescent="0.15">
      <c r="B103" s="56">
        <v>47</v>
      </c>
      <c r="C103" s="57">
        <v>18505</v>
      </c>
      <c r="D103" s="56">
        <v>48</v>
      </c>
      <c r="E103" s="56">
        <v>30142</v>
      </c>
    </row>
    <row r="104" spans="2:5" x14ac:dyDescent="0.15">
      <c r="B104" s="56">
        <v>48</v>
      </c>
      <c r="C104" s="57">
        <v>19540</v>
      </c>
      <c r="D104" s="56">
        <v>49</v>
      </c>
      <c r="E104" s="56">
        <v>27601</v>
      </c>
    </row>
    <row r="105" spans="2:5" x14ac:dyDescent="0.15">
      <c r="B105" s="56">
        <v>49</v>
      </c>
      <c r="C105" s="57">
        <v>23851</v>
      </c>
      <c r="D105" s="56">
        <v>50</v>
      </c>
      <c r="E105" s="56">
        <v>29785</v>
      </c>
    </row>
    <row r="106" spans="2:5" x14ac:dyDescent="0.15">
      <c r="B106" s="56">
        <v>50</v>
      </c>
      <c r="C106" s="57">
        <v>27439</v>
      </c>
      <c r="D106" s="56">
        <v>51</v>
      </c>
      <c r="E106" s="56">
        <v>21298</v>
      </c>
    </row>
    <row r="107" spans="2:5" x14ac:dyDescent="0.15">
      <c r="B107" s="56">
        <v>51</v>
      </c>
      <c r="C107" s="57">
        <v>23604</v>
      </c>
      <c r="D107" s="56">
        <v>52</v>
      </c>
      <c r="E107" s="56">
        <v>16937</v>
      </c>
    </row>
    <row r="108" spans="2:5" x14ac:dyDescent="0.15">
      <c r="B108" s="56">
        <v>52</v>
      </c>
      <c r="C108" s="57">
        <v>24408</v>
      </c>
      <c r="D108" s="56">
        <v>53</v>
      </c>
      <c r="E108" s="56">
        <v>22633</v>
      </c>
    </row>
    <row r="109" spans="2:5" x14ac:dyDescent="0.15">
      <c r="B109" s="56">
        <v>53</v>
      </c>
      <c r="C109" s="57">
        <v>30782</v>
      </c>
      <c r="D109" s="56">
        <v>54</v>
      </c>
      <c r="E109" s="56">
        <v>14663</v>
      </c>
    </row>
    <row r="110" spans="2:5" x14ac:dyDescent="0.15">
      <c r="B110" s="56">
        <v>54</v>
      </c>
      <c r="C110" s="57">
        <v>25481</v>
      </c>
      <c r="D110" s="56">
        <v>55</v>
      </c>
      <c r="E110" s="56">
        <v>12007</v>
      </c>
    </row>
    <row r="111" spans="2:5" x14ac:dyDescent="0.15">
      <c r="B111" s="56">
        <v>55</v>
      </c>
      <c r="C111" s="57">
        <v>22697</v>
      </c>
      <c r="D111" s="56">
        <v>56</v>
      </c>
      <c r="E111" s="56">
        <v>8782</v>
      </c>
    </row>
    <row r="112" spans="2:5" x14ac:dyDescent="0.15">
      <c r="B112" s="56">
        <v>56</v>
      </c>
      <c r="C112" s="57">
        <v>28387</v>
      </c>
      <c r="D112" s="56">
        <v>57</v>
      </c>
      <c r="E112" s="56">
        <v>5965</v>
      </c>
    </row>
    <row r="113" spans="2:5" x14ac:dyDescent="0.15">
      <c r="B113" s="56">
        <v>57</v>
      </c>
      <c r="C113" s="57">
        <v>19568</v>
      </c>
      <c r="D113" s="56">
        <v>58</v>
      </c>
      <c r="E113" s="56">
        <v>4583</v>
      </c>
    </row>
    <row r="114" spans="2:5" x14ac:dyDescent="0.15">
      <c r="B114" s="56">
        <v>58</v>
      </c>
      <c r="C114" s="57">
        <v>20114</v>
      </c>
      <c r="D114" s="56">
        <v>59</v>
      </c>
      <c r="E114" s="56">
        <v>3044</v>
      </c>
    </row>
    <row r="115" spans="2:5" x14ac:dyDescent="0.15">
      <c r="B115" s="56">
        <v>59</v>
      </c>
      <c r="C115" s="57">
        <v>13314</v>
      </c>
      <c r="D115" s="56">
        <v>60</v>
      </c>
      <c r="E115" s="56">
        <v>2722</v>
      </c>
    </row>
    <row r="116" spans="2:5" x14ac:dyDescent="0.15">
      <c r="B116" s="56">
        <v>60</v>
      </c>
      <c r="C116" s="57">
        <v>19625</v>
      </c>
      <c r="D116" s="56">
        <v>61</v>
      </c>
      <c r="E116" s="56">
        <v>1263</v>
      </c>
    </row>
    <row r="117" spans="2:5" x14ac:dyDescent="0.15">
      <c r="B117" s="56">
        <v>61</v>
      </c>
      <c r="C117" s="57">
        <v>9594</v>
      </c>
      <c r="D117" s="56">
        <v>62</v>
      </c>
      <c r="E117" s="56">
        <v>1046</v>
      </c>
    </row>
    <row r="118" spans="2:5" x14ac:dyDescent="0.15">
      <c r="B118" s="56">
        <v>62</v>
      </c>
      <c r="C118" s="57">
        <v>7644</v>
      </c>
      <c r="D118" s="56">
        <v>63</v>
      </c>
      <c r="E118" s="56">
        <v>891</v>
      </c>
    </row>
    <row r="119" spans="2:5" x14ac:dyDescent="0.15">
      <c r="B119" s="56">
        <v>63</v>
      </c>
      <c r="C119" s="57">
        <v>11597</v>
      </c>
      <c r="D119" s="56">
        <v>64</v>
      </c>
      <c r="E119" s="56">
        <v>577</v>
      </c>
    </row>
    <row r="120" spans="2:5" x14ac:dyDescent="0.15">
      <c r="B120" s="56">
        <v>64</v>
      </c>
      <c r="C120" s="57">
        <v>6991</v>
      </c>
      <c r="D120" s="56">
        <v>65</v>
      </c>
      <c r="E120" s="56">
        <v>430</v>
      </c>
    </row>
    <row r="121" spans="2:5" x14ac:dyDescent="0.15">
      <c r="B121" s="56">
        <v>65</v>
      </c>
      <c r="C121" s="57">
        <v>4876</v>
      </c>
      <c r="D121" s="56">
        <v>66</v>
      </c>
      <c r="E121" s="56">
        <v>239</v>
      </c>
    </row>
    <row r="122" spans="2:5" x14ac:dyDescent="0.15">
      <c r="B122" s="56">
        <v>66</v>
      </c>
      <c r="C122" s="57">
        <v>2786</v>
      </c>
      <c r="D122" s="56">
        <v>67</v>
      </c>
      <c r="E122" s="56">
        <v>179</v>
      </c>
    </row>
    <row r="123" spans="2:5" x14ac:dyDescent="0.15">
      <c r="B123" s="56">
        <v>67</v>
      </c>
      <c r="C123" s="57">
        <v>2083</v>
      </c>
      <c r="D123" s="56">
        <v>68</v>
      </c>
      <c r="E123" s="56">
        <v>123</v>
      </c>
    </row>
    <row r="124" spans="2:5" x14ac:dyDescent="0.15">
      <c r="B124" s="56">
        <v>68</v>
      </c>
      <c r="C124" s="57">
        <v>1640</v>
      </c>
      <c r="D124" s="56">
        <v>69</v>
      </c>
      <c r="E124" s="56">
        <v>105</v>
      </c>
    </row>
    <row r="125" spans="2:5" x14ac:dyDescent="0.15">
      <c r="B125" s="56">
        <v>69</v>
      </c>
      <c r="C125" s="56">
        <v>1026</v>
      </c>
      <c r="D125" s="39"/>
      <c r="E125" s="39"/>
    </row>
    <row r="126" spans="2:5" x14ac:dyDescent="0.15">
      <c r="B126" s="56">
        <v>70</v>
      </c>
      <c r="C126" s="56">
        <v>761</v>
      </c>
      <c r="D126" s="39"/>
      <c r="E126" s="39"/>
    </row>
    <row r="127" spans="2:5" x14ac:dyDescent="0.15">
      <c r="B127" s="56">
        <v>71</v>
      </c>
      <c r="C127" s="56">
        <v>299</v>
      </c>
      <c r="D127" s="39"/>
      <c r="E127" s="39"/>
    </row>
    <row r="128" spans="2:5" x14ac:dyDescent="0.15">
      <c r="B128" s="56">
        <v>72</v>
      </c>
      <c r="C128" s="56">
        <v>365</v>
      </c>
      <c r="D128" s="39"/>
      <c r="E128" s="39"/>
    </row>
    <row r="129" spans="2:5" x14ac:dyDescent="0.15">
      <c r="B129" s="56">
        <v>73</v>
      </c>
      <c r="C129" s="56">
        <v>170</v>
      </c>
      <c r="D129" s="39"/>
      <c r="E129" s="39"/>
    </row>
    <row r="130" spans="2:5" x14ac:dyDescent="0.15">
      <c r="B130" s="39"/>
      <c r="C130" s="39"/>
      <c r="D130" s="39"/>
      <c r="E130" s="39"/>
    </row>
    <row r="131" spans="2:5" x14ac:dyDescent="0.15">
      <c r="B131" s="39"/>
      <c r="C131" s="39"/>
      <c r="D131" s="39"/>
      <c r="E131" s="39"/>
    </row>
    <row r="132" spans="2:5" x14ac:dyDescent="0.15">
      <c r="B132" s="39"/>
      <c r="C132" s="39"/>
      <c r="D132" s="39"/>
      <c r="E132" s="39"/>
    </row>
    <row r="133" spans="2:5" x14ac:dyDescent="0.15">
      <c r="B133" s="39"/>
      <c r="C133" s="39"/>
      <c r="D133" s="39"/>
      <c r="E133" s="39"/>
    </row>
    <row r="134" spans="2:5" x14ac:dyDescent="0.15">
      <c r="B134" s="39"/>
      <c r="C134" s="39"/>
      <c r="D134" s="39"/>
      <c r="E134" s="39"/>
    </row>
    <row r="135" spans="2:5" x14ac:dyDescent="0.15">
      <c r="B135" s="39"/>
      <c r="C135" s="39"/>
      <c r="D135" s="39"/>
      <c r="E135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3"/>
  <sheetViews>
    <sheetView showGridLines="0" zoomScale="50" zoomScaleNormal="50" zoomScaleSheetLayoutView="100" workbookViewId="0">
      <selection activeCell="G49" sqref="G49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60</v>
      </c>
      <c r="B1" s="3"/>
      <c r="C1" s="9"/>
      <c r="D1" s="65" t="s">
        <v>61</v>
      </c>
      <c r="E1" s="65"/>
      <c r="F1" s="3"/>
      <c r="G1" s="3"/>
      <c r="H1" s="3"/>
    </row>
    <row r="2" spans="1:24" x14ac:dyDescent="0.15">
      <c r="B2"/>
      <c r="C2"/>
      <c r="D2"/>
      <c r="E2"/>
      <c r="J2" t="s">
        <v>702</v>
      </c>
      <c r="R2" t="s">
        <v>703</v>
      </c>
    </row>
    <row r="3" spans="1:24" x14ac:dyDescent="0.15">
      <c r="B3"/>
      <c r="C3"/>
      <c r="D3"/>
      <c r="E3"/>
      <c r="J3" s="63" t="s">
        <v>27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260</v>
      </c>
      <c r="K5" s="20">
        <v>5264</v>
      </c>
      <c r="L5" s="21">
        <v>425.81</v>
      </c>
      <c r="M5" s="21">
        <v>81.78</v>
      </c>
      <c r="N5" s="20">
        <v>4616</v>
      </c>
      <c r="O5" s="21">
        <v>315.3</v>
      </c>
      <c r="P5" s="21">
        <v>54.71</v>
      </c>
      <c r="R5" s="12" t="s">
        <v>647</v>
      </c>
      <c r="S5" s="20">
        <v>3279</v>
      </c>
      <c r="T5" s="21">
        <v>426.12</v>
      </c>
      <c r="U5" s="21">
        <v>82.99</v>
      </c>
      <c r="V5" s="20">
        <v>2832</v>
      </c>
      <c r="W5" s="21">
        <v>313.41000000000003</v>
      </c>
      <c r="X5" s="21">
        <v>55.51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1520</v>
      </c>
      <c r="L6" s="23">
        <v>421.28</v>
      </c>
      <c r="M6" s="23">
        <v>78.44</v>
      </c>
      <c r="N6" s="22">
        <v>1454</v>
      </c>
      <c r="O6" s="23">
        <v>304.98</v>
      </c>
      <c r="P6" s="23">
        <v>46.53</v>
      </c>
      <c r="R6" s="13" t="s">
        <v>648</v>
      </c>
      <c r="S6" s="22">
        <v>2110</v>
      </c>
      <c r="T6" s="23">
        <v>418.37</v>
      </c>
      <c r="U6" s="23">
        <v>73.010000000000005</v>
      </c>
      <c r="V6" s="22">
        <v>1987</v>
      </c>
      <c r="W6" s="23">
        <v>305.2</v>
      </c>
      <c r="X6" s="23">
        <v>46.54</v>
      </c>
    </row>
    <row r="7" spans="1:24" x14ac:dyDescent="0.15">
      <c r="A7" s="12" t="s">
        <v>66</v>
      </c>
      <c r="B7" s="20">
        <v>188639</v>
      </c>
      <c r="C7" s="21">
        <v>406.38</v>
      </c>
      <c r="D7" s="21">
        <v>70.52</v>
      </c>
      <c r="E7" s="20">
        <v>177670</v>
      </c>
      <c r="F7" s="21">
        <v>297.62</v>
      </c>
      <c r="G7" s="21">
        <v>46.06</v>
      </c>
      <c r="H7" s="5"/>
      <c r="J7" s="13" t="s">
        <v>262</v>
      </c>
      <c r="K7" s="22">
        <v>2105</v>
      </c>
      <c r="L7" s="23">
        <v>399.95</v>
      </c>
      <c r="M7" s="23">
        <v>66.66</v>
      </c>
      <c r="N7" s="22">
        <v>1872</v>
      </c>
      <c r="O7" s="23">
        <v>293.14</v>
      </c>
      <c r="P7" s="23">
        <v>39.76</v>
      </c>
      <c r="R7" s="13" t="s">
        <v>649</v>
      </c>
      <c r="S7" s="22">
        <v>21199</v>
      </c>
      <c r="T7" s="23">
        <v>391.76</v>
      </c>
      <c r="U7" s="23">
        <v>62.09</v>
      </c>
      <c r="V7" s="22">
        <v>20305</v>
      </c>
      <c r="W7" s="23">
        <v>285.55</v>
      </c>
      <c r="X7" s="23">
        <v>39.909999999999997</v>
      </c>
    </row>
    <row r="8" spans="1:24" x14ac:dyDescent="0.15">
      <c r="A8" s="13" t="s">
        <v>643</v>
      </c>
      <c r="B8" s="22">
        <v>1206</v>
      </c>
      <c r="C8" s="23">
        <v>411.13</v>
      </c>
      <c r="D8" s="23">
        <v>62.58</v>
      </c>
      <c r="E8" s="22">
        <v>1110</v>
      </c>
      <c r="F8" s="23">
        <v>304.08</v>
      </c>
      <c r="G8" s="23">
        <v>41.09</v>
      </c>
      <c r="H8" s="5"/>
      <c r="J8" s="13" t="s">
        <v>263</v>
      </c>
      <c r="K8" s="22">
        <v>2428</v>
      </c>
      <c r="L8" s="23">
        <v>416.68</v>
      </c>
      <c r="M8" s="23">
        <v>73.510000000000005</v>
      </c>
      <c r="N8" s="22">
        <v>2306</v>
      </c>
      <c r="O8" s="23">
        <v>304.45</v>
      </c>
      <c r="P8" s="23">
        <v>46.94</v>
      </c>
      <c r="R8" s="13" t="s">
        <v>650</v>
      </c>
      <c r="S8" s="22">
        <v>4271</v>
      </c>
      <c r="T8" s="23">
        <v>399.75</v>
      </c>
      <c r="U8" s="23">
        <v>71.16</v>
      </c>
      <c r="V8" s="22">
        <v>4356</v>
      </c>
      <c r="W8" s="23">
        <v>289.91000000000003</v>
      </c>
      <c r="X8" s="23">
        <v>43.09</v>
      </c>
    </row>
    <row r="9" spans="1:24" x14ac:dyDescent="0.15">
      <c r="A9" s="14" t="s">
        <v>259</v>
      </c>
      <c r="B9" s="24">
        <v>7224</v>
      </c>
      <c r="C9" s="25">
        <v>428.54</v>
      </c>
      <c r="D9" s="25">
        <v>74.84</v>
      </c>
      <c r="E9" s="24">
        <v>7318</v>
      </c>
      <c r="F9" s="25">
        <v>314.94</v>
      </c>
      <c r="G9" s="25">
        <v>48.81</v>
      </c>
      <c r="H9" s="5"/>
      <c r="J9" s="13" t="s">
        <v>264</v>
      </c>
      <c r="K9" s="22">
        <v>605</v>
      </c>
      <c r="L9" s="23">
        <v>404.61</v>
      </c>
      <c r="M9" s="23">
        <v>81.53</v>
      </c>
      <c r="N9" s="22">
        <v>568</v>
      </c>
      <c r="O9" s="23">
        <v>302.47000000000003</v>
      </c>
      <c r="P9" s="23">
        <v>53.54</v>
      </c>
      <c r="R9" s="13" t="s">
        <v>651</v>
      </c>
      <c r="S9" s="22">
        <v>3080</v>
      </c>
      <c r="T9" s="23">
        <v>409.44</v>
      </c>
      <c r="U9" s="23">
        <v>70.45</v>
      </c>
      <c r="V9" s="22">
        <v>3035</v>
      </c>
      <c r="W9" s="23">
        <v>305.02999999999997</v>
      </c>
      <c r="X9" s="23">
        <v>49.76</v>
      </c>
    </row>
    <row r="10" spans="1:24" x14ac:dyDescent="0.15">
      <c r="A10" s="15" t="s">
        <v>684</v>
      </c>
      <c r="B10" s="26">
        <v>197069</v>
      </c>
      <c r="C10" s="27">
        <v>407.22</v>
      </c>
      <c r="D10" s="27">
        <v>70.760000000000005</v>
      </c>
      <c r="E10" s="26">
        <v>186098</v>
      </c>
      <c r="F10" s="27">
        <v>298.33999999999997</v>
      </c>
      <c r="G10" s="27">
        <v>46.27</v>
      </c>
      <c r="H10" s="5"/>
      <c r="J10" s="16" t="s">
        <v>265</v>
      </c>
      <c r="K10" s="22">
        <v>1822</v>
      </c>
      <c r="L10" s="23">
        <v>400.74</v>
      </c>
      <c r="M10" s="23">
        <v>64.77</v>
      </c>
      <c r="N10" s="22">
        <v>1710</v>
      </c>
      <c r="O10" s="23">
        <v>289.27</v>
      </c>
      <c r="P10" s="23">
        <v>43.74</v>
      </c>
      <c r="R10" s="16" t="s">
        <v>652</v>
      </c>
      <c r="S10" s="22">
        <v>337</v>
      </c>
      <c r="T10" s="23">
        <v>400.83</v>
      </c>
      <c r="U10" s="23">
        <v>58.94</v>
      </c>
      <c r="V10" s="22">
        <v>302</v>
      </c>
      <c r="W10" s="23">
        <v>290.08999999999997</v>
      </c>
      <c r="X10" s="23">
        <v>45.32</v>
      </c>
    </row>
    <row r="11" spans="1:24" x14ac:dyDescent="0.15">
      <c r="B11"/>
      <c r="C11"/>
      <c r="D11"/>
      <c r="E11"/>
      <c r="J11" s="16" t="s">
        <v>266</v>
      </c>
      <c r="K11" s="22">
        <v>4902</v>
      </c>
      <c r="L11" s="23">
        <v>400.81</v>
      </c>
      <c r="M11" s="23">
        <v>70.040000000000006</v>
      </c>
      <c r="N11" s="22">
        <v>4515</v>
      </c>
      <c r="O11" s="23">
        <v>290.91000000000003</v>
      </c>
      <c r="P11" s="23">
        <v>42.11</v>
      </c>
      <c r="R11" s="16" t="s">
        <v>653</v>
      </c>
      <c r="S11" s="22">
        <v>6238</v>
      </c>
      <c r="T11" s="23">
        <v>397.85</v>
      </c>
      <c r="U11" s="23">
        <v>64.05</v>
      </c>
      <c r="V11" s="22">
        <v>6076</v>
      </c>
      <c r="W11" s="23">
        <v>288.99</v>
      </c>
      <c r="X11" s="23">
        <v>39.99</v>
      </c>
    </row>
    <row r="12" spans="1:24" x14ac:dyDescent="0.15">
      <c r="B12"/>
      <c r="C12"/>
      <c r="D12"/>
      <c r="E12"/>
      <c r="J12" s="16" t="s">
        <v>267</v>
      </c>
      <c r="K12" s="22">
        <v>234</v>
      </c>
      <c r="L12" s="23">
        <v>429.66</v>
      </c>
      <c r="M12" s="23">
        <v>119.93</v>
      </c>
      <c r="N12" s="22">
        <v>176</v>
      </c>
      <c r="O12" s="23">
        <v>309.89</v>
      </c>
      <c r="P12" s="23">
        <v>71.459999999999994</v>
      </c>
      <c r="R12" s="16" t="s">
        <v>654</v>
      </c>
      <c r="S12" s="22">
        <v>16868</v>
      </c>
      <c r="T12" s="23">
        <v>417.18</v>
      </c>
      <c r="U12" s="23">
        <v>72.89</v>
      </c>
      <c r="V12" s="22">
        <v>16039</v>
      </c>
      <c r="W12" s="23">
        <v>302.77999999999997</v>
      </c>
      <c r="X12" s="23">
        <v>45.52</v>
      </c>
    </row>
    <row r="13" spans="1:24" x14ac:dyDescent="0.15">
      <c r="B13"/>
      <c r="C13"/>
      <c r="D13"/>
      <c r="E13"/>
      <c r="J13" s="16" t="s">
        <v>268</v>
      </c>
      <c r="K13" s="22">
        <v>445</v>
      </c>
      <c r="L13" s="23">
        <v>412.99</v>
      </c>
      <c r="M13" s="23">
        <v>79.069999999999993</v>
      </c>
      <c r="N13" s="22">
        <v>325</v>
      </c>
      <c r="O13" s="23">
        <v>299.14999999999998</v>
      </c>
      <c r="P13" s="23">
        <v>56.73</v>
      </c>
      <c r="R13" s="16" t="s">
        <v>655</v>
      </c>
      <c r="S13" s="22">
        <v>961</v>
      </c>
      <c r="T13" s="23">
        <v>400.1</v>
      </c>
      <c r="U13" s="23">
        <v>68.48</v>
      </c>
      <c r="V13" s="22">
        <v>1023</v>
      </c>
      <c r="W13" s="23">
        <v>294.27</v>
      </c>
      <c r="X13" s="23">
        <v>42.3</v>
      </c>
    </row>
    <row r="14" spans="1:24" x14ac:dyDescent="0.15">
      <c r="B14"/>
      <c r="C14"/>
      <c r="D14"/>
      <c r="E14"/>
      <c r="H14" s="4"/>
      <c r="J14" s="16" t="s">
        <v>269</v>
      </c>
      <c r="K14" s="22">
        <v>5801</v>
      </c>
      <c r="L14" s="23">
        <v>405.71</v>
      </c>
      <c r="M14" s="23">
        <v>68.400000000000006</v>
      </c>
      <c r="N14" s="22">
        <v>5339</v>
      </c>
      <c r="O14" s="23">
        <v>293.75</v>
      </c>
      <c r="P14" s="23">
        <v>43.75</v>
      </c>
      <c r="R14" s="16" t="s">
        <v>656</v>
      </c>
      <c r="S14" s="22">
        <v>3510</v>
      </c>
      <c r="T14" s="23">
        <v>420.24</v>
      </c>
      <c r="U14" s="23">
        <v>74.08</v>
      </c>
      <c r="V14" s="22">
        <v>3529</v>
      </c>
      <c r="W14" s="23">
        <v>309.19</v>
      </c>
      <c r="X14" s="23">
        <v>51.18</v>
      </c>
    </row>
    <row r="15" spans="1:24" x14ac:dyDescent="0.15">
      <c r="B15"/>
      <c r="C15"/>
      <c r="D15"/>
      <c r="E15"/>
      <c r="H15" s="4"/>
      <c r="J15" s="16" t="s">
        <v>270</v>
      </c>
      <c r="K15" s="22">
        <v>25723</v>
      </c>
      <c r="L15" s="23">
        <v>391.45</v>
      </c>
      <c r="M15" s="23">
        <v>61.6</v>
      </c>
      <c r="N15" s="22">
        <v>24575</v>
      </c>
      <c r="O15" s="23">
        <v>285.33</v>
      </c>
      <c r="P15" s="23">
        <v>39.729999999999997</v>
      </c>
      <c r="R15" s="16" t="s">
        <v>657</v>
      </c>
      <c r="S15" s="22">
        <v>8587</v>
      </c>
      <c r="T15" s="23">
        <v>400.79</v>
      </c>
      <c r="U15" s="23">
        <v>66.569999999999993</v>
      </c>
      <c r="V15" s="22">
        <v>7889</v>
      </c>
      <c r="W15" s="23">
        <v>296.41000000000003</v>
      </c>
      <c r="X15" s="23">
        <v>44.64</v>
      </c>
    </row>
    <row r="16" spans="1:24" x14ac:dyDescent="0.15">
      <c r="B16"/>
      <c r="C16"/>
      <c r="D16"/>
      <c r="E16"/>
      <c r="H16" s="5"/>
      <c r="J16" s="16" t="s">
        <v>271</v>
      </c>
      <c r="K16" s="22">
        <v>4639</v>
      </c>
      <c r="L16" s="23">
        <v>401</v>
      </c>
      <c r="M16" s="23">
        <v>71.489999999999995</v>
      </c>
      <c r="N16" s="22">
        <v>4782</v>
      </c>
      <c r="O16" s="23">
        <v>290.76</v>
      </c>
      <c r="P16" s="23">
        <v>43.35</v>
      </c>
      <c r="R16" s="16" t="s">
        <v>658</v>
      </c>
      <c r="S16" s="22">
        <v>5</v>
      </c>
      <c r="T16" s="23">
        <v>342.6</v>
      </c>
      <c r="U16" s="23">
        <v>22.36</v>
      </c>
      <c r="V16" s="22">
        <v>7</v>
      </c>
      <c r="W16" s="23">
        <v>338.43</v>
      </c>
      <c r="X16" s="23">
        <v>111.03</v>
      </c>
    </row>
    <row r="17" spans="2:24" x14ac:dyDescent="0.15">
      <c r="B17"/>
      <c r="C17"/>
      <c r="D17"/>
      <c r="E17"/>
      <c r="H17" s="5"/>
      <c r="J17" s="16" t="s">
        <v>272</v>
      </c>
      <c r="K17" s="22">
        <v>24429</v>
      </c>
      <c r="L17" s="23">
        <v>413.84</v>
      </c>
      <c r="M17" s="23">
        <v>70.73</v>
      </c>
      <c r="N17" s="22">
        <v>22568</v>
      </c>
      <c r="O17" s="23">
        <v>301.39</v>
      </c>
      <c r="P17" s="23">
        <v>43.22</v>
      </c>
      <c r="R17" s="16" t="s">
        <v>659</v>
      </c>
      <c r="S17" s="22">
        <v>1538</v>
      </c>
      <c r="T17" s="23">
        <v>411.06</v>
      </c>
      <c r="U17" s="23">
        <v>78.89</v>
      </c>
      <c r="V17" s="22">
        <v>1548</v>
      </c>
      <c r="W17" s="23">
        <v>299.26</v>
      </c>
      <c r="X17" s="23">
        <v>46.94</v>
      </c>
    </row>
    <row r="18" spans="2:24" x14ac:dyDescent="0.15">
      <c r="B18"/>
      <c r="C18"/>
      <c r="D18"/>
      <c r="E18"/>
      <c r="H18" s="5"/>
      <c r="J18" s="16" t="s">
        <v>273</v>
      </c>
      <c r="K18" s="22">
        <v>11451</v>
      </c>
      <c r="L18" s="23">
        <v>409.22</v>
      </c>
      <c r="M18" s="23">
        <v>70.819999999999993</v>
      </c>
      <c r="N18" s="22">
        <v>10888</v>
      </c>
      <c r="O18" s="23">
        <v>306.24</v>
      </c>
      <c r="P18" s="23">
        <v>48.73</v>
      </c>
      <c r="R18" s="16" t="s">
        <v>660</v>
      </c>
      <c r="S18" s="22">
        <v>1039</v>
      </c>
      <c r="T18" s="23">
        <v>406.71</v>
      </c>
      <c r="U18" s="23">
        <v>75.5</v>
      </c>
      <c r="V18" s="22">
        <v>991</v>
      </c>
      <c r="W18" s="23">
        <v>304.91000000000003</v>
      </c>
      <c r="X18" s="23">
        <v>53.69</v>
      </c>
    </row>
    <row r="19" spans="2:24" x14ac:dyDescent="0.15">
      <c r="B19"/>
      <c r="C19"/>
      <c r="D19"/>
      <c r="E19"/>
      <c r="H19" s="5"/>
      <c r="J19" s="16" t="s">
        <v>274</v>
      </c>
      <c r="K19" s="22">
        <v>467</v>
      </c>
      <c r="L19" s="23">
        <v>401.89</v>
      </c>
      <c r="M19" s="23">
        <v>60.05</v>
      </c>
      <c r="N19" s="22">
        <v>416</v>
      </c>
      <c r="O19" s="23">
        <v>293.3</v>
      </c>
      <c r="P19" s="23">
        <v>49.34</v>
      </c>
      <c r="R19" s="17" t="s">
        <v>661</v>
      </c>
      <c r="S19" s="24">
        <v>3711</v>
      </c>
      <c r="T19" s="25">
        <v>394.81</v>
      </c>
      <c r="U19" s="25">
        <v>67.94</v>
      </c>
      <c r="V19" s="24">
        <v>3471</v>
      </c>
      <c r="W19" s="25">
        <v>288.10000000000002</v>
      </c>
      <c r="X19" s="25">
        <v>44.74</v>
      </c>
    </row>
    <row r="20" spans="2:24" x14ac:dyDescent="0.15">
      <c r="B20"/>
      <c r="C20"/>
      <c r="D20"/>
      <c r="E20"/>
      <c r="H20" s="5"/>
      <c r="J20" s="16" t="s">
        <v>275</v>
      </c>
      <c r="K20" s="22">
        <v>3291</v>
      </c>
      <c r="L20" s="23">
        <v>407.61</v>
      </c>
      <c r="M20" s="23">
        <v>68.94</v>
      </c>
      <c r="N20" s="22">
        <v>3272</v>
      </c>
      <c r="O20" s="23">
        <v>299.36</v>
      </c>
      <c r="P20" s="23">
        <v>44.66</v>
      </c>
    </row>
    <row r="21" spans="2:24" x14ac:dyDescent="0.15">
      <c r="B21"/>
      <c r="C21"/>
      <c r="D21"/>
      <c r="E21"/>
      <c r="J21" s="16" t="s">
        <v>276</v>
      </c>
      <c r="K21" s="22">
        <v>1894</v>
      </c>
      <c r="L21" s="23">
        <v>399.94</v>
      </c>
      <c r="M21" s="23">
        <v>66.27</v>
      </c>
      <c r="N21" s="22">
        <v>1962</v>
      </c>
      <c r="O21" s="23">
        <v>297.89</v>
      </c>
      <c r="P21" s="23">
        <v>50.79</v>
      </c>
      <c r="R21" t="s">
        <v>704</v>
      </c>
    </row>
    <row r="22" spans="2:24" x14ac:dyDescent="0.15">
      <c r="B22"/>
      <c r="C22"/>
      <c r="D22"/>
      <c r="E22"/>
      <c r="J22" s="16" t="s">
        <v>277</v>
      </c>
      <c r="K22" s="22">
        <v>2973</v>
      </c>
      <c r="L22" s="23">
        <v>382.22</v>
      </c>
      <c r="M22" s="23">
        <v>59.52</v>
      </c>
      <c r="N22" s="22">
        <v>2812</v>
      </c>
      <c r="O22" s="23">
        <v>277.08999999999997</v>
      </c>
      <c r="P22" s="23">
        <v>38.299999999999997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278</v>
      </c>
      <c r="K23" s="22">
        <v>25</v>
      </c>
      <c r="L23" s="23">
        <v>418.2</v>
      </c>
      <c r="M23" s="23">
        <v>138.31</v>
      </c>
      <c r="N23" s="22">
        <v>13</v>
      </c>
      <c r="O23" s="23">
        <v>250.15</v>
      </c>
      <c r="P23" s="23">
        <v>40.32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279</v>
      </c>
      <c r="K24" s="22">
        <v>864</v>
      </c>
      <c r="L24" s="23">
        <v>404.47</v>
      </c>
      <c r="M24" s="23">
        <v>66.95</v>
      </c>
      <c r="N24" s="22">
        <v>881</v>
      </c>
      <c r="O24" s="23">
        <v>306.88</v>
      </c>
      <c r="P24" s="23">
        <v>52.42</v>
      </c>
      <c r="R24" s="53" t="s">
        <v>664</v>
      </c>
      <c r="S24" s="20">
        <v>1985</v>
      </c>
      <c r="T24" s="21">
        <v>425.3</v>
      </c>
      <c r="U24" s="21">
        <v>79.760000000000005</v>
      </c>
      <c r="V24" s="20">
        <v>1784</v>
      </c>
      <c r="W24" s="21">
        <v>318.29000000000002</v>
      </c>
      <c r="X24" s="21">
        <v>53.31</v>
      </c>
    </row>
    <row r="25" spans="2:24" x14ac:dyDescent="0.15">
      <c r="B25"/>
      <c r="C25"/>
      <c r="D25"/>
      <c r="E25"/>
      <c r="J25" s="16" t="s">
        <v>280</v>
      </c>
      <c r="K25" s="22">
        <v>2719</v>
      </c>
      <c r="L25" s="23">
        <v>409.94</v>
      </c>
      <c r="M25" s="23">
        <v>69.290000000000006</v>
      </c>
      <c r="N25" s="22">
        <v>2356</v>
      </c>
      <c r="O25" s="23">
        <v>302.79000000000002</v>
      </c>
      <c r="P25" s="23">
        <v>46.22</v>
      </c>
      <c r="R25" s="52" t="s">
        <v>665</v>
      </c>
      <c r="S25" s="22">
        <v>318</v>
      </c>
      <c r="T25" s="23">
        <v>405.5</v>
      </c>
      <c r="U25" s="23">
        <v>75.91</v>
      </c>
      <c r="V25" s="22">
        <v>319</v>
      </c>
      <c r="W25" s="23">
        <v>299.77999999999997</v>
      </c>
      <c r="X25" s="23">
        <v>49.2</v>
      </c>
    </row>
    <row r="26" spans="2:24" x14ac:dyDescent="0.15">
      <c r="B26"/>
      <c r="C26"/>
      <c r="D26"/>
      <c r="E26"/>
      <c r="J26" s="16" t="s">
        <v>281</v>
      </c>
      <c r="K26" s="22">
        <v>10498</v>
      </c>
      <c r="L26" s="23">
        <v>396.73</v>
      </c>
      <c r="M26" s="23">
        <v>63.04</v>
      </c>
      <c r="N26" s="22">
        <v>9963</v>
      </c>
      <c r="O26" s="23">
        <v>289.24</v>
      </c>
      <c r="P26" s="23">
        <v>40.5</v>
      </c>
      <c r="R26" s="52" t="s">
        <v>666</v>
      </c>
      <c r="S26" s="22">
        <v>4524</v>
      </c>
      <c r="T26" s="23">
        <v>389.99</v>
      </c>
      <c r="U26" s="23">
        <v>59.26</v>
      </c>
      <c r="V26" s="22">
        <v>4270</v>
      </c>
      <c r="W26" s="23">
        <v>284.32</v>
      </c>
      <c r="X26" s="23">
        <v>38.840000000000003</v>
      </c>
    </row>
    <row r="27" spans="2:24" x14ac:dyDescent="0.15">
      <c r="B27"/>
      <c r="C27"/>
      <c r="D27"/>
      <c r="E27"/>
      <c r="J27" s="16" t="s">
        <v>282</v>
      </c>
      <c r="K27" s="22">
        <v>21606</v>
      </c>
      <c r="L27" s="23">
        <v>417.57</v>
      </c>
      <c r="M27" s="23">
        <v>72.7</v>
      </c>
      <c r="N27" s="22">
        <v>20364</v>
      </c>
      <c r="O27" s="23">
        <v>304.14</v>
      </c>
      <c r="P27" s="23">
        <v>45.96</v>
      </c>
      <c r="R27" s="52" t="s">
        <v>667</v>
      </c>
      <c r="S27" s="22">
        <v>368</v>
      </c>
      <c r="T27" s="23">
        <v>415.6</v>
      </c>
      <c r="U27" s="23">
        <v>73.849999999999994</v>
      </c>
      <c r="V27" s="22">
        <v>426</v>
      </c>
      <c r="W27" s="23">
        <v>299.48</v>
      </c>
      <c r="X27" s="23">
        <v>45.1</v>
      </c>
    </row>
    <row r="28" spans="2:24" x14ac:dyDescent="0.15">
      <c r="B28"/>
      <c r="C28"/>
      <c r="D28"/>
      <c r="E28"/>
      <c r="J28" s="16" t="s">
        <v>283</v>
      </c>
      <c r="K28" s="22">
        <v>2386</v>
      </c>
      <c r="L28" s="23">
        <v>408.92</v>
      </c>
      <c r="M28" s="23">
        <v>73.92</v>
      </c>
      <c r="N28" s="22">
        <v>2212</v>
      </c>
      <c r="O28" s="23">
        <v>299.91000000000003</v>
      </c>
      <c r="P28" s="23">
        <v>49.22</v>
      </c>
      <c r="R28" s="52" t="s">
        <v>668</v>
      </c>
      <c r="S28" s="22">
        <v>4807</v>
      </c>
      <c r="T28" s="23">
        <v>411.58</v>
      </c>
      <c r="U28" s="23">
        <v>71.819999999999993</v>
      </c>
      <c r="V28" s="22">
        <v>4569</v>
      </c>
      <c r="W28" s="23">
        <v>308.24</v>
      </c>
      <c r="X28" s="23">
        <v>47.73</v>
      </c>
    </row>
    <row r="29" spans="2:24" x14ac:dyDescent="0.15">
      <c r="B29"/>
      <c r="C29"/>
      <c r="D29"/>
      <c r="E29"/>
      <c r="J29" s="16" t="s">
        <v>284</v>
      </c>
      <c r="K29" s="22">
        <v>3552</v>
      </c>
      <c r="L29" s="23">
        <v>409</v>
      </c>
      <c r="M29" s="23">
        <v>68.28</v>
      </c>
      <c r="N29" s="22">
        <v>3267</v>
      </c>
      <c r="O29" s="23">
        <v>300.47000000000003</v>
      </c>
      <c r="P29" s="23">
        <v>44.13</v>
      </c>
      <c r="R29" s="54" t="s">
        <v>669</v>
      </c>
      <c r="S29" s="22">
        <v>3281</v>
      </c>
      <c r="T29" s="23">
        <v>405.38</v>
      </c>
      <c r="U29" s="23">
        <v>70.25</v>
      </c>
      <c r="V29" s="22">
        <v>2998</v>
      </c>
      <c r="W29" s="23">
        <v>304.14</v>
      </c>
      <c r="X29" s="23">
        <v>49.46</v>
      </c>
    </row>
    <row r="30" spans="2:24" x14ac:dyDescent="0.15">
      <c r="B30"/>
      <c r="C30"/>
      <c r="D30"/>
      <c r="E30"/>
      <c r="J30" s="16" t="s">
        <v>285</v>
      </c>
      <c r="K30" s="22">
        <v>1049</v>
      </c>
      <c r="L30" s="23">
        <v>402.63</v>
      </c>
      <c r="M30" s="23">
        <v>71.7</v>
      </c>
      <c r="N30" s="22">
        <v>1096</v>
      </c>
      <c r="O30" s="23">
        <v>295.60000000000002</v>
      </c>
      <c r="P30" s="23">
        <v>43.79</v>
      </c>
      <c r="R30" s="54" t="s">
        <v>670</v>
      </c>
      <c r="S30" s="22">
        <v>283</v>
      </c>
      <c r="T30" s="23">
        <v>411.19</v>
      </c>
      <c r="U30" s="23">
        <v>62.06</v>
      </c>
      <c r="V30" s="22">
        <v>286</v>
      </c>
      <c r="W30" s="23">
        <v>309.29000000000002</v>
      </c>
      <c r="X30" s="23">
        <v>44.34</v>
      </c>
    </row>
    <row r="31" spans="2:24" x14ac:dyDescent="0.15">
      <c r="B31"/>
      <c r="C31"/>
      <c r="D31"/>
      <c r="E31"/>
      <c r="J31" s="16" t="s">
        <v>286</v>
      </c>
      <c r="K31" s="22">
        <v>4439</v>
      </c>
      <c r="L31" s="23">
        <v>419.07</v>
      </c>
      <c r="M31" s="23">
        <v>73.66</v>
      </c>
      <c r="N31" s="22">
        <v>4426</v>
      </c>
      <c r="O31" s="23">
        <v>308.01</v>
      </c>
      <c r="P31" s="23">
        <v>51.21</v>
      </c>
      <c r="R31" s="54" t="s">
        <v>671</v>
      </c>
      <c r="S31" s="22">
        <v>130</v>
      </c>
      <c r="T31" s="23">
        <v>404.62</v>
      </c>
      <c r="U31" s="23">
        <v>62.98</v>
      </c>
      <c r="V31" s="22">
        <v>114</v>
      </c>
      <c r="W31" s="23">
        <v>301.8</v>
      </c>
      <c r="X31" s="23">
        <v>58.04</v>
      </c>
    </row>
    <row r="32" spans="2:24" x14ac:dyDescent="0.15">
      <c r="B32"/>
      <c r="C32"/>
      <c r="D32"/>
      <c r="E32"/>
      <c r="J32" s="16" t="s">
        <v>287</v>
      </c>
      <c r="K32" s="22">
        <v>11438</v>
      </c>
      <c r="L32" s="23">
        <v>403.01</v>
      </c>
      <c r="M32" s="23">
        <v>66.849999999999994</v>
      </c>
      <c r="N32" s="22">
        <v>10551</v>
      </c>
      <c r="O32" s="23">
        <v>298.33</v>
      </c>
      <c r="P32" s="23">
        <v>45.34</v>
      </c>
      <c r="R32" s="54" t="s">
        <v>672</v>
      </c>
      <c r="S32" s="22">
        <v>1287</v>
      </c>
      <c r="T32" s="23">
        <v>400.38</v>
      </c>
      <c r="U32" s="23">
        <v>61.27</v>
      </c>
      <c r="V32" s="22">
        <v>1220</v>
      </c>
      <c r="W32" s="23">
        <v>291.75</v>
      </c>
      <c r="X32" s="23">
        <v>40.08</v>
      </c>
    </row>
    <row r="33" spans="10:24" customFormat="1" x14ac:dyDescent="0.15">
      <c r="J33" s="16" t="s">
        <v>288</v>
      </c>
      <c r="K33" s="22">
        <v>1247</v>
      </c>
      <c r="L33" s="23">
        <v>410.49</v>
      </c>
      <c r="M33" s="23">
        <v>75.05</v>
      </c>
      <c r="N33" s="22">
        <v>1262</v>
      </c>
      <c r="O33" s="23">
        <v>309.8</v>
      </c>
      <c r="P33" s="23">
        <v>49.91</v>
      </c>
      <c r="R33" s="54" t="s">
        <v>673</v>
      </c>
      <c r="S33" s="22">
        <v>2973</v>
      </c>
      <c r="T33" s="23">
        <v>392.79</v>
      </c>
      <c r="U33" s="23">
        <v>61.49</v>
      </c>
      <c r="V33" s="22">
        <v>2667</v>
      </c>
      <c r="W33" s="23">
        <v>288.66000000000003</v>
      </c>
      <c r="X33" s="23">
        <v>41.79</v>
      </c>
    </row>
    <row r="34" spans="10:24" customFormat="1" x14ac:dyDescent="0.15">
      <c r="J34" s="16" t="s">
        <v>289</v>
      </c>
      <c r="K34" s="22">
        <v>1054</v>
      </c>
      <c r="L34" s="23">
        <v>416.18</v>
      </c>
      <c r="M34" s="23">
        <v>80.849999999999994</v>
      </c>
      <c r="N34" s="22">
        <v>975</v>
      </c>
      <c r="O34" s="23">
        <v>308.25</v>
      </c>
      <c r="P34" s="23">
        <v>49.88</v>
      </c>
      <c r="R34" s="54" t="s">
        <v>674</v>
      </c>
      <c r="S34" s="22">
        <v>4738</v>
      </c>
      <c r="T34" s="23">
        <v>418.97</v>
      </c>
      <c r="U34" s="23">
        <v>72</v>
      </c>
      <c r="V34" s="22">
        <v>4325</v>
      </c>
      <c r="W34" s="23">
        <v>309.19</v>
      </c>
      <c r="X34" s="23">
        <v>47.25</v>
      </c>
    </row>
    <row r="35" spans="10:24" customFormat="1" x14ac:dyDescent="0.15">
      <c r="J35" s="16" t="s">
        <v>290</v>
      </c>
      <c r="K35" s="22">
        <v>165</v>
      </c>
      <c r="L35" s="23">
        <v>385.01</v>
      </c>
      <c r="M35" s="23">
        <v>68.11</v>
      </c>
      <c r="N35" s="22">
        <v>269</v>
      </c>
      <c r="O35" s="23">
        <v>278.26</v>
      </c>
      <c r="P35" s="23">
        <v>40.299999999999997</v>
      </c>
      <c r="R35" s="54" t="s">
        <v>675</v>
      </c>
      <c r="S35" s="22">
        <v>88</v>
      </c>
      <c r="T35" s="23">
        <v>430.32</v>
      </c>
      <c r="U35" s="23">
        <v>96.6</v>
      </c>
      <c r="V35" s="22">
        <v>73</v>
      </c>
      <c r="W35" s="23">
        <v>314.19</v>
      </c>
      <c r="X35" s="23">
        <v>58.18</v>
      </c>
    </row>
    <row r="36" spans="10:24" customFormat="1" x14ac:dyDescent="0.15">
      <c r="J36" s="16" t="s">
        <v>291</v>
      </c>
      <c r="K36" s="22">
        <v>1178</v>
      </c>
      <c r="L36" s="23">
        <v>398.46</v>
      </c>
      <c r="M36" s="23">
        <v>60.13</v>
      </c>
      <c r="N36" s="22">
        <v>1071</v>
      </c>
      <c r="O36" s="23">
        <v>296.25</v>
      </c>
      <c r="P36" s="23">
        <v>42.91</v>
      </c>
      <c r="R36" s="54" t="s">
        <v>676</v>
      </c>
      <c r="S36" s="22">
        <v>356</v>
      </c>
      <c r="T36" s="23">
        <v>416.03</v>
      </c>
      <c r="U36" s="23">
        <v>77.11</v>
      </c>
      <c r="V36" s="22">
        <v>355</v>
      </c>
      <c r="W36" s="23">
        <v>306.26</v>
      </c>
      <c r="X36" s="23">
        <v>55.96</v>
      </c>
    </row>
    <row r="37" spans="10:24" customFormat="1" x14ac:dyDescent="0.15">
      <c r="J37" s="16" t="s">
        <v>292</v>
      </c>
      <c r="K37" s="22">
        <v>6</v>
      </c>
      <c r="L37" s="23">
        <v>382.17</v>
      </c>
      <c r="M37" s="23">
        <v>98.96</v>
      </c>
      <c r="N37" s="22">
        <v>9</v>
      </c>
      <c r="O37" s="23">
        <v>354.89</v>
      </c>
      <c r="P37" s="23">
        <v>121.25</v>
      </c>
      <c r="R37" s="54" t="s">
        <v>677</v>
      </c>
      <c r="S37" s="22">
        <v>573</v>
      </c>
      <c r="T37" s="23">
        <v>413.82</v>
      </c>
      <c r="U37" s="23">
        <v>68.569999999999993</v>
      </c>
      <c r="V37" s="22">
        <v>542</v>
      </c>
      <c r="W37" s="23">
        <v>301.52999999999997</v>
      </c>
      <c r="X37" s="23">
        <v>47.59</v>
      </c>
    </row>
    <row r="38" spans="10:24" customFormat="1" x14ac:dyDescent="0.15">
      <c r="J38" s="16" t="s">
        <v>293</v>
      </c>
      <c r="K38" s="22">
        <v>3035</v>
      </c>
      <c r="L38" s="23">
        <v>408.05</v>
      </c>
      <c r="M38" s="23">
        <v>72.98</v>
      </c>
      <c r="N38" s="22">
        <v>2899</v>
      </c>
      <c r="O38" s="23">
        <v>299.72000000000003</v>
      </c>
      <c r="P38" s="23">
        <v>45.82</v>
      </c>
      <c r="R38" s="54" t="s">
        <v>678</v>
      </c>
      <c r="S38" s="22">
        <v>2851</v>
      </c>
      <c r="T38" s="23">
        <v>409.72</v>
      </c>
      <c r="U38" s="23">
        <v>67.25</v>
      </c>
      <c r="V38" s="22">
        <v>2662</v>
      </c>
      <c r="W38" s="23">
        <v>304.02999999999997</v>
      </c>
      <c r="X38" s="23">
        <v>46.91</v>
      </c>
    </row>
    <row r="39" spans="10:24" customFormat="1" x14ac:dyDescent="0.15">
      <c r="J39" s="16" t="s">
        <v>294</v>
      </c>
      <c r="K39" s="22">
        <v>2248</v>
      </c>
      <c r="L39" s="23">
        <v>401.38</v>
      </c>
      <c r="M39" s="23">
        <v>68.290000000000006</v>
      </c>
      <c r="N39" s="22">
        <v>2095</v>
      </c>
      <c r="O39" s="23">
        <v>294.45</v>
      </c>
      <c r="P39" s="23">
        <v>43.88</v>
      </c>
      <c r="R39" s="54" t="s">
        <v>679</v>
      </c>
      <c r="S39" s="22">
        <v>1</v>
      </c>
      <c r="T39" s="23">
        <v>580</v>
      </c>
      <c r="U39" s="23">
        <v>0</v>
      </c>
      <c r="V39" s="22">
        <v>2</v>
      </c>
      <c r="W39" s="23">
        <v>412.5</v>
      </c>
      <c r="X39" s="23">
        <v>187.38</v>
      </c>
    </row>
    <row r="40" spans="10:24" customFormat="1" x14ac:dyDescent="0.15">
      <c r="J40" s="16" t="s">
        <v>295</v>
      </c>
      <c r="K40" s="22">
        <v>412</v>
      </c>
      <c r="L40" s="23">
        <v>411.08</v>
      </c>
      <c r="M40" s="23">
        <v>75.069999999999993</v>
      </c>
      <c r="N40" s="22">
        <v>493</v>
      </c>
      <c r="O40" s="23">
        <v>300.64999999999998</v>
      </c>
      <c r="P40" s="23">
        <v>51.84</v>
      </c>
      <c r="R40" s="54" t="s">
        <v>680</v>
      </c>
      <c r="S40" s="22">
        <v>1497</v>
      </c>
      <c r="T40" s="23">
        <v>404.95</v>
      </c>
      <c r="U40" s="23">
        <v>66.239999999999995</v>
      </c>
      <c r="V40" s="22">
        <v>1351</v>
      </c>
      <c r="W40" s="23">
        <v>300.24</v>
      </c>
      <c r="X40" s="23">
        <v>44.51</v>
      </c>
    </row>
    <row r="41" spans="10:24" customFormat="1" x14ac:dyDescent="0.15">
      <c r="J41" s="16" t="s">
        <v>296</v>
      </c>
      <c r="K41" s="22">
        <v>19</v>
      </c>
      <c r="L41" s="23">
        <v>441.74</v>
      </c>
      <c r="M41" s="23">
        <v>116.02</v>
      </c>
      <c r="N41" s="22">
        <v>11</v>
      </c>
      <c r="O41" s="23">
        <v>335.73</v>
      </c>
      <c r="P41" s="23">
        <v>77.989999999999995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297</v>
      </c>
      <c r="K42" s="22">
        <v>2876</v>
      </c>
      <c r="L42" s="23">
        <v>398.89</v>
      </c>
      <c r="M42" s="23">
        <v>67.8</v>
      </c>
      <c r="N42" s="22">
        <v>2568</v>
      </c>
      <c r="O42" s="23">
        <v>291.04000000000002</v>
      </c>
      <c r="P42" s="23">
        <v>45.27</v>
      </c>
      <c r="R42" s="54" t="s">
        <v>682</v>
      </c>
      <c r="S42" s="22">
        <v>188</v>
      </c>
      <c r="T42" s="23">
        <v>509.94</v>
      </c>
      <c r="U42" s="23">
        <v>150.12</v>
      </c>
      <c r="V42" s="22">
        <v>87</v>
      </c>
      <c r="W42" s="23">
        <v>359.77</v>
      </c>
      <c r="X42" s="23">
        <v>111.89</v>
      </c>
    </row>
    <row r="43" spans="10:24" customFormat="1" x14ac:dyDescent="0.15">
      <c r="J43" s="16" t="s">
        <v>298</v>
      </c>
      <c r="K43" s="22">
        <v>526</v>
      </c>
      <c r="L43" s="23">
        <v>417.91</v>
      </c>
      <c r="M43" s="23">
        <v>86.39</v>
      </c>
      <c r="N43" s="22">
        <v>442</v>
      </c>
      <c r="O43" s="23">
        <v>305.44</v>
      </c>
      <c r="P43" s="23">
        <v>51.7</v>
      </c>
      <c r="R43" s="55" t="s">
        <v>683</v>
      </c>
      <c r="S43" s="24">
        <v>2355</v>
      </c>
      <c r="T43" s="25">
        <v>398.61</v>
      </c>
      <c r="U43" s="25">
        <v>68.84</v>
      </c>
      <c r="V43" s="24">
        <v>2284</v>
      </c>
      <c r="W43" s="25">
        <v>293.49</v>
      </c>
      <c r="X43" s="25">
        <v>44.24</v>
      </c>
    </row>
    <row r="44" spans="10:24" customFormat="1" x14ac:dyDescent="0.15">
      <c r="J44" s="16" t="s">
        <v>299</v>
      </c>
      <c r="K44" s="22">
        <v>1239</v>
      </c>
      <c r="L44" s="23">
        <v>422.84</v>
      </c>
      <c r="M44" s="23">
        <v>98.7</v>
      </c>
      <c r="N44" s="22">
        <v>1081</v>
      </c>
      <c r="O44" s="23">
        <v>309.62</v>
      </c>
      <c r="P44" s="23">
        <v>62.8</v>
      </c>
      <c r="X44" s="62" t="s">
        <v>1024</v>
      </c>
    </row>
    <row r="45" spans="10:24" customFormat="1" x14ac:dyDescent="0.15">
      <c r="J45" s="16" t="s">
        <v>300</v>
      </c>
      <c r="K45" s="22">
        <v>1063</v>
      </c>
      <c r="L45" s="23">
        <v>406.41</v>
      </c>
      <c r="M45" s="23">
        <v>69.22</v>
      </c>
      <c r="N45" s="22">
        <v>926</v>
      </c>
      <c r="O45" s="23">
        <v>301.07</v>
      </c>
      <c r="P45" s="23">
        <v>47.68</v>
      </c>
      <c r="R45" s="1" t="s">
        <v>705</v>
      </c>
    </row>
    <row r="46" spans="10:24" customFormat="1" x14ac:dyDescent="0.15">
      <c r="J46" s="16" t="s">
        <v>301</v>
      </c>
      <c r="K46" s="22">
        <v>2672</v>
      </c>
      <c r="L46" s="23">
        <v>391.02</v>
      </c>
      <c r="M46" s="23">
        <v>61.13</v>
      </c>
      <c r="N46" s="22">
        <v>2608</v>
      </c>
      <c r="O46" s="23">
        <v>286.54000000000002</v>
      </c>
      <c r="P46" s="23">
        <v>45.04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302</v>
      </c>
      <c r="K47" s="22">
        <v>6066</v>
      </c>
      <c r="L47" s="23">
        <v>396.29</v>
      </c>
      <c r="M47" s="23">
        <v>68.31</v>
      </c>
      <c r="N47" s="22">
        <v>5755</v>
      </c>
      <c r="O47" s="23">
        <v>290.24</v>
      </c>
      <c r="P47" s="23">
        <v>44.62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303</v>
      </c>
      <c r="K48" s="22">
        <v>99</v>
      </c>
      <c r="L48" s="23">
        <v>404.39</v>
      </c>
      <c r="M48" s="23">
        <v>79.22</v>
      </c>
      <c r="N48" s="22">
        <v>85</v>
      </c>
      <c r="O48" s="23">
        <v>312.11</v>
      </c>
      <c r="P48" s="23">
        <v>81.38</v>
      </c>
      <c r="R48" s="12" t="s">
        <v>9</v>
      </c>
      <c r="S48" s="20">
        <v>49476</v>
      </c>
      <c r="T48" s="21">
        <v>411.74</v>
      </c>
      <c r="U48" s="21">
        <v>71.77</v>
      </c>
      <c r="V48" s="20">
        <v>46290</v>
      </c>
      <c r="W48" s="21">
        <v>302.39999999999998</v>
      </c>
      <c r="X48" s="21">
        <v>46.49</v>
      </c>
    </row>
    <row r="49" spans="2:24" x14ac:dyDescent="0.15">
      <c r="B49"/>
      <c r="C49"/>
      <c r="D49"/>
      <c r="E49"/>
      <c r="J49" s="16" t="s">
        <v>304</v>
      </c>
      <c r="K49" s="22">
        <v>369</v>
      </c>
      <c r="L49" s="23">
        <v>408.43</v>
      </c>
      <c r="M49" s="23">
        <v>75.61</v>
      </c>
      <c r="N49" s="22">
        <v>345</v>
      </c>
      <c r="O49" s="23">
        <v>298.13</v>
      </c>
      <c r="P49" s="23">
        <v>48.93</v>
      </c>
      <c r="R49" s="13" t="s">
        <v>10</v>
      </c>
      <c r="S49" s="22">
        <v>34717</v>
      </c>
      <c r="T49" s="23">
        <v>407.48</v>
      </c>
      <c r="U49" s="23">
        <v>69.72</v>
      </c>
      <c r="V49" s="22">
        <v>32903</v>
      </c>
      <c r="W49" s="23">
        <v>297.20999999999998</v>
      </c>
      <c r="X49" s="23">
        <v>44.94</v>
      </c>
    </row>
    <row r="50" spans="2:24" x14ac:dyDescent="0.15">
      <c r="B50"/>
      <c r="C50"/>
      <c r="D50"/>
      <c r="E50"/>
      <c r="J50" s="16" t="s">
        <v>305</v>
      </c>
      <c r="K50" s="22">
        <v>2407</v>
      </c>
      <c r="L50" s="23">
        <v>406.43</v>
      </c>
      <c r="M50" s="23">
        <v>64.819999999999993</v>
      </c>
      <c r="N50" s="22">
        <v>2214</v>
      </c>
      <c r="O50" s="23">
        <v>295.58</v>
      </c>
      <c r="P50" s="23">
        <v>44.71</v>
      </c>
      <c r="R50" s="52" t="s">
        <v>11</v>
      </c>
      <c r="S50" s="22">
        <v>94709</v>
      </c>
      <c r="T50" s="23">
        <v>405</v>
      </c>
      <c r="U50" s="23">
        <v>70.08</v>
      </c>
      <c r="V50" s="22">
        <v>90086</v>
      </c>
      <c r="W50" s="23">
        <v>296.72000000000003</v>
      </c>
      <c r="X50" s="23">
        <v>46.03</v>
      </c>
    </row>
    <row r="51" spans="2:24" x14ac:dyDescent="0.15">
      <c r="B51"/>
      <c r="C51"/>
      <c r="D51"/>
      <c r="E51"/>
      <c r="J51" s="17" t="s">
        <v>306</v>
      </c>
      <c r="K51" s="24">
        <v>3389</v>
      </c>
      <c r="L51" s="25">
        <v>434.17</v>
      </c>
      <c r="M51" s="25">
        <v>88.08</v>
      </c>
      <c r="N51" s="24">
        <v>3277</v>
      </c>
      <c r="O51" s="25">
        <v>323.8</v>
      </c>
      <c r="P51" s="25">
        <v>58.59</v>
      </c>
      <c r="R51" s="13" t="s">
        <v>12</v>
      </c>
      <c r="S51" s="22">
        <v>15663</v>
      </c>
      <c r="T51" s="23">
        <v>404.97</v>
      </c>
      <c r="U51" s="23">
        <v>71.52</v>
      </c>
      <c r="V51" s="22">
        <v>14512</v>
      </c>
      <c r="W51" s="23">
        <v>298.12</v>
      </c>
      <c r="X51" s="23">
        <v>48.35</v>
      </c>
    </row>
    <row r="52" spans="2:24" x14ac:dyDescent="0.15">
      <c r="B52"/>
      <c r="C52"/>
      <c r="D52"/>
      <c r="E52"/>
      <c r="R52" s="17" t="s">
        <v>13</v>
      </c>
      <c r="S52" s="24">
        <v>2504</v>
      </c>
      <c r="T52" s="25">
        <v>412.45</v>
      </c>
      <c r="U52" s="25">
        <v>80.400000000000006</v>
      </c>
      <c r="V52" s="24">
        <v>2307</v>
      </c>
      <c r="W52" s="25">
        <v>297.69</v>
      </c>
      <c r="X52" s="25">
        <v>51.49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3</v>
      </c>
      <c r="C59" s="63"/>
      <c r="D59" s="63" t="s">
        <v>4</v>
      </c>
      <c r="E59" s="63"/>
    </row>
    <row r="60" spans="2:24" x14ac:dyDescent="0.15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 x14ac:dyDescent="0.15">
      <c r="B61" s="58" t="s">
        <v>759</v>
      </c>
      <c r="C61" s="57">
        <v>12</v>
      </c>
      <c r="D61" s="58" t="s">
        <v>827</v>
      </c>
      <c r="E61" s="56">
        <v>34</v>
      </c>
    </row>
    <row r="62" spans="2:24" x14ac:dyDescent="0.15">
      <c r="B62" s="56" t="s">
        <v>760</v>
      </c>
      <c r="C62" s="57">
        <v>6</v>
      </c>
      <c r="D62" s="56" t="s">
        <v>828</v>
      </c>
      <c r="E62" s="56">
        <v>25</v>
      </c>
      <c r="J62" s="2"/>
      <c r="M62" s="2"/>
    </row>
    <row r="63" spans="2:24" x14ac:dyDescent="0.15">
      <c r="B63" s="56" t="s">
        <v>761</v>
      </c>
      <c r="C63" s="57">
        <v>11</v>
      </c>
      <c r="D63" s="56" t="s">
        <v>829</v>
      </c>
      <c r="E63" s="56">
        <v>29</v>
      </c>
      <c r="J63" s="2"/>
      <c r="M63" s="2"/>
    </row>
    <row r="64" spans="2:24" x14ac:dyDescent="0.15">
      <c r="B64" s="56" t="s">
        <v>762</v>
      </c>
      <c r="C64" s="57">
        <v>4</v>
      </c>
      <c r="D64" s="56" t="s">
        <v>830</v>
      </c>
      <c r="E64" s="56">
        <v>21</v>
      </c>
      <c r="J64" s="2"/>
      <c r="M64" s="2"/>
    </row>
    <row r="65" spans="2:13" x14ac:dyDescent="0.15">
      <c r="B65" s="56" t="s">
        <v>763</v>
      </c>
      <c r="C65" s="57">
        <v>18</v>
      </c>
      <c r="D65" s="56" t="s">
        <v>831</v>
      </c>
      <c r="E65" s="56">
        <v>22</v>
      </c>
      <c r="J65" s="2"/>
      <c r="M65" s="2"/>
    </row>
    <row r="66" spans="2:13" x14ac:dyDescent="0.15">
      <c r="B66" s="56" t="s">
        <v>764</v>
      </c>
      <c r="C66" s="57">
        <v>8</v>
      </c>
      <c r="D66" s="56" t="s">
        <v>832</v>
      </c>
      <c r="E66" s="56">
        <v>25</v>
      </c>
      <c r="J66" s="2"/>
      <c r="M66" s="2"/>
    </row>
    <row r="67" spans="2:13" x14ac:dyDescent="0.15">
      <c r="B67" s="56" t="s">
        <v>765</v>
      </c>
      <c r="C67" s="57">
        <v>15</v>
      </c>
      <c r="D67" s="56" t="s">
        <v>833</v>
      </c>
      <c r="E67" s="56">
        <v>34</v>
      </c>
      <c r="J67" s="2"/>
      <c r="M67" s="2"/>
    </row>
    <row r="68" spans="2:13" x14ac:dyDescent="0.15">
      <c r="B68" s="56" t="s">
        <v>766</v>
      </c>
      <c r="C68" s="57">
        <v>14</v>
      </c>
      <c r="D68" s="56" t="s">
        <v>834</v>
      </c>
      <c r="E68" s="56">
        <v>34</v>
      </c>
      <c r="J68" s="2"/>
      <c r="M68" s="2"/>
    </row>
    <row r="69" spans="2:13" x14ac:dyDescent="0.15">
      <c r="B69" s="56" t="s">
        <v>767</v>
      </c>
      <c r="C69" s="57">
        <v>19</v>
      </c>
      <c r="D69" s="56" t="s">
        <v>835</v>
      </c>
      <c r="E69" s="56">
        <v>38</v>
      </c>
      <c r="J69" s="2"/>
      <c r="M69" s="2"/>
    </row>
    <row r="70" spans="2:13" x14ac:dyDescent="0.15">
      <c r="B70" s="56" t="s">
        <v>768</v>
      </c>
      <c r="C70" s="57">
        <v>7</v>
      </c>
      <c r="D70" s="56" t="s">
        <v>836</v>
      </c>
      <c r="E70" s="56">
        <v>37</v>
      </c>
      <c r="J70" s="2"/>
      <c r="M70" s="2"/>
    </row>
    <row r="71" spans="2:13" x14ac:dyDescent="0.15">
      <c r="B71" s="56" t="s">
        <v>769</v>
      </c>
      <c r="C71" s="57">
        <v>15</v>
      </c>
      <c r="D71" s="56" t="s">
        <v>837</v>
      </c>
      <c r="E71" s="56">
        <v>56</v>
      </c>
      <c r="J71" s="2"/>
      <c r="M71" s="2"/>
    </row>
    <row r="72" spans="2:13" x14ac:dyDescent="0.15">
      <c r="B72" s="56" t="s">
        <v>770</v>
      </c>
      <c r="C72" s="57">
        <v>7</v>
      </c>
      <c r="D72" s="56" t="s">
        <v>838</v>
      </c>
      <c r="E72" s="56">
        <v>62</v>
      </c>
      <c r="J72" s="2"/>
      <c r="M72" s="2"/>
    </row>
    <row r="73" spans="2:13" x14ac:dyDescent="0.15">
      <c r="B73" s="56" t="s">
        <v>771</v>
      </c>
      <c r="C73" s="57">
        <v>11</v>
      </c>
      <c r="D73" s="56" t="s">
        <v>839</v>
      </c>
      <c r="E73" s="56">
        <v>59</v>
      </c>
      <c r="J73" s="2"/>
      <c r="M73" s="2"/>
    </row>
    <row r="74" spans="2:13" x14ac:dyDescent="0.15">
      <c r="B74" s="56" t="s">
        <v>772</v>
      </c>
      <c r="C74" s="57">
        <v>9</v>
      </c>
      <c r="D74" s="56" t="s">
        <v>840</v>
      </c>
      <c r="E74" s="56">
        <v>31</v>
      </c>
      <c r="J74" s="2"/>
      <c r="M74" s="2"/>
    </row>
    <row r="75" spans="2:13" x14ac:dyDescent="0.15">
      <c r="B75" s="56" t="s">
        <v>773</v>
      </c>
      <c r="C75" s="57">
        <v>16</v>
      </c>
      <c r="D75" s="56" t="s">
        <v>841</v>
      </c>
      <c r="E75" s="56">
        <v>37</v>
      </c>
      <c r="J75" s="2"/>
      <c r="M75" s="2"/>
    </row>
    <row r="76" spans="2:13" x14ac:dyDescent="0.15">
      <c r="B76" s="56" t="s">
        <v>774</v>
      </c>
      <c r="C76" s="57">
        <v>14</v>
      </c>
      <c r="D76" s="56" t="s">
        <v>842</v>
      </c>
      <c r="E76" s="56">
        <v>39</v>
      </c>
      <c r="J76" s="2"/>
      <c r="M76" s="2"/>
    </row>
    <row r="77" spans="2:13" x14ac:dyDescent="0.15">
      <c r="B77" s="56" t="s">
        <v>775</v>
      </c>
      <c r="C77" s="57">
        <v>10</v>
      </c>
      <c r="D77" s="56" t="s">
        <v>843</v>
      </c>
      <c r="E77" s="56">
        <v>35</v>
      </c>
      <c r="J77" s="2"/>
      <c r="M77" s="2"/>
    </row>
    <row r="78" spans="2:13" x14ac:dyDescent="0.15">
      <c r="B78" s="56" t="s">
        <v>776</v>
      </c>
      <c r="C78" s="57">
        <v>14</v>
      </c>
      <c r="D78" s="56" t="s">
        <v>844</v>
      </c>
      <c r="E78" s="56">
        <v>46</v>
      </c>
      <c r="J78" s="2"/>
      <c r="M78" s="2"/>
    </row>
    <row r="79" spans="2:13" x14ac:dyDescent="0.15">
      <c r="B79" s="56" t="s">
        <v>777</v>
      </c>
      <c r="C79" s="57">
        <v>11</v>
      </c>
      <c r="D79" s="56" t="s">
        <v>845</v>
      </c>
      <c r="E79" s="56">
        <v>58</v>
      </c>
      <c r="J79" s="2"/>
      <c r="M79" s="2"/>
    </row>
    <row r="80" spans="2:13" x14ac:dyDescent="0.15">
      <c r="B80" s="56" t="s">
        <v>778</v>
      </c>
      <c r="C80" s="57">
        <v>22</v>
      </c>
      <c r="D80" s="56" t="s">
        <v>846</v>
      </c>
      <c r="E80" s="56">
        <v>50</v>
      </c>
      <c r="J80" s="2"/>
      <c r="M80" s="2"/>
    </row>
    <row r="81" spans="2:13" x14ac:dyDescent="0.15">
      <c r="B81" s="56" t="s">
        <v>779</v>
      </c>
      <c r="C81" s="57">
        <v>22</v>
      </c>
      <c r="D81" s="56" t="s">
        <v>847</v>
      </c>
      <c r="E81" s="56">
        <v>52</v>
      </c>
      <c r="J81" s="2"/>
      <c r="M81" s="2"/>
    </row>
    <row r="82" spans="2:13" x14ac:dyDescent="0.15">
      <c r="B82" s="56" t="s">
        <v>780</v>
      </c>
      <c r="C82" s="57">
        <v>11</v>
      </c>
      <c r="D82" s="56" t="s">
        <v>848</v>
      </c>
      <c r="E82" s="56">
        <v>58</v>
      </c>
      <c r="J82" s="2"/>
      <c r="M82" s="2"/>
    </row>
    <row r="83" spans="2:13" x14ac:dyDescent="0.15">
      <c r="B83" s="56" t="s">
        <v>781</v>
      </c>
      <c r="C83" s="57">
        <v>26</v>
      </c>
      <c r="D83" s="56" t="s">
        <v>849</v>
      </c>
      <c r="E83" s="56">
        <v>90</v>
      </c>
      <c r="J83" s="2"/>
      <c r="M83" s="2"/>
    </row>
    <row r="84" spans="2:13" x14ac:dyDescent="0.15">
      <c r="B84" s="56" t="s">
        <v>782</v>
      </c>
      <c r="C84" s="57">
        <v>17</v>
      </c>
      <c r="D84" s="56" t="s">
        <v>850</v>
      </c>
      <c r="E84" s="56">
        <v>96</v>
      </c>
    </row>
    <row r="85" spans="2:13" x14ac:dyDescent="0.15">
      <c r="B85" s="56" t="s">
        <v>783</v>
      </c>
      <c r="C85" s="57">
        <v>19</v>
      </c>
      <c r="D85" s="56" t="s">
        <v>851</v>
      </c>
      <c r="E85" s="56">
        <v>101</v>
      </c>
    </row>
    <row r="86" spans="2:13" x14ac:dyDescent="0.15">
      <c r="B86" s="56" t="s">
        <v>784</v>
      </c>
      <c r="C86" s="57">
        <v>13</v>
      </c>
      <c r="D86" s="56" t="s">
        <v>852</v>
      </c>
      <c r="E86" s="56">
        <v>76</v>
      </c>
    </row>
    <row r="87" spans="2:13" x14ac:dyDescent="0.15">
      <c r="B87" s="56" t="s">
        <v>785</v>
      </c>
      <c r="C87" s="57">
        <v>15</v>
      </c>
      <c r="D87" s="56" t="s">
        <v>853</v>
      </c>
      <c r="E87" s="56">
        <v>105</v>
      </c>
    </row>
    <row r="88" spans="2:13" x14ac:dyDescent="0.15">
      <c r="B88" s="56" t="s">
        <v>786</v>
      </c>
      <c r="C88" s="57">
        <v>28</v>
      </c>
      <c r="D88" s="56" t="s">
        <v>854</v>
      </c>
      <c r="E88" s="56">
        <v>106</v>
      </c>
    </row>
    <row r="89" spans="2:13" x14ac:dyDescent="0.15">
      <c r="B89" s="56" t="s">
        <v>787</v>
      </c>
      <c r="C89" s="57">
        <v>24</v>
      </c>
      <c r="D89" s="56" t="s">
        <v>855</v>
      </c>
      <c r="E89" s="56">
        <v>130</v>
      </c>
    </row>
    <row r="90" spans="2:13" x14ac:dyDescent="0.15">
      <c r="B90" s="56" t="s">
        <v>788</v>
      </c>
      <c r="C90" s="57">
        <v>25</v>
      </c>
      <c r="D90" s="56" t="s">
        <v>856</v>
      </c>
      <c r="E90" s="56">
        <v>166</v>
      </c>
    </row>
    <row r="91" spans="2:13" x14ac:dyDescent="0.15">
      <c r="B91" s="56" t="s">
        <v>789</v>
      </c>
      <c r="C91" s="57">
        <v>34</v>
      </c>
      <c r="D91" s="56" t="s">
        <v>857</v>
      </c>
      <c r="E91" s="56">
        <v>186</v>
      </c>
    </row>
    <row r="92" spans="2:13" x14ac:dyDescent="0.15">
      <c r="B92" s="56" t="s">
        <v>790</v>
      </c>
      <c r="C92" s="57">
        <v>27</v>
      </c>
      <c r="D92" s="56" t="s">
        <v>858</v>
      </c>
      <c r="E92" s="56">
        <v>184</v>
      </c>
    </row>
    <row r="93" spans="2:13" x14ac:dyDescent="0.15">
      <c r="B93" s="56" t="s">
        <v>791</v>
      </c>
      <c r="C93" s="57">
        <v>39</v>
      </c>
      <c r="D93" s="56" t="s">
        <v>859</v>
      </c>
      <c r="E93" s="56">
        <v>223</v>
      </c>
    </row>
    <row r="94" spans="2:13" x14ac:dyDescent="0.15">
      <c r="B94" s="56" t="s">
        <v>792</v>
      </c>
      <c r="C94" s="57">
        <v>29</v>
      </c>
      <c r="D94" s="56" t="s">
        <v>860</v>
      </c>
      <c r="E94" s="56">
        <v>281</v>
      </c>
    </row>
    <row r="95" spans="2:13" x14ac:dyDescent="0.15">
      <c r="B95" s="56" t="s">
        <v>793</v>
      </c>
      <c r="C95" s="57">
        <v>20</v>
      </c>
      <c r="D95" s="56" t="s">
        <v>861</v>
      </c>
      <c r="E95" s="56">
        <v>277</v>
      </c>
    </row>
    <row r="96" spans="2:13" x14ac:dyDescent="0.15">
      <c r="B96" s="56" t="s">
        <v>794</v>
      </c>
      <c r="C96" s="57">
        <v>25</v>
      </c>
      <c r="D96" s="56" t="s">
        <v>862</v>
      </c>
      <c r="E96" s="56">
        <v>348</v>
      </c>
    </row>
    <row r="97" spans="2:5" x14ac:dyDescent="0.15">
      <c r="B97" s="56" t="s">
        <v>795</v>
      </c>
      <c r="C97" s="57">
        <v>34</v>
      </c>
      <c r="D97" s="56" t="s">
        <v>863</v>
      </c>
      <c r="E97" s="56">
        <v>471</v>
      </c>
    </row>
    <row r="98" spans="2:5" x14ac:dyDescent="0.15">
      <c r="B98" s="56" t="s">
        <v>796</v>
      </c>
      <c r="C98" s="57">
        <v>43</v>
      </c>
      <c r="D98" s="56" t="s">
        <v>864</v>
      </c>
      <c r="E98" s="56">
        <v>456</v>
      </c>
    </row>
    <row r="99" spans="2:5" x14ac:dyDescent="0.15">
      <c r="B99" s="56" t="s">
        <v>797</v>
      </c>
      <c r="C99" s="57">
        <v>34</v>
      </c>
      <c r="D99" s="56" t="s">
        <v>865</v>
      </c>
      <c r="E99" s="56">
        <v>556</v>
      </c>
    </row>
    <row r="100" spans="2:5" x14ac:dyDescent="0.15">
      <c r="B100" s="56" t="s">
        <v>798</v>
      </c>
      <c r="C100" s="57">
        <v>32</v>
      </c>
      <c r="D100" s="56" t="s">
        <v>866</v>
      </c>
      <c r="E100" s="56">
        <v>646</v>
      </c>
    </row>
    <row r="101" spans="2:5" x14ac:dyDescent="0.15">
      <c r="B101" s="56" t="s">
        <v>799</v>
      </c>
      <c r="C101" s="57">
        <v>37</v>
      </c>
      <c r="D101" s="56" t="s">
        <v>867</v>
      </c>
      <c r="E101" s="56">
        <v>741</v>
      </c>
    </row>
    <row r="102" spans="2:5" x14ac:dyDescent="0.15">
      <c r="B102" s="56" t="s">
        <v>800</v>
      </c>
      <c r="C102" s="57">
        <v>43</v>
      </c>
      <c r="D102" s="56" t="s">
        <v>868</v>
      </c>
      <c r="E102" s="56">
        <v>809</v>
      </c>
    </row>
    <row r="103" spans="2:5" x14ac:dyDescent="0.15">
      <c r="B103" s="56" t="s">
        <v>801</v>
      </c>
      <c r="C103" s="57">
        <v>58</v>
      </c>
      <c r="D103" s="56" t="s">
        <v>869</v>
      </c>
      <c r="E103" s="56">
        <v>1073</v>
      </c>
    </row>
    <row r="104" spans="2:5" x14ac:dyDescent="0.15">
      <c r="B104" s="56" t="s">
        <v>802</v>
      </c>
      <c r="C104" s="57">
        <v>54</v>
      </c>
      <c r="D104" s="56" t="s">
        <v>870</v>
      </c>
      <c r="E104" s="56">
        <v>1126</v>
      </c>
    </row>
    <row r="105" spans="2:5" x14ac:dyDescent="0.15">
      <c r="B105" s="56" t="s">
        <v>803</v>
      </c>
      <c r="C105" s="57">
        <v>89</v>
      </c>
      <c r="D105" s="56" t="s">
        <v>871</v>
      </c>
      <c r="E105" s="56">
        <v>1318</v>
      </c>
    </row>
    <row r="106" spans="2:5" x14ac:dyDescent="0.15">
      <c r="B106" s="56" t="s">
        <v>804</v>
      </c>
      <c r="C106" s="57">
        <v>49</v>
      </c>
      <c r="D106" s="56" t="s">
        <v>872</v>
      </c>
      <c r="E106" s="56">
        <v>1627</v>
      </c>
    </row>
    <row r="107" spans="2:5" x14ac:dyDescent="0.15">
      <c r="B107" s="56" t="s">
        <v>805</v>
      </c>
      <c r="C107" s="57">
        <v>67</v>
      </c>
      <c r="D107" s="56" t="s">
        <v>873</v>
      </c>
      <c r="E107" s="56">
        <v>1718</v>
      </c>
    </row>
    <row r="108" spans="2:5" x14ac:dyDescent="0.15">
      <c r="B108" s="56" t="s">
        <v>806</v>
      </c>
      <c r="C108" s="57">
        <v>61</v>
      </c>
      <c r="D108" s="56" t="s">
        <v>874</v>
      </c>
      <c r="E108" s="56">
        <v>1978</v>
      </c>
    </row>
    <row r="109" spans="2:5" x14ac:dyDescent="0.15">
      <c r="B109" s="56" t="s">
        <v>807</v>
      </c>
      <c r="C109" s="57">
        <v>72</v>
      </c>
      <c r="D109" s="56" t="s">
        <v>875</v>
      </c>
      <c r="E109" s="56">
        <v>2640</v>
      </c>
    </row>
    <row r="110" spans="2:5" x14ac:dyDescent="0.15">
      <c r="B110" s="56" t="s">
        <v>808</v>
      </c>
      <c r="C110" s="57">
        <v>67</v>
      </c>
      <c r="D110" s="56" t="s">
        <v>876</v>
      </c>
      <c r="E110" s="56">
        <v>2606</v>
      </c>
    </row>
    <row r="111" spans="2:5" x14ac:dyDescent="0.15">
      <c r="B111" s="56" t="s">
        <v>809</v>
      </c>
      <c r="C111" s="57">
        <v>97</v>
      </c>
      <c r="D111" s="56" t="s">
        <v>877</v>
      </c>
      <c r="E111" s="56">
        <v>3249</v>
      </c>
    </row>
    <row r="112" spans="2:5" x14ac:dyDescent="0.15">
      <c r="B112" s="56" t="s">
        <v>810</v>
      </c>
      <c r="C112" s="57">
        <v>85</v>
      </c>
      <c r="D112" s="56" t="s">
        <v>878</v>
      </c>
      <c r="E112" s="56">
        <v>3673</v>
      </c>
    </row>
    <row r="113" spans="2:5" x14ac:dyDescent="0.15">
      <c r="B113" s="56" t="s">
        <v>811</v>
      </c>
      <c r="C113" s="57">
        <v>63</v>
      </c>
      <c r="D113" s="56" t="s">
        <v>879</v>
      </c>
      <c r="E113" s="56">
        <v>4216</v>
      </c>
    </row>
    <row r="114" spans="2:5" x14ac:dyDescent="0.15">
      <c r="B114" s="56" t="s">
        <v>812</v>
      </c>
      <c r="C114" s="57">
        <v>90</v>
      </c>
      <c r="D114" s="56" t="s">
        <v>880</v>
      </c>
      <c r="E114" s="56">
        <v>4439</v>
      </c>
    </row>
    <row r="115" spans="2:5" x14ac:dyDescent="0.15">
      <c r="B115" s="56" t="s">
        <v>813</v>
      </c>
      <c r="C115" s="57">
        <v>96</v>
      </c>
      <c r="D115" s="56" t="s">
        <v>881</v>
      </c>
      <c r="E115" s="56">
        <v>5624</v>
      </c>
    </row>
    <row r="116" spans="2:5" x14ac:dyDescent="0.15">
      <c r="B116" s="56" t="s">
        <v>814</v>
      </c>
      <c r="C116" s="57">
        <v>97</v>
      </c>
      <c r="D116" s="56" t="s">
        <v>882</v>
      </c>
      <c r="E116" s="56">
        <v>5717</v>
      </c>
    </row>
    <row r="117" spans="2:5" x14ac:dyDescent="0.15">
      <c r="B117" s="56" t="s">
        <v>815</v>
      </c>
      <c r="C117" s="57">
        <v>153</v>
      </c>
      <c r="D117" s="56" t="s">
        <v>883</v>
      </c>
      <c r="E117" s="56">
        <v>6538</v>
      </c>
    </row>
    <row r="118" spans="2:5" x14ac:dyDescent="0.15">
      <c r="B118" s="56" t="s">
        <v>816</v>
      </c>
      <c r="C118" s="57">
        <v>109</v>
      </c>
      <c r="D118" s="56" t="s">
        <v>884</v>
      </c>
      <c r="E118" s="56">
        <v>7286</v>
      </c>
    </row>
    <row r="119" spans="2:5" x14ac:dyDescent="0.15">
      <c r="B119" s="56" t="s">
        <v>817</v>
      </c>
      <c r="C119" s="57">
        <v>155</v>
      </c>
      <c r="D119" s="56" t="s">
        <v>885</v>
      </c>
      <c r="E119" s="56">
        <v>7732</v>
      </c>
    </row>
    <row r="120" spans="2:5" x14ac:dyDescent="0.15">
      <c r="B120" s="56" t="s">
        <v>818</v>
      </c>
      <c r="C120" s="57">
        <v>136</v>
      </c>
      <c r="D120" s="56" t="s">
        <v>886</v>
      </c>
      <c r="E120" s="56">
        <v>8016</v>
      </c>
    </row>
    <row r="121" spans="2:5" x14ac:dyDescent="0.15">
      <c r="B121" s="56" t="s">
        <v>819</v>
      </c>
      <c r="C121" s="57">
        <v>149</v>
      </c>
      <c r="D121" s="56" t="s">
        <v>887</v>
      </c>
      <c r="E121" s="56">
        <v>9395</v>
      </c>
    </row>
    <row r="122" spans="2:5" x14ac:dyDescent="0.15">
      <c r="B122" s="56" t="s">
        <v>820</v>
      </c>
      <c r="C122" s="57">
        <v>136</v>
      </c>
      <c r="D122" s="56" t="s">
        <v>888</v>
      </c>
      <c r="E122" s="56">
        <v>8678</v>
      </c>
    </row>
    <row r="123" spans="2:5" x14ac:dyDescent="0.15">
      <c r="B123" s="56" t="s">
        <v>821</v>
      </c>
      <c r="C123" s="57">
        <v>196</v>
      </c>
      <c r="D123" s="56" t="s">
        <v>889</v>
      </c>
      <c r="E123" s="56">
        <v>9803</v>
      </c>
    </row>
    <row r="124" spans="2:5" x14ac:dyDescent="0.15">
      <c r="B124" s="56" t="s">
        <v>822</v>
      </c>
      <c r="C124" s="57">
        <v>186</v>
      </c>
      <c r="D124" s="56" t="s">
        <v>890</v>
      </c>
      <c r="E124" s="56">
        <v>9105</v>
      </c>
    </row>
    <row r="125" spans="2:5" x14ac:dyDescent="0.15">
      <c r="B125" s="56" t="s">
        <v>823</v>
      </c>
      <c r="C125" s="57">
        <v>191</v>
      </c>
      <c r="D125" s="56" t="s">
        <v>891</v>
      </c>
      <c r="E125" s="56">
        <v>9408</v>
      </c>
    </row>
    <row r="126" spans="2:5" x14ac:dyDescent="0.15">
      <c r="B126" s="56" t="s">
        <v>824</v>
      </c>
      <c r="C126" s="57">
        <v>226</v>
      </c>
      <c r="D126" s="56" t="s">
        <v>892</v>
      </c>
      <c r="E126" s="56">
        <v>8562</v>
      </c>
    </row>
    <row r="127" spans="2:5" x14ac:dyDescent="0.15">
      <c r="B127" s="56" t="s">
        <v>825</v>
      </c>
      <c r="C127" s="57">
        <v>268</v>
      </c>
      <c r="D127" s="56" t="s">
        <v>893</v>
      </c>
      <c r="E127" s="56">
        <v>9143</v>
      </c>
    </row>
    <row r="128" spans="2:5" x14ac:dyDescent="0.15">
      <c r="B128" s="56" t="s">
        <v>826</v>
      </c>
      <c r="C128" s="57">
        <v>253</v>
      </c>
      <c r="D128" s="56" t="s">
        <v>894</v>
      </c>
      <c r="E128" s="56">
        <v>7942</v>
      </c>
    </row>
    <row r="129" spans="2:5" x14ac:dyDescent="0.15">
      <c r="B129" s="56" t="s">
        <v>827</v>
      </c>
      <c r="C129" s="57">
        <v>393</v>
      </c>
      <c r="D129" s="56" t="s">
        <v>895</v>
      </c>
      <c r="E129" s="56">
        <v>7666</v>
      </c>
    </row>
    <row r="130" spans="2:5" x14ac:dyDescent="0.15">
      <c r="B130" s="56" t="s">
        <v>828</v>
      </c>
      <c r="C130" s="57">
        <v>284</v>
      </c>
      <c r="D130" s="56" t="s">
        <v>896</v>
      </c>
      <c r="E130" s="56">
        <v>6409</v>
      </c>
    </row>
    <row r="131" spans="2:5" x14ac:dyDescent="0.15">
      <c r="B131" s="56" t="s">
        <v>829</v>
      </c>
      <c r="C131" s="57">
        <v>351</v>
      </c>
      <c r="D131" s="56" t="s">
        <v>897</v>
      </c>
      <c r="E131" s="56">
        <v>5650</v>
      </c>
    </row>
    <row r="132" spans="2:5" x14ac:dyDescent="0.15">
      <c r="B132" s="56" t="s">
        <v>830</v>
      </c>
      <c r="C132" s="57">
        <v>345</v>
      </c>
      <c r="D132" s="56" t="s">
        <v>898</v>
      </c>
      <c r="E132" s="56">
        <v>4449</v>
      </c>
    </row>
    <row r="133" spans="2:5" x14ac:dyDescent="0.15">
      <c r="B133" s="56" t="s">
        <v>831</v>
      </c>
      <c r="C133" s="57">
        <v>407</v>
      </c>
      <c r="D133" s="56" t="s">
        <v>899</v>
      </c>
      <c r="E133" s="56">
        <v>3977</v>
      </c>
    </row>
    <row r="134" spans="2:5" x14ac:dyDescent="0.15">
      <c r="B134" s="56" t="s">
        <v>832</v>
      </c>
      <c r="C134" s="57">
        <v>389</v>
      </c>
      <c r="D134" s="56" t="s">
        <v>900</v>
      </c>
      <c r="E134" s="56">
        <v>2796</v>
      </c>
    </row>
    <row r="135" spans="2:5" x14ac:dyDescent="0.15">
      <c r="B135" s="56" t="s">
        <v>833</v>
      </c>
      <c r="C135" s="57">
        <v>468</v>
      </c>
      <c r="D135" s="56" t="s">
        <v>901</v>
      </c>
      <c r="E135" s="56">
        <v>2281</v>
      </c>
    </row>
    <row r="136" spans="2:5" x14ac:dyDescent="0.15">
      <c r="B136" s="56" t="s">
        <v>834</v>
      </c>
      <c r="C136" s="57">
        <v>482</v>
      </c>
      <c r="D136" s="56" t="s">
        <v>902</v>
      </c>
      <c r="E136" s="56">
        <v>1440</v>
      </c>
    </row>
    <row r="137" spans="2:5" x14ac:dyDescent="0.15">
      <c r="B137" s="56" t="s">
        <v>835</v>
      </c>
      <c r="C137" s="57">
        <v>541</v>
      </c>
      <c r="D137" s="56" t="s">
        <v>903</v>
      </c>
      <c r="E137" s="56">
        <v>955</v>
      </c>
    </row>
    <row r="138" spans="2:5" x14ac:dyDescent="0.15">
      <c r="B138" s="56" t="s">
        <v>836</v>
      </c>
      <c r="C138" s="57">
        <v>500</v>
      </c>
      <c r="D138" s="56" t="s">
        <v>904</v>
      </c>
      <c r="E138" s="56">
        <v>504</v>
      </c>
    </row>
    <row r="139" spans="2:5" x14ac:dyDescent="0.15">
      <c r="B139" s="56" t="s">
        <v>837</v>
      </c>
      <c r="C139" s="57">
        <v>569</v>
      </c>
      <c r="D139" s="56" t="s">
        <v>905</v>
      </c>
      <c r="E139" s="56">
        <v>281</v>
      </c>
    </row>
    <row r="140" spans="2:5" x14ac:dyDescent="0.15">
      <c r="B140" s="56" t="s">
        <v>838</v>
      </c>
      <c r="C140" s="57">
        <v>642</v>
      </c>
      <c r="D140" s="56" t="s">
        <v>906</v>
      </c>
      <c r="E140" s="56">
        <v>110</v>
      </c>
    </row>
    <row r="141" spans="2:5" x14ac:dyDescent="0.15">
      <c r="B141" s="56" t="s">
        <v>839</v>
      </c>
      <c r="C141" s="57">
        <v>866</v>
      </c>
      <c r="D141" s="56" t="s">
        <v>907</v>
      </c>
      <c r="E141" s="56">
        <v>38</v>
      </c>
    </row>
    <row r="142" spans="2:5" x14ac:dyDescent="0.15">
      <c r="B142" s="56" t="s">
        <v>840</v>
      </c>
      <c r="C142" s="56">
        <v>709</v>
      </c>
    </row>
    <row r="143" spans="2:5" x14ac:dyDescent="0.15">
      <c r="B143" s="56" t="s">
        <v>841</v>
      </c>
      <c r="C143" s="56">
        <v>916</v>
      </c>
    </row>
    <row r="144" spans="2:5" x14ac:dyDescent="0.15">
      <c r="B144" s="56" t="s">
        <v>842</v>
      </c>
      <c r="C144" s="56">
        <v>870</v>
      </c>
    </row>
    <row r="145" spans="2:3" x14ac:dyDescent="0.15">
      <c r="B145" s="56" t="s">
        <v>843</v>
      </c>
      <c r="C145" s="56">
        <v>974</v>
      </c>
    </row>
    <row r="146" spans="2:3" x14ac:dyDescent="0.15">
      <c r="B146" s="56" t="s">
        <v>844</v>
      </c>
      <c r="C146" s="56">
        <v>1007</v>
      </c>
    </row>
    <row r="147" spans="2:3" x14ac:dyDescent="0.15">
      <c r="B147" s="56" t="s">
        <v>845</v>
      </c>
      <c r="C147" s="56">
        <v>1345</v>
      </c>
    </row>
    <row r="148" spans="2:3" x14ac:dyDescent="0.15">
      <c r="B148" s="56" t="s">
        <v>846</v>
      </c>
      <c r="C148" s="56">
        <v>1300</v>
      </c>
    </row>
    <row r="149" spans="2:3" x14ac:dyDescent="0.15">
      <c r="B149" s="56" t="s">
        <v>847</v>
      </c>
      <c r="C149" s="56">
        <v>1470</v>
      </c>
    </row>
    <row r="150" spans="2:3" x14ac:dyDescent="0.15">
      <c r="B150" s="56" t="s">
        <v>848</v>
      </c>
      <c r="C150" s="56">
        <v>1462</v>
      </c>
    </row>
    <row r="151" spans="2:3" x14ac:dyDescent="0.15">
      <c r="B151" s="56" t="s">
        <v>849</v>
      </c>
      <c r="C151" s="56">
        <v>1760</v>
      </c>
    </row>
    <row r="152" spans="2:3" x14ac:dyDescent="0.15">
      <c r="B152" s="56" t="s">
        <v>850</v>
      </c>
      <c r="C152" s="56">
        <v>1793</v>
      </c>
    </row>
    <row r="153" spans="2:3" x14ac:dyDescent="0.15">
      <c r="B153" s="56" t="s">
        <v>851</v>
      </c>
      <c r="C153" s="56">
        <v>2298</v>
      </c>
    </row>
    <row r="154" spans="2:3" x14ac:dyDescent="0.15">
      <c r="B154" s="56" t="s">
        <v>852</v>
      </c>
      <c r="C154" s="56">
        <v>2030</v>
      </c>
    </row>
    <row r="155" spans="2:3" x14ac:dyDescent="0.15">
      <c r="B155" s="56" t="s">
        <v>853</v>
      </c>
      <c r="C155" s="56">
        <v>2478</v>
      </c>
    </row>
    <row r="156" spans="2:3" x14ac:dyDescent="0.15">
      <c r="B156" s="56" t="s">
        <v>854</v>
      </c>
      <c r="C156" s="56">
        <v>2673</v>
      </c>
    </row>
    <row r="157" spans="2:3" x14ac:dyDescent="0.15">
      <c r="B157" s="56" t="s">
        <v>855</v>
      </c>
      <c r="C157" s="56">
        <v>2825</v>
      </c>
    </row>
    <row r="158" spans="2:3" x14ac:dyDescent="0.15">
      <c r="B158" s="56" t="s">
        <v>856</v>
      </c>
      <c r="C158" s="56">
        <v>3118</v>
      </c>
    </row>
    <row r="159" spans="2:3" x14ac:dyDescent="0.15">
      <c r="B159" s="56" t="s">
        <v>857</v>
      </c>
      <c r="C159" s="56">
        <v>3921</v>
      </c>
    </row>
    <row r="160" spans="2:3" x14ac:dyDescent="0.15">
      <c r="B160" s="56" t="s">
        <v>858</v>
      </c>
      <c r="C160" s="56">
        <v>3692</v>
      </c>
    </row>
    <row r="161" spans="2:3" x14ac:dyDescent="0.15">
      <c r="B161" s="56" t="s">
        <v>859</v>
      </c>
      <c r="C161" s="56">
        <v>3955</v>
      </c>
    </row>
    <row r="162" spans="2:3" x14ac:dyDescent="0.15">
      <c r="B162" s="56" t="s">
        <v>860</v>
      </c>
      <c r="C162" s="56">
        <v>4360</v>
      </c>
    </row>
    <row r="163" spans="2:3" x14ac:dyDescent="0.15">
      <c r="B163" s="56" t="s">
        <v>861</v>
      </c>
      <c r="C163" s="56">
        <v>4502</v>
      </c>
    </row>
    <row r="164" spans="2:3" x14ac:dyDescent="0.15">
      <c r="B164" s="56" t="s">
        <v>862</v>
      </c>
      <c r="C164" s="56">
        <v>4780</v>
      </c>
    </row>
    <row r="165" spans="2:3" x14ac:dyDescent="0.15">
      <c r="B165" s="56" t="s">
        <v>863</v>
      </c>
      <c r="C165" s="56">
        <v>5656</v>
      </c>
    </row>
    <row r="166" spans="2:3" x14ac:dyDescent="0.15">
      <c r="B166" s="56" t="s">
        <v>864</v>
      </c>
      <c r="C166" s="56">
        <v>5116</v>
      </c>
    </row>
    <row r="167" spans="2:3" x14ac:dyDescent="0.15">
      <c r="B167" s="56" t="s">
        <v>865</v>
      </c>
      <c r="C167" s="56">
        <v>6436</v>
      </c>
    </row>
    <row r="168" spans="2:3" x14ac:dyDescent="0.15">
      <c r="B168" s="56" t="s">
        <v>866</v>
      </c>
      <c r="C168" s="56">
        <v>6128</v>
      </c>
    </row>
    <row r="169" spans="2:3" x14ac:dyDescent="0.15">
      <c r="B169" s="56" t="s">
        <v>867</v>
      </c>
      <c r="C169" s="56">
        <v>6590</v>
      </c>
    </row>
    <row r="170" spans="2:3" x14ac:dyDescent="0.15">
      <c r="B170" s="56" t="s">
        <v>868</v>
      </c>
      <c r="C170" s="56">
        <v>6428</v>
      </c>
    </row>
    <row r="171" spans="2:3" x14ac:dyDescent="0.15">
      <c r="B171" s="56" t="s">
        <v>869</v>
      </c>
      <c r="C171" s="56">
        <v>7643</v>
      </c>
    </row>
    <row r="172" spans="2:3" x14ac:dyDescent="0.15">
      <c r="B172" s="56" t="s">
        <v>870</v>
      </c>
      <c r="C172" s="56">
        <v>7404</v>
      </c>
    </row>
    <row r="173" spans="2:3" x14ac:dyDescent="0.15">
      <c r="B173" s="56" t="s">
        <v>871</v>
      </c>
      <c r="C173" s="56">
        <v>7765</v>
      </c>
    </row>
    <row r="174" spans="2:3" x14ac:dyDescent="0.15">
      <c r="B174" s="56" t="s">
        <v>872</v>
      </c>
      <c r="C174" s="56">
        <v>7710</v>
      </c>
    </row>
    <row r="175" spans="2:3" x14ac:dyDescent="0.15">
      <c r="B175" s="56" t="s">
        <v>873</v>
      </c>
      <c r="C175" s="56">
        <v>7679</v>
      </c>
    </row>
    <row r="176" spans="2:3" x14ac:dyDescent="0.15">
      <c r="B176" s="56" t="s">
        <v>874</v>
      </c>
      <c r="C176" s="56">
        <v>7019</v>
      </c>
    </row>
    <row r="177" spans="2:3" x14ac:dyDescent="0.15">
      <c r="B177" s="56" t="s">
        <v>875</v>
      </c>
      <c r="C177" s="56">
        <v>7686</v>
      </c>
    </row>
    <row r="178" spans="2:3" x14ac:dyDescent="0.15">
      <c r="B178" s="56" t="s">
        <v>876</v>
      </c>
      <c r="C178" s="56">
        <v>6827</v>
      </c>
    </row>
    <row r="179" spans="2:3" x14ac:dyDescent="0.15">
      <c r="B179" s="56" t="s">
        <v>877</v>
      </c>
      <c r="C179" s="56">
        <v>6613</v>
      </c>
    </row>
    <row r="180" spans="2:3" x14ac:dyDescent="0.15">
      <c r="B180" s="56" t="s">
        <v>878</v>
      </c>
      <c r="C180" s="56">
        <v>5824</v>
      </c>
    </row>
    <row r="181" spans="2:3" x14ac:dyDescent="0.15">
      <c r="B181" s="56" t="s">
        <v>879</v>
      </c>
      <c r="C181" s="56">
        <v>5228</v>
      </c>
    </row>
    <row r="182" spans="2:3" x14ac:dyDescent="0.15">
      <c r="B182" s="56" t="s">
        <v>880</v>
      </c>
      <c r="C182" s="56">
        <v>4411</v>
      </c>
    </row>
    <row r="183" spans="2:3" x14ac:dyDescent="0.15">
      <c r="B183" s="56" t="s">
        <v>881</v>
      </c>
      <c r="C183" s="56">
        <v>4143</v>
      </c>
    </row>
    <row r="184" spans="2:3" x14ac:dyDescent="0.15">
      <c r="B184" s="56" t="s">
        <v>882</v>
      </c>
      <c r="C184" s="56">
        <v>3066</v>
      </c>
    </row>
    <row r="185" spans="2:3" x14ac:dyDescent="0.15">
      <c r="B185" s="56" t="s">
        <v>883</v>
      </c>
      <c r="C185" s="56">
        <v>2429</v>
      </c>
    </row>
    <row r="186" spans="2:3" x14ac:dyDescent="0.15">
      <c r="B186" s="56" t="s">
        <v>884</v>
      </c>
      <c r="C186" s="56">
        <v>1710</v>
      </c>
    </row>
    <row r="187" spans="2:3" x14ac:dyDescent="0.15">
      <c r="B187" s="56" t="s">
        <v>885</v>
      </c>
      <c r="C187" s="56">
        <v>1186</v>
      </c>
    </row>
    <row r="188" spans="2:3" x14ac:dyDescent="0.15">
      <c r="B188" s="56" t="s">
        <v>886</v>
      </c>
      <c r="C188" s="56">
        <v>736</v>
      </c>
    </row>
    <row r="189" spans="2:3" x14ac:dyDescent="0.15">
      <c r="B189" s="56" t="s">
        <v>887</v>
      </c>
      <c r="C189" s="56">
        <v>583</v>
      </c>
    </row>
    <row r="190" spans="2:3" x14ac:dyDescent="0.15">
      <c r="B190" s="56" t="s">
        <v>888</v>
      </c>
      <c r="C190" s="56">
        <v>287</v>
      </c>
    </row>
    <row r="191" spans="2:3" x14ac:dyDescent="0.15">
      <c r="B191" s="56" t="s">
        <v>889</v>
      </c>
      <c r="C191" s="56">
        <v>156</v>
      </c>
    </row>
    <row r="192" spans="2:3" x14ac:dyDescent="0.15">
      <c r="B192" s="56" t="s">
        <v>890</v>
      </c>
      <c r="C192" s="56">
        <v>76</v>
      </c>
    </row>
    <row r="193" spans="2:3" x14ac:dyDescent="0.15">
      <c r="B193" s="56" t="s">
        <v>891</v>
      </c>
      <c r="C193" s="56">
        <v>16</v>
      </c>
    </row>
  </sheetData>
  <mergeCells count="18">
    <mergeCell ref="V46:X46"/>
    <mergeCell ref="R3:R4"/>
    <mergeCell ref="S3:U3"/>
    <mergeCell ref="V3:X3"/>
    <mergeCell ref="R22:R23"/>
    <mergeCell ref="S22:U22"/>
    <mergeCell ref="V22:X22"/>
    <mergeCell ref="J3:J4"/>
    <mergeCell ref="K3:M3"/>
    <mergeCell ref="R46:R47"/>
    <mergeCell ref="N3:P3"/>
    <mergeCell ref="S46:U46"/>
    <mergeCell ref="A5:A6"/>
    <mergeCell ref="B5:D5"/>
    <mergeCell ref="E5:G5"/>
    <mergeCell ref="D1:E1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zoomScale="70" zoomScaleNormal="7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25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706</v>
      </c>
      <c r="R2" t="s">
        <v>707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260</v>
      </c>
      <c r="K5" s="20">
        <v>14348</v>
      </c>
      <c r="L5" s="21">
        <v>73.28</v>
      </c>
      <c r="M5" s="21">
        <v>26.55</v>
      </c>
      <c r="N5" s="20">
        <v>13567</v>
      </c>
      <c r="O5" s="21">
        <v>47.02</v>
      </c>
      <c r="P5" s="21">
        <v>19.96</v>
      </c>
      <c r="R5" s="12" t="s">
        <v>647</v>
      </c>
      <c r="S5" s="20">
        <v>9823</v>
      </c>
      <c r="T5" s="21">
        <v>75.14</v>
      </c>
      <c r="U5" s="21">
        <v>26.92</v>
      </c>
      <c r="V5" s="20">
        <v>9192</v>
      </c>
      <c r="W5" s="21">
        <v>48.73</v>
      </c>
      <c r="X5" s="21">
        <v>20.46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3812</v>
      </c>
      <c r="L6" s="23">
        <v>79.78</v>
      </c>
      <c r="M6" s="23">
        <v>26.61</v>
      </c>
      <c r="N6" s="22">
        <v>3551</v>
      </c>
      <c r="O6" s="23">
        <v>54.31</v>
      </c>
      <c r="P6" s="23">
        <v>20.350000000000001</v>
      </c>
      <c r="R6" s="13" t="s">
        <v>648</v>
      </c>
      <c r="S6" s="22">
        <v>4764</v>
      </c>
      <c r="T6" s="23">
        <v>77.97</v>
      </c>
      <c r="U6" s="23">
        <v>24.68</v>
      </c>
      <c r="V6" s="22">
        <v>4465</v>
      </c>
      <c r="W6" s="23">
        <v>51.87</v>
      </c>
      <c r="X6" s="23">
        <v>18.87</v>
      </c>
    </row>
    <row r="7" spans="1:24" x14ac:dyDescent="0.15">
      <c r="A7" s="12" t="s">
        <v>66</v>
      </c>
      <c r="B7" s="20">
        <v>303287</v>
      </c>
      <c r="C7" s="21">
        <v>79.88</v>
      </c>
      <c r="D7" s="21">
        <v>25.33</v>
      </c>
      <c r="E7" s="20">
        <v>284711</v>
      </c>
      <c r="F7" s="21">
        <v>54.24</v>
      </c>
      <c r="G7" s="21">
        <v>19.86</v>
      </c>
      <c r="H7" s="5"/>
      <c r="J7" s="13" t="s">
        <v>262</v>
      </c>
      <c r="K7" s="22">
        <v>4656</v>
      </c>
      <c r="L7" s="23">
        <v>83.34</v>
      </c>
      <c r="M7" s="23">
        <v>25.4</v>
      </c>
      <c r="N7" s="22">
        <v>4168</v>
      </c>
      <c r="O7" s="23">
        <v>57.14</v>
      </c>
      <c r="P7" s="23">
        <v>19.39</v>
      </c>
      <c r="R7" s="13" t="s">
        <v>649</v>
      </c>
      <c r="S7" s="22">
        <v>3286</v>
      </c>
      <c r="T7" s="23">
        <v>83.39</v>
      </c>
      <c r="U7" s="23">
        <v>24.24</v>
      </c>
      <c r="V7" s="22">
        <v>3025</v>
      </c>
      <c r="W7" s="23">
        <v>59.98</v>
      </c>
      <c r="X7" s="23">
        <v>18.48</v>
      </c>
    </row>
    <row r="8" spans="1:24" x14ac:dyDescent="0.15">
      <c r="A8" s="13" t="s">
        <v>643</v>
      </c>
      <c r="B8" s="22">
        <v>3607</v>
      </c>
      <c r="C8" s="23">
        <v>78.900000000000006</v>
      </c>
      <c r="D8" s="23">
        <v>22.95</v>
      </c>
      <c r="E8" s="22">
        <v>3616</v>
      </c>
      <c r="F8" s="23">
        <v>52.64</v>
      </c>
      <c r="G8" s="23">
        <v>17.77</v>
      </c>
      <c r="H8" s="5"/>
      <c r="J8" s="13" t="s">
        <v>263</v>
      </c>
      <c r="K8" s="22">
        <v>8573</v>
      </c>
      <c r="L8" s="23">
        <v>78.69</v>
      </c>
      <c r="M8" s="23">
        <v>24.68</v>
      </c>
      <c r="N8" s="22">
        <v>8016</v>
      </c>
      <c r="O8" s="23">
        <v>52.21</v>
      </c>
      <c r="P8" s="23">
        <v>18.95</v>
      </c>
      <c r="R8" s="13" t="s">
        <v>650</v>
      </c>
      <c r="S8" s="22">
        <v>17972</v>
      </c>
      <c r="T8" s="23">
        <v>79.37</v>
      </c>
      <c r="U8" s="23">
        <v>24.62</v>
      </c>
      <c r="V8" s="22">
        <v>17135</v>
      </c>
      <c r="W8" s="23">
        <v>55.44</v>
      </c>
      <c r="X8" s="23">
        <v>19.350000000000001</v>
      </c>
    </row>
    <row r="9" spans="1:24" x14ac:dyDescent="0.15">
      <c r="A9" s="14" t="s">
        <v>259</v>
      </c>
      <c r="B9" s="24">
        <v>14133</v>
      </c>
      <c r="C9" s="25">
        <v>70.48</v>
      </c>
      <c r="D9" s="25">
        <v>24.57</v>
      </c>
      <c r="E9" s="24">
        <v>13875</v>
      </c>
      <c r="F9" s="25">
        <v>47.68</v>
      </c>
      <c r="G9" s="25">
        <v>18.739999999999998</v>
      </c>
      <c r="H9" s="5"/>
      <c r="J9" s="13" t="s">
        <v>264</v>
      </c>
      <c r="K9" s="22">
        <v>3169</v>
      </c>
      <c r="L9" s="23">
        <v>82.24</v>
      </c>
      <c r="M9" s="23">
        <v>25.98</v>
      </c>
      <c r="N9" s="22">
        <v>2995</v>
      </c>
      <c r="O9" s="23">
        <v>55.33</v>
      </c>
      <c r="P9" s="23">
        <v>21.62</v>
      </c>
      <c r="R9" s="13" t="s">
        <v>651</v>
      </c>
      <c r="S9" s="22">
        <v>8709</v>
      </c>
      <c r="T9" s="23">
        <v>77.959999999999994</v>
      </c>
      <c r="U9" s="23">
        <v>25.32</v>
      </c>
      <c r="V9" s="22">
        <v>8189</v>
      </c>
      <c r="W9" s="23">
        <v>50.69</v>
      </c>
      <c r="X9" s="23">
        <v>19.63</v>
      </c>
    </row>
    <row r="10" spans="1:24" x14ac:dyDescent="0.15">
      <c r="A10" s="15" t="s">
        <v>684</v>
      </c>
      <c r="B10" s="26">
        <v>321027</v>
      </c>
      <c r="C10" s="27">
        <v>79.45</v>
      </c>
      <c r="D10" s="27">
        <v>25.34</v>
      </c>
      <c r="E10" s="26">
        <v>302202</v>
      </c>
      <c r="F10" s="27">
        <v>53.92</v>
      </c>
      <c r="G10" s="27">
        <v>19.84</v>
      </c>
      <c r="H10" s="5"/>
      <c r="J10" s="16" t="s">
        <v>265</v>
      </c>
      <c r="K10" s="22">
        <v>3948</v>
      </c>
      <c r="L10" s="23">
        <v>82.06</v>
      </c>
      <c r="M10" s="23">
        <v>24.83</v>
      </c>
      <c r="N10" s="22">
        <v>3738</v>
      </c>
      <c r="O10" s="23">
        <v>57.02</v>
      </c>
      <c r="P10" s="23">
        <v>19.39</v>
      </c>
      <c r="R10" s="16" t="s">
        <v>652</v>
      </c>
      <c r="S10" s="22">
        <v>5498</v>
      </c>
      <c r="T10" s="23">
        <v>84.59</v>
      </c>
      <c r="U10" s="23">
        <v>24.66</v>
      </c>
      <c r="V10" s="22">
        <v>4938</v>
      </c>
      <c r="W10" s="23">
        <v>57.77</v>
      </c>
      <c r="X10" s="23">
        <v>19.64</v>
      </c>
    </row>
    <row r="11" spans="1:24" x14ac:dyDescent="0.15">
      <c r="B11"/>
      <c r="C11"/>
      <c r="D11"/>
      <c r="E11"/>
      <c r="J11" s="16" t="s">
        <v>266</v>
      </c>
      <c r="K11" s="22">
        <v>2199</v>
      </c>
      <c r="L11" s="23">
        <v>82.3</v>
      </c>
      <c r="M11" s="23">
        <v>26.52</v>
      </c>
      <c r="N11" s="22">
        <v>2100</v>
      </c>
      <c r="O11" s="23">
        <v>57.29</v>
      </c>
      <c r="P11" s="23">
        <v>20.34</v>
      </c>
      <c r="R11" s="16" t="s">
        <v>653</v>
      </c>
      <c r="S11" s="22">
        <v>2517</v>
      </c>
      <c r="T11" s="23">
        <v>80.8</v>
      </c>
      <c r="U11" s="23">
        <v>27.52</v>
      </c>
      <c r="V11" s="22">
        <v>2274</v>
      </c>
      <c r="W11" s="23">
        <v>56.63</v>
      </c>
      <c r="X11" s="23">
        <v>20.09</v>
      </c>
    </row>
    <row r="12" spans="1:24" x14ac:dyDescent="0.15">
      <c r="B12"/>
      <c r="C12"/>
      <c r="D12"/>
      <c r="E12"/>
      <c r="J12" s="16" t="s">
        <v>267</v>
      </c>
      <c r="K12" s="22">
        <v>11211</v>
      </c>
      <c r="L12" s="23">
        <v>81.739999999999995</v>
      </c>
      <c r="M12" s="23">
        <v>26.39</v>
      </c>
      <c r="N12" s="22">
        <v>10459</v>
      </c>
      <c r="O12" s="23">
        <v>57.84</v>
      </c>
      <c r="P12" s="23">
        <v>20.54</v>
      </c>
      <c r="R12" s="16" t="s">
        <v>654</v>
      </c>
      <c r="S12" s="22">
        <v>6075</v>
      </c>
      <c r="T12" s="23">
        <v>75.400000000000006</v>
      </c>
      <c r="U12" s="23">
        <v>25.11</v>
      </c>
      <c r="V12" s="22">
        <v>5726</v>
      </c>
      <c r="W12" s="23">
        <v>51.34</v>
      </c>
      <c r="X12" s="23">
        <v>19.649999999999999</v>
      </c>
    </row>
    <row r="13" spans="1:24" x14ac:dyDescent="0.15">
      <c r="B13"/>
      <c r="C13"/>
      <c r="D13"/>
      <c r="E13"/>
      <c r="J13" s="16" t="s">
        <v>268</v>
      </c>
      <c r="K13" s="22">
        <v>7672</v>
      </c>
      <c r="L13" s="23">
        <v>80.959999999999994</v>
      </c>
      <c r="M13" s="23">
        <v>25.34</v>
      </c>
      <c r="N13" s="22">
        <v>7132</v>
      </c>
      <c r="O13" s="23">
        <v>56.7</v>
      </c>
      <c r="P13" s="23">
        <v>19.420000000000002</v>
      </c>
      <c r="R13" s="16" t="s">
        <v>655</v>
      </c>
      <c r="S13" s="22">
        <v>4012</v>
      </c>
      <c r="T13" s="23">
        <v>82.49</v>
      </c>
      <c r="U13" s="23">
        <v>24.88</v>
      </c>
      <c r="V13" s="22">
        <v>3884</v>
      </c>
      <c r="W13" s="23">
        <v>57.09</v>
      </c>
      <c r="X13" s="23">
        <v>19.68</v>
      </c>
    </row>
    <row r="14" spans="1:24" x14ac:dyDescent="0.15">
      <c r="B14"/>
      <c r="C14"/>
      <c r="D14"/>
      <c r="E14"/>
      <c r="H14" s="4"/>
      <c r="J14" s="16" t="s">
        <v>269</v>
      </c>
      <c r="K14" s="22">
        <v>3914</v>
      </c>
      <c r="L14" s="23">
        <v>79.540000000000006</v>
      </c>
      <c r="M14" s="23">
        <v>24.68</v>
      </c>
      <c r="N14" s="22">
        <v>3759</v>
      </c>
      <c r="O14" s="23">
        <v>55.47</v>
      </c>
      <c r="P14" s="23">
        <v>19.309999999999999</v>
      </c>
      <c r="R14" s="16" t="s">
        <v>656</v>
      </c>
      <c r="S14" s="22">
        <v>13378</v>
      </c>
      <c r="T14" s="23">
        <v>76.61</v>
      </c>
      <c r="U14" s="23">
        <v>24.53</v>
      </c>
      <c r="V14" s="22">
        <v>12399</v>
      </c>
      <c r="W14" s="23">
        <v>51.04</v>
      </c>
      <c r="X14" s="23">
        <v>18.399999999999999</v>
      </c>
    </row>
    <row r="15" spans="1:24" x14ac:dyDescent="0.15">
      <c r="B15"/>
      <c r="C15"/>
      <c r="D15"/>
      <c r="E15"/>
      <c r="H15" s="4"/>
      <c r="J15" s="16" t="s">
        <v>270</v>
      </c>
      <c r="K15" s="22">
        <v>3990</v>
      </c>
      <c r="L15" s="23">
        <v>82.65</v>
      </c>
      <c r="M15" s="23">
        <v>24.1</v>
      </c>
      <c r="N15" s="22">
        <v>3801</v>
      </c>
      <c r="O15" s="23">
        <v>58.89</v>
      </c>
      <c r="P15" s="23">
        <v>18.25</v>
      </c>
      <c r="R15" s="16" t="s">
        <v>657</v>
      </c>
      <c r="S15" s="22">
        <v>4279</v>
      </c>
      <c r="T15" s="23">
        <v>79.89</v>
      </c>
      <c r="U15" s="23">
        <v>23.5</v>
      </c>
      <c r="V15" s="22">
        <v>4396</v>
      </c>
      <c r="W15" s="23">
        <v>54.52</v>
      </c>
      <c r="X15" s="23">
        <v>18.86</v>
      </c>
    </row>
    <row r="16" spans="1:24" x14ac:dyDescent="0.15">
      <c r="B16"/>
      <c r="C16"/>
      <c r="D16"/>
      <c r="E16"/>
      <c r="H16" s="5"/>
      <c r="J16" s="16" t="s">
        <v>271</v>
      </c>
      <c r="K16" s="22">
        <v>21030</v>
      </c>
      <c r="L16" s="23">
        <v>79.28</v>
      </c>
      <c r="M16" s="23">
        <v>24.61</v>
      </c>
      <c r="N16" s="22">
        <v>20156</v>
      </c>
      <c r="O16" s="23">
        <v>55.26</v>
      </c>
      <c r="P16" s="23">
        <v>19.3</v>
      </c>
      <c r="R16" s="16" t="s">
        <v>658</v>
      </c>
      <c r="S16" s="22">
        <v>4810</v>
      </c>
      <c r="T16" s="23">
        <v>79.88</v>
      </c>
      <c r="U16" s="23">
        <v>24.54</v>
      </c>
      <c r="V16" s="22">
        <v>4515</v>
      </c>
      <c r="W16" s="23">
        <v>53.35</v>
      </c>
      <c r="X16" s="23">
        <v>19.36</v>
      </c>
    </row>
    <row r="17" spans="2:24" x14ac:dyDescent="0.15">
      <c r="B17"/>
      <c r="C17"/>
      <c r="D17"/>
      <c r="E17"/>
      <c r="H17" s="5"/>
      <c r="J17" s="16" t="s">
        <v>272</v>
      </c>
      <c r="K17" s="22">
        <v>15846</v>
      </c>
      <c r="L17" s="23">
        <v>75.64</v>
      </c>
      <c r="M17" s="23">
        <v>25.03</v>
      </c>
      <c r="N17" s="22">
        <v>14081</v>
      </c>
      <c r="O17" s="23">
        <v>51.67</v>
      </c>
      <c r="P17" s="23">
        <v>18.399999999999999</v>
      </c>
      <c r="R17" s="16" t="s">
        <v>659</v>
      </c>
      <c r="S17" s="22">
        <v>4732</v>
      </c>
      <c r="T17" s="23">
        <v>80.739999999999995</v>
      </c>
      <c r="U17" s="23">
        <v>25.24</v>
      </c>
      <c r="V17" s="22">
        <v>4365</v>
      </c>
      <c r="W17" s="23">
        <v>55.26</v>
      </c>
      <c r="X17" s="23">
        <v>19.059999999999999</v>
      </c>
    </row>
    <row r="18" spans="2:24" x14ac:dyDescent="0.15">
      <c r="B18"/>
      <c r="C18"/>
      <c r="D18"/>
      <c r="E18"/>
      <c r="H18" s="5"/>
      <c r="J18" s="16" t="s">
        <v>273</v>
      </c>
      <c r="K18" s="22">
        <v>18532</v>
      </c>
      <c r="L18" s="23">
        <v>76.83</v>
      </c>
      <c r="M18" s="23">
        <v>25.07</v>
      </c>
      <c r="N18" s="22">
        <v>17325</v>
      </c>
      <c r="O18" s="23">
        <v>50.19</v>
      </c>
      <c r="P18" s="23">
        <v>19.45</v>
      </c>
      <c r="R18" s="16" t="s">
        <v>660</v>
      </c>
      <c r="S18" s="22">
        <v>9690</v>
      </c>
      <c r="T18" s="23">
        <v>84.13</v>
      </c>
      <c r="U18" s="23">
        <v>26.14</v>
      </c>
      <c r="V18" s="22">
        <v>9072</v>
      </c>
      <c r="W18" s="23">
        <v>55.9</v>
      </c>
      <c r="X18" s="23">
        <v>20.89</v>
      </c>
    </row>
    <row r="19" spans="2:24" x14ac:dyDescent="0.15">
      <c r="B19"/>
      <c r="C19"/>
      <c r="D19"/>
      <c r="E19"/>
      <c r="H19" s="5"/>
      <c r="J19" s="16" t="s">
        <v>274</v>
      </c>
      <c r="K19" s="22">
        <v>8420</v>
      </c>
      <c r="L19" s="23">
        <v>85.31</v>
      </c>
      <c r="M19" s="23">
        <v>24.72</v>
      </c>
      <c r="N19" s="22">
        <v>7667</v>
      </c>
      <c r="O19" s="23">
        <v>58.23</v>
      </c>
      <c r="P19" s="23">
        <v>19.649999999999999</v>
      </c>
      <c r="R19" s="17" t="s">
        <v>661</v>
      </c>
      <c r="S19" s="24">
        <v>929</v>
      </c>
      <c r="T19" s="25">
        <v>87.12</v>
      </c>
      <c r="U19" s="25">
        <v>27.79</v>
      </c>
      <c r="V19" s="24">
        <v>734</v>
      </c>
      <c r="W19" s="25">
        <v>62.42</v>
      </c>
      <c r="X19" s="25">
        <v>21.07</v>
      </c>
    </row>
    <row r="20" spans="2:24" x14ac:dyDescent="0.15">
      <c r="B20"/>
      <c r="C20"/>
      <c r="D20"/>
      <c r="E20"/>
      <c r="H20" s="5"/>
      <c r="J20" s="16" t="s">
        <v>275</v>
      </c>
      <c r="K20" s="22">
        <v>3664</v>
      </c>
      <c r="L20" s="23">
        <v>82.72</v>
      </c>
      <c r="M20" s="23">
        <v>24.32</v>
      </c>
      <c r="N20" s="22">
        <v>3526</v>
      </c>
      <c r="O20" s="23">
        <v>56.67</v>
      </c>
      <c r="P20" s="23">
        <v>19.190000000000001</v>
      </c>
    </row>
    <row r="21" spans="2:24" x14ac:dyDescent="0.15">
      <c r="B21"/>
      <c r="C21"/>
      <c r="D21"/>
      <c r="E21"/>
      <c r="J21" s="16" t="s">
        <v>276</v>
      </c>
      <c r="K21" s="22">
        <v>4267</v>
      </c>
      <c r="L21" s="23">
        <v>83.85</v>
      </c>
      <c r="M21" s="23">
        <v>24.62</v>
      </c>
      <c r="N21" s="22">
        <v>4129</v>
      </c>
      <c r="O21" s="23">
        <v>56.54</v>
      </c>
      <c r="P21" s="23">
        <v>19.78</v>
      </c>
      <c r="R21" t="s">
        <v>708</v>
      </c>
    </row>
    <row r="22" spans="2:24" x14ac:dyDescent="0.15">
      <c r="B22"/>
      <c r="C22"/>
      <c r="D22"/>
      <c r="E22"/>
      <c r="J22" s="16" t="s">
        <v>277</v>
      </c>
      <c r="K22" s="22">
        <v>992</v>
      </c>
      <c r="L22" s="23">
        <v>89.14</v>
      </c>
      <c r="M22" s="23">
        <v>23.76</v>
      </c>
      <c r="N22" s="22">
        <v>958</v>
      </c>
      <c r="O22" s="23">
        <v>64.48</v>
      </c>
      <c r="P22" s="23">
        <v>18.16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278</v>
      </c>
      <c r="K23" s="22">
        <v>2856</v>
      </c>
      <c r="L23" s="23">
        <v>82.59</v>
      </c>
      <c r="M23" s="23">
        <v>24.55</v>
      </c>
      <c r="N23" s="22">
        <v>2645</v>
      </c>
      <c r="O23" s="23">
        <v>55.28</v>
      </c>
      <c r="P23" s="23">
        <v>19.079999999999998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279</v>
      </c>
      <c r="K24" s="22">
        <v>7936</v>
      </c>
      <c r="L24" s="23">
        <v>79.459999999999994</v>
      </c>
      <c r="M24" s="23">
        <v>24.59</v>
      </c>
      <c r="N24" s="22">
        <v>7441</v>
      </c>
      <c r="O24" s="23">
        <v>52.69</v>
      </c>
      <c r="P24" s="23">
        <v>19.46</v>
      </c>
      <c r="R24" s="53" t="s">
        <v>664</v>
      </c>
      <c r="S24" s="20">
        <v>4525</v>
      </c>
      <c r="T24" s="21">
        <v>69.25</v>
      </c>
      <c r="U24" s="21">
        <v>25.24</v>
      </c>
      <c r="V24" s="20">
        <v>4375</v>
      </c>
      <c r="W24" s="21">
        <v>43.43</v>
      </c>
      <c r="X24" s="21">
        <v>18.36</v>
      </c>
    </row>
    <row r="25" spans="2:24" x14ac:dyDescent="0.15">
      <c r="B25"/>
      <c r="C25"/>
      <c r="D25"/>
      <c r="E25"/>
      <c r="J25" s="16" t="s">
        <v>280</v>
      </c>
      <c r="K25" s="22">
        <v>6188</v>
      </c>
      <c r="L25" s="23">
        <v>77.78</v>
      </c>
      <c r="M25" s="23">
        <v>24.21</v>
      </c>
      <c r="N25" s="22">
        <v>5830</v>
      </c>
      <c r="O25" s="23">
        <v>51.59</v>
      </c>
      <c r="P25" s="23">
        <v>18.510000000000002</v>
      </c>
      <c r="R25" s="52" t="s">
        <v>665</v>
      </c>
      <c r="S25" s="22">
        <v>3809</v>
      </c>
      <c r="T25" s="23">
        <v>79.59</v>
      </c>
      <c r="U25" s="23">
        <v>24.66</v>
      </c>
      <c r="V25" s="22">
        <v>3551</v>
      </c>
      <c r="W25" s="23">
        <v>52.63</v>
      </c>
      <c r="X25" s="23">
        <v>19.03</v>
      </c>
    </row>
    <row r="26" spans="2:24" x14ac:dyDescent="0.15">
      <c r="B26"/>
      <c r="C26"/>
      <c r="D26"/>
      <c r="E26"/>
      <c r="J26" s="16" t="s">
        <v>281</v>
      </c>
      <c r="K26" s="22">
        <v>3804</v>
      </c>
      <c r="L26" s="23">
        <v>80.94</v>
      </c>
      <c r="M26" s="23">
        <v>26.54</v>
      </c>
      <c r="N26" s="22">
        <v>3405</v>
      </c>
      <c r="O26" s="23">
        <v>56.54</v>
      </c>
      <c r="P26" s="23">
        <v>19.87</v>
      </c>
      <c r="R26" s="52" t="s">
        <v>666</v>
      </c>
      <c r="S26" s="22">
        <v>704</v>
      </c>
      <c r="T26" s="23">
        <v>79.209999999999994</v>
      </c>
      <c r="U26" s="23">
        <v>23.12</v>
      </c>
      <c r="V26" s="22">
        <v>776</v>
      </c>
      <c r="W26" s="23">
        <v>54.65</v>
      </c>
      <c r="X26" s="23">
        <v>16.690000000000001</v>
      </c>
    </row>
    <row r="27" spans="2:24" x14ac:dyDescent="0.15">
      <c r="B27"/>
      <c r="C27"/>
      <c r="D27"/>
      <c r="E27"/>
      <c r="J27" s="16" t="s">
        <v>282</v>
      </c>
      <c r="K27" s="22">
        <v>9298</v>
      </c>
      <c r="L27" s="23">
        <v>74.63</v>
      </c>
      <c r="M27" s="23">
        <v>25.24</v>
      </c>
      <c r="N27" s="22">
        <v>8764</v>
      </c>
      <c r="O27" s="23">
        <v>50.53</v>
      </c>
      <c r="P27" s="23">
        <v>19.32</v>
      </c>
      <c r="R27" s="52" t="s">
        <v>667</v>
      </c>
      <c r="S27" s="22">
        <v>3058</v>
      </c>
      <c r="T27" s="23">
        <v>78.75</v>
      </c>
      <c r="U27" s="23">
        <v>24.55</v>
      </c>
      <c r="V27" s="22">
        <v>3021</v>
      </c>
      <c r="W27" s="23">
        <v>54.23</v>
      </c>
      <c r="X27" s="23">
        <v>18.96</v>
      </c>
    </row>
    <row r="28" spans="2:24" x14ac:dyDescent="0.15">
      <c r="B28"/>
      <c r="C28"/>
      <c r="D28"/>
      <c r="E28"/>
      <c r="J28" s="16" t="s">
        <v>283</v>
      </c>
      <c r="K28" s="22">
        <v>6255</v>
      </c>
      <c r="L28" s="23">
        <v>81.31</v>
      </c>
      <c r="M28" s="23">
        <v>25.01</v>
      </c>
      <c r="N28" s="22">
        <v>5985</v>
      </c>
      <c r="O28" s="23">
        <v>55.86</v>
      </c>
      <c r="P28" s="23">
        <v>20.04</v>
      </c>
      <c r="R28" s="52" t="s">
        <v>668</v>
      </c>
      <c r="S28" s="22">
        <v>6441</v>
      </c>
      <c r="T28" s="23">
        <v>76.42</v>
      </c>
      <c r="U28" s="23">
        <v>25.02</v>
      </c>
      <c r="V28" s="22">
        <v>6075</v>
      </c>
      <c r="W28" s="23">
        <v>50.32</v>
      </c>
      <c r="X28" s="23">
        <v>19.98</v>
      </c>
    </row>
    <row r="29" spans="2:24" x14ac:dyDescent="0.15">
      <c r="B29"/>
      <c r="C29"/>
      <c r="D29"/>
      <c r="E29"/>
      <c r="J29" s="16" t="s">
        <v>284</v>
      </c>
      <c r="K29" s="22">
        <v>5613</v>
      </c>
      <c r="L29" s="23">
        <v>80.209999999999994</v>
      </c>
      <c r="M29" s="23">
        <v>24.49</v>
      </c>
      <c r="N29" s="22">
        <v>5233</v>
      </c>
      <c r="O29" s="23">
        <v>54.12</v>
      </c>
      <c r="P29" s="23">
        <v>19.5</v>
      </c>
      <c r="R29" s="54" t="s">
        <v>669</v>
      </c>
      <c r="S29" s="22">
        <v>1124</v>
      </c>
      <c r="T29" s="23">
        <v>76.5</v>
      </c>
      <c r="U29" s="23">
        <v>24.9</v>
      </c>
      <c r="V29" s="22">
        <v>1006</v>
      </c>
      <c r="W29" s="23">
        <v>49.85</v>
      </c>
      <c r="X29" s="23">
        <v>19.47</v>
      </c>
    </row>
    <row r="30" spans="2:24" x14ac:dyDescent="0.15">
      <c r="B30"/>
      <c r="C30"/>
      <c r="D30"/>
      <c r="E30"/>
      <c r="J30" s="16" t="s">
        <v>285</v>
      </c>
      <c r="K30" s="22">
        <v>7658</v>
      </c>
      <c r="L30" s="23">
        <v>80.78</v>
      </c>
      <c r="M30" s="23">
        <v>24.8</v>
      </c>
      <c r="N30" s="22">
        <v>7411</v>
      </c>
      <c r="O30" s="23">
        <v>55.54</v>
      </c>
      <c r="P30" s="23">
        <v>19.63</v>
      </c>
      <c r="R30" s="54" t="s">
        <v>670</v>
      </c>
      <c r="S30" s="22">
        <v>2258</v>
      </c>
      <c r="T30" s="23">
        <v>73.8</v>
      </c>
      <c r="U30" s="23">
        <v>24.07</v>
      </c>
      <c r="V30" s="22">
        <v>2055</v>
      </c>
      <c r="W30" s="23">
        <v>47.94</v>
      </c>
      <c r="X30" s="23">
        <v>16.829999999999998</v>
      </c>
    </row>
    <row r="31" spans="2:24" x14ac:dyDescent="0.15">
      <c r="B31"/>
      <c r="C31"/>
      <c r="D31"/>
      <c r="E31"/>
      <c r="J31" s="16" t="s">
        <v>286</v>
      </c>
      <c r="K31" s="22">
        <v>22743</v>
      </c>
      <c r="L31" s="23">
        <v>76.72</v>
      </c>
      <c r="M31" s="23">
        <v>24.43</v>
      </c>
      <c r="N31" s="22">
        <v>21155</v>
      </c>
      <c r="O31" s="23">
        <v>51.55</v>
      </c>
      <c r="P31" s="23">
        <v>18.59</v>
      </c>
      <c r="R31" s="54" t="s">
        <v>671</v>
      </c>
      <c r="S31" s="22">
        <v>2922</v>
      </c>
      <c r="T31" s="23">
        <v>86.66</v>
      </c>
      <c r="U31" s="23">
        <v>24.78</v>
      </c>
      <c r="V31" s="22">
        <v>2729</v>
      </c>
      <c r="W31" s="23">
        <v>59.05</v>
      </c>
      <c r="X31" s="23">
        <v>19.649999999999999</v>
      </c>
    </row>
    <row r="32" spans="2:24" x14ac:dyDescent="0.15">
      <c r="B32"/>
      <c r="C32"/>
      <c r="D32"/>
      <c r="E32"/>
      <c r="J32" s="16" t="s">
        <v>287</v>
      </c>
      <c r="K32" s="22">
        <v>8285</v>
      </c>
      <c r="L32" s="23">
        <v>79.09</v>
      </c>
      <c r="M32" s="23">
        <v>23.67</v>
      </c>
      <c r="N32" s="22">
        <v>8211</v>
      </c>
      <c r="O32" s="23">
        <v>53.15</v>
      </c>
      <c r="P32" s="23">
        <v>18.579999999999998</v>
      </c>
      <c r="R32" s="54" t="s">
        <v>672</v>
      </c>
      <c r="S32" s="22">
        <v>1059</v>
      </c>
      <c r="T32" s="23">
        <v>81.62</v>
      </c>
      <c r="U32" s="23">
        <v>24.59</v>
      </c>
      <c r="V32" s="22">
        <v>963</v>
      </c>
      <c r="W32" s="23">
        <v>57.19</v>
      </c>
      <c r="X32" s="23">
        <v>19.37</v>
      </c>
    </row>
    <row r="33" spans="10:24" customFormat="1" x14ac:dyDescent="0.15">
      <c r="J33" s="16" t="s">
        <v>288</v>
      </c>
      <c r="K33" s="22">
        <v>3244</v>
      </c>
      <c r="L33" s="23">
        <v>80.099999999999994</v>
      </c>
      <c r="M33" s="23">
        <v>25.42</v>
      </c>
      <c r="N33" s="22">
        <v>3232</v>
      </c>
      <c r="O33" s="23">
        <v>53.6</v>
      </c>
      <c r="P33" s="23">
        <v>20.63</v>
      </c>
      <c r="R33" s="54" t="s">
        <v>673</v>
      </c>
      <c r="S33" s="22">
        <v>228</v>
      </c>
      <c r="T33" s="23">
        <v>79.290000000000006</v>
      </c>
      <c r="U33" s="23">
        <v>24.14</v>
      </c>
      <c r="V33" s="22">
        <v>168</v>
      </c>
      <c r="W33" s="23">
        <v>51.63</v>
      </c>
      <c r="X33" s="23">
        <v>19.21</v>
      </c>
    </row>
    <row r="34" spans="10:24" customFormat="1" x14ac:dyDescent="0.15">
      <c r="J34" s="16" t="s">
        <v>289</v>
      </c>
      <c r="K34" s="22">
        <v>2613</v>
      </c>
      <c r="L34" s="23">
        <v>77.42</v>
      </c>
      <c r="M34" s="23">
        <v>25.27</v>
      </c>
      <c r="N34" s="22">
        <v>2365</v>
      </c>
      <c r="O34" s="23">
        <v>53.68</v>
      </c>
      <c r="P34" s="23">
        <v>20.149999999999999</v>
      </c>
      <c r="R34" s="54" t="s">
        <v>674</v>
      </c>
      <c r="S34" s="22">
        <v>3223</v>
      </c>
      <c r="T34" s="23">
        <v>73.16</v>
      </c>
      <c r="U34" s="23">
        <v>25.42</v>
      </c>
      <c r="V34" s="22">
        <v>3038</v>
      </c>
      <c r="W34" s="23">
        <v>49</v>
      </c>
      <c r="X34" s="23">
        <v>18.57</v>
      </c>
    </row>
    <row r="35" spans="10:24" customFormat="1" x14ac:dyDescent="0.15">
      <c r="J35" s="16" t="s">
        <v>290</v>
      </c>
      <c r="K35" s="22">
        <v>2139</v>
      </c>
      <c r="L35" s="23">
        <v>86.05</v>
      </c>
      <c r="M35" s="23">
        <v>24.34</v>
      </c>
      <c r="N35" s="22">
        <v>2048</v>
      </c>
      <c r="O35" s="23">
        <v>60.59</v>
      </c>
      <c r="P35" s="23">
        <v>19.41</v>
      </c>
      <c r="R35" s="54" t="s">
        <v>675</v>
      </c>
      <c r="S35" s="22">
        <v>3646</v>
      </c>
      <c r="T35" s="23">
        <v>78.89</v>
      </c>
      <c r="U35" s="23">
        <v>24.57</v>
      </c>
      <c r="V35" s="22">
        <v>3527</v>
      </c>
      <c r="W35" s="23">
        <v>53.84</v>
      </c>
      <c r="X35" s="23">
        <v>19.43</v>
      </c>
    </row>
    <row r="36" spans="10:24" customFormat="1" x14ac:dyDescent="0.15">
      <c r="J36" s="16" t="s">
        <v>291</v>
      </c>
      <c r="K36" s="22">
        <v>1912</v>
      </c>
      <c r="L36" s="23">
        <v>83.95</v>
      </c>
      <c r="M36" s="23">
        <v>24.77</v>
      </c>
      <c r="N36" s="22">
        <v>1850</v>
      </c>
      <c r="O36" s="23">
        <v>57.01</v>
      </c>
      <c r="P36" s="23">
        <v>20.37</v>
      </c>
      <c r="R36" s="54" t="s">
        <v>676</v>
      </c>
      <c r="S36" s="22">
        <v>7089</v>
      </c>
      <c r="T36" s="23">
        <v>78.319999999999993</v>
      </c>
      <c r="U36" s="23">
        <v>24.62</v>
      </c>
      <c r="V36" s="22">
        <v>6699</v>
      </c>
      <c r="W36" s="23">
        <v>53.61</v>
      </c>
      <c r="X36" s="23">
        <v>18.899999999999999</v>
      </c>
    </row>
    <row r="37" spans="10:24" customFormat="1" x14ac:dyDescent="0.15">
      <c r="J37" s="16" t="s">
        <v>292</v>
      </c>
      <c r="K37" s="22">
        <v>7499</v>
      </c>
      <c r="L37" s="23">
        <v>79.55</v>
      </c>
      <c r="M37" s="23">
        <v>25.06</v>
      </c>
      <c r="N37" s="22">
        <v>6905</v>
      </c>
      <c r="O37" s="23">
        <v>53.16</v>
      </c>
      <c r="P37" s="23">
        <v>19.989999999999998</v>
      </c>
      <c r="R37" s="54" t="s">
        <v>677</v>
      </c>
      <c r="S37" s="22">
        <v>2276</v>
      </c>
      <c r="T37" s="23">
        <v>72.400000000000006</v>
      </c>
      <c r="U37" s="23">
        <v>22.63</v>
      </c>
      <c r="V37" s="22">
        <v>2057</v>
      </c>
      <c r="W37" s="23">
        <v>47.96</v>
      </c>
      <c r="X37" s="23">
        <v>17.899999999999999</v>
      </c>
    </row>
    <row r="38" spans="10:24" customFormat="1" x14ac:dyDescent="0.15">
      <c r="J38" s="16" t="s">
        <v>293</v>
      </c>
      <c r="K38" s="22">
        <v>7288</v>
      </c>
      <c r="L38" s="23">
        <v>80.260000000000005</v>
      </c>
      <c r="M38" s="23">
        <v>24.98</v>
      </c>
      <c r="N38" s="22">
        <v>6955</v>
      </c>
      <c r="O38" s="23">
        <v>54.5</v>
      </c>
      <c r="P38" s="23">
        <v>18.91</v>
      </c>
      <c r="R38" s="54" t="s">
        <v>678</v>
      </c>
      <c r="S38" s="22">
        <v>4006</v>
      </c>
      <c r="T38" s="23">
        <v>78.25</v>
      </c>
      <c r="U38" s="23">
        <v>23.82</v>
      </c>
      <c r="V38" s="22">
        <v>3815</v>
      </c>
      <c r="W38" s="23">
        <v>51.59</v>
      </c>
      <c r="X38" s="23">
        <v>18.12</v>
      </c>
    </row>
    <row r="39" spans="10:24" customFormat="1" x14ac:dyDescent="0.15">
      <c r="J39" s="16" t="s">
        <v>294</v>
      </c>
      <c r="K39" s="22">
        <v>4747</v>
      </c>
      <c r="L39" s="23">
        <v>84.06</v>
      </c>
      <c r="M39" s="23">
        <v>24.97</v>
      </c>
      <c r="N39" s="22">
        <v>4414</v>
      </c>
      <c r="O39" s="23">
        <v>57.62</v>
      </c>
      <c r="P39" s="23">
        <v>20.059999999999999</v>
      </c>
      <c r="R39" s="54" t="s">
        <v>679</v>
      </c>
      <c r="S39" s="22">
        <v>2689</v>
      </c>
      <c r="T39" s="23">
        <v>78.959999999999994</v>
      </c>
      <c r="U39" s="23">
        <v>25.96</v>
      </c>
      <c r="V39" s="22">
        <v>2390</v>
      </c>
      <c r="W39" s="23">
        <v>52.8</v>
      </c>
      <c r="X39" s="23">
        <v>21.13</v>
      </c>
    </row>
    <row r="40" spans="10:24" customFormat="1" x14ac:dyDescent="0.15">
      <c r="J40" s="16" t="s">
        <v>295</v>
      </c>
      <c r="K40" s="22">
        <v>2504</v>
      </c>
      <c r="L40" s="23">
        <v>78.900000000000006</v>
      </c>
      <c r="M40" s="23">
        <v>26.03</v>
      </c>
      <c r="N40" s="22">
        <v>2487</v>
      </c>
      <c r="O40" s="23">
        <v>52.97</v>
      </c>
      <c r="P40" s="23">
        <v>21.18</v>
      </c>
      <c r="R40" s="54" t="s">
        <v>680</v>
      </c>
      <c r="S40" s="22">
        <v>2556</v>
      </c>
      <c r="T40" s="23">
        <v>79.349999999999994</v>
      </c>
      <c r="U40" s="23">
        <v>24.47</v>
      </c>
      <c r="V40" s="22">
        <v>2590</v>
      </c>
      <c r="W40" s="23">
        <v>53.22</v>
      </c>
      <c r="X40" s="23">
        <v>18.579999999999998</v>
      </c>
    </row>
    <row r="41" spans="10:24" customFormat="1" x14ac:dyDescent="0.15">
      <c r="J41" s="16" t="s">
        <v>296</v>
      </c>
      <c r="K41" s="22">
        <v>3685</v>
      </c>
      <c r="L41" s="23">
        <v>80.930000000000007</v>
      </c>
      <c r="M41" s="23">
        <v>24.91</v>
      </c>
      <c r="N41" s="22">
        <v>3544</v>
      </c>
      <c r="O41" s="23">
        <v>56.31</v>
      </c>
      <c r="P41" s="23">
        <v>19.579999999999998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297</v>
      </c>
      <c r="K42" s="22">
        <v>3255</v>
      </c>
      <c r="L42" s="23">
        <v>83.65</v>
      </c>
      <c r="M42" s="23">
        <v>24.83</v>
      </c>
      <c r="N42" s="22">
        <v>3131</v>
      </c>
      <c r="O42" s="23">
        <v>57.97</v>
      </c>
      <c r="P42" s="23">
        <v>20.63</v>
      </c>
      <c r="R42" s="54" t="s">
        <v>682</v>
      </c>
      <c r="S42" s="22">
        <v>4600</v>
      </c>
      <c r="T42" s="23">
        <v>86.16</v>
      </c>
      <c r="U42" s="23">
        <v>23.97</v>
      </c>
      <c r="V42" s="22">
        <v>4347</v>
      </c>
      <c r="W42" s="23">
        <v>58.67</v>
      </c>
      <c r="X42" s="23">
        <v>20.16</v>
      </c>
    </row>
    <row r="43" spans="10:24" customFormat="1" x14ac:dyDescent="0.15">
      <c r="J43" s="16" t="s">
        <v>298</v>
      </c>
      <c r="K43" s="22">
        <v>1619</v>
      </c>
      <c r="L43" s="23">
        <v>80.11</v>
      </c>
      <c r="M43" s="23">
        <v>25.5</v>
      </c>
      <c r="N43" s="22">
        <v>1531</v>
      </c>
      <c r="O43" s="23">
        <v>54.28</v>
      </c>
      <c r="P43" s="23">
        <v>21.41</v>
      </c>
      <c r="R43" s="55" t="s">
        <v>683</v>
      </c>
      <c r="S43" s="24">
        <v>848</v>
      </c>
      <c r="T43" s="25">
        <v>85.45</v>
      </c>
      <c r="U43" s="25">
        <v>24.85</v>
      </c>
      <c r="V43" s="24">
        <v>775</v>
      </c>
      <c r="W43" s="25">
        <v>59.4</v>
      </c>
      <c r="X43" s="25">
        <v>19.41</v>
      </c>
    </row>
    <row r="44" spans="10:24" customFormat="1" x14ac:dyDescent="0.15">
      <c r="J44" s="16" t="s">
        <v>299</v>
      </c>
      <c r="K44" s="22">
        <v>14601</v>
      </c>
      <c r="L44" s="23">
        <v>84.77</v>
      </c>
      <c r="M44" s="23">
        <v>25.5</v>
      </c>
      <c r="N44" s="22">
        <v>13654</v>
      </c>
      <c r="O44" s="23">
        <v>56.74</v>
      </c>
      <c r="P44" s="23">
        <v>20.73</v>
      </c>
      <c r="X44" s="62" t="s">
        <v>1024</v>
      </c>
    </row>
    <row r="45" spans="10:24" customFormat="1" x14ac:dyDescent="0.15">
      <c r="J45" s="16" t="s">
        <v>300</v>
      </c>
      <c r="K45" s="22">
        <v>3077</v>
      </c>
      <c r="L45" s="23">
        <v>84.14</v>
      </c>
      <c r="M45" s="23">
        <v>26.33</v>
      </c>
      <c r="N45" s="22">
        <v>2979</v>
      </c>
      <c r="O45" s="23">
        <v>57.8</v>
      </c>
      <c r="P45" s="23">
        <v>21.15</v>
      </c>
      <c r="R45" s="1" t="s">
        <v>709</v>
      </c>
    </row>
    <row r="46" spans="10:24" customFormat="1" x14ac:dyDescent="0.15">
      <c r="J46" s="16" t="s">
        <v>301</v>
      </c>
      <c r="K46" s="22">
        <v>3048</v>
      </c>
      <c r="L46" s="23">
        <v>87.72</v>
      </c>
      <c r="M46" s="23">
        <v>24.16</v>
      </c>
      <c r="N46" s="22">
        <v>2909</v>
      </c>
      <c r="O46" s="23">
        <v>61.15</v>
      </c>
      <c r="P46" s="23">
        <v>20.78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302</v>
      </c>
      <c r="K47" s="22">
        <v>1777</v>
      </c>
      <c r="L47" s="23">
        <v>86.32</v>
      </c>
      <c r="M47" s="23">
        <v>26.43</v>
      </c>
      <c r="N47" s="22">
        <v>1509</v>
      </c>
      <c r="O47" s="23">
        <v>60.87</v>
      </c>
      <c r="P47" s="23">
        <v>20.29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303</v>
      </c>
      <c r="K48" s="22">
        <v>4292</v>
      </c>
      <c r="L48" s="23">
        <v>83.76</v>
      </c>
      <c r="M48" s="23">
        <v>25.9</v>
      </c>
      <c r="N48" s="22">
        <v>3874</v>
      </c>
      <c r="O48" s="23">
        <v>55.29</v>
      </c>
      <c r="P48" s="23">
        <v>20.78</v>
      </c>
      <c r="R48" s="12" t="s">
        <v>9</v>
      </c>
      <c r="S48" s="20">
        <v>77661</v>
      </c>
      <c r="T48" s="21">
        <v>76.790000000000006</v>
      </c>
      <c r="U48" s="21">
        <v>25.18</v>
      </c>
      <c r="V48" s="20">
        <v>72796</v>
      </c>
      <c r="W48" s="21">
        <v>51.68</v>
      </c>
      <c r="X48" s="21">
        <v>19.3</v>
      </c>
    </row>
    <row r="49" spans="2:24" x14ac:dyDescent="0.15">
      <c r="B49"/>
      <c r="C49"/>
      <c r="D49"/>
      <c r="E49"/>
      <c r="J49" s="16" t="s">
        <v>304</v>
      </c>
      <c r="K49" s="22">
        <v>4345</v>
      </c>
      <c r="L49" s="23">
        <v>82.82</v>
      </c>
      <c r="M49" s="23">
        <v>25.37</v>
      </c>
      <c r="N49" s="22">
        <v>4064</v>
      </c>
      <c r="O49" s="23">
        <v>56.77</v>
      </c>
      <c r="P49" s="23">
        <v>20.05</v>
      </c>
      <c r="R49" s="13" t="s">
        <v>10</v>
      </c>
      <c r="S49" s="22">
        <v>62141</v>
      </c>
      <c r="T49" s="23">
        <v>79.95</v>
      </c>
      <c r="U49" s="23">
        <v>25.08</v>
      </c>
      <c r="V49" s="22">
        <v>58954</v>
      </c>
      <c r="W49" s="23">
        <v>54</v>
      </c>
      <c r="X49" s="23">
        <v>19.690000000000001</v>
      </c>
    </row>
    <row r="50" spans="2:24" x14ac:dyDescent="0.15">
      <c r="B50"/>
      <c r="C50"/>
      <c r="D50"/>
      <c r="E50"/>
      <c r="J50" s="16" t="s">
        <v>305</v>
      </c>
      <c r="K50" s="22">
        <v>6619</v>
      </c>
      <c r="L50" s="23">
        <v>81.63</v>
      </c>
      <c r="M50" s="23">
        <v>25.09</v>
      </c>
      <c r="N50" s="22">
        <v>6163</v>
      </c>
      <c r="O50" s="23">
        <v>56.13</v>
      </c>
      <c r="P50" s="23">
        <v>20.46</v>
      </c>
      <c r="R50" s="52" t="s">
        <v>11</v>
      </c>
      <c r="S50" s="22">
        <v>147667</v>
      </c>
      <c r="T50" s="23">
        <v>80.34</v>
      </c>
      <c r="U50" s="23">
        <v>25.39</v>
      </c>
      <c r="V50" s="22">
        <v>139878</v>
      </c>
      <c r="W50" s="23">
        <v>54.83</v>
      </c>
      <c r="X50" s="23">
        <v>20.010000000000002</v>
      </c>
    </row>
    <row r="51" spans="2:24" x14ac:dyDescent="0.15">
      <c r="B51"/>
      <c r="C51"/>
      <c r="D51"/>
      <c r="E51"/>
      <c r="J51" s="17" t="s">
        <v>306</v>
      </c>
      <c r="K51" s="24">
        <v>4144</v>
      </c>
      <c r="L51" s="25">
        <v>76.58</v>
      </c>
      <c r="M51" s="25">
        <v>26.47</v>
      </c>
      <c r="N51" s="24">
        <v>3889</v>
      </c>
      <c r="O51" s="25">
        <v>50.64</v>
      </c>
      <c r="P51" s="25">
        <v>20.43</v>
      </c>
      <c r="R51" s="13" t="s">
        <v>12</v>
      </c>
      <c r="S51" s="22">
        <v>27973</v>
      </c>
      <c r="T51" s="23">
        <v>81.08</v>
      </c>
      <c r="U51" s="23">
        <v>25.48</v>
      </c>
      <c r="V51" s="22">
        <v>25595</v>
      </c>
      <c r="W51" s="23">
        <v>54.98</v>
      </c>
      <c r="X51" s="23">
        <v>20.13</v>
      </c>
    </row>
    <row r="52" spans="2:24" x14ac:dyDescent="0.15">
      <c r="B52"/>
      <c r="C52"/>
      <c r="D52"/>
      <c r="E52"/>
      <c r="R52" s="17" t="s">
        <v>13</v>
      </c>
      <c r="S52" s="24">
        <v>5585</v>
      </c>
      <c r="T52" s="25">
        <v>79.45</v>
      </c>
      <c r="U52" s="25">
        <v>25.8</v>
      </c>
      <c r="V52" s="24">
        <v>4979</v>
      </c>
      <c r="W52" s="25">
        <v>54.4</v>
      </c>
      <c r="X52" s="25">
        <v>20.32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 x14ac:dyDescent="0.15">
      <c r="B61" s="56" t="s">
        <v>744</v>
      </c>
      <c r="C61" s="57">
        <v>1135</v>
      </c>
      <c r="D61" s="56" t="s">
        <v>744</v>
      </c>
      <c r="E61" s="56">
        <v>961</v>
      </c>
    </row>
    <row r="62" spans="2:24" x14ac:dyDescent="0.15">
      <c r="B62" s="56" t="s">
        <v>746</v>
      </c>
      <c r="C62" s="57">
        <v>2713</v>
      </c>
      <c r="D62" s="56" t="s">
        <v>746</v>
      </c>
      <c r="E62" s="56">
        <v>6619</v>
      </c>
    </row>
    <row r="63" spans="2:24" x14ac:dyDescent="0.15">
      <c r="B63" s="56" t="s">
        <v>748</v>
      </c>
      <c r="C63" s="57">
        <v>6720</v>
      </c>
      <c r="D63" s="56" t="s">
        <v>748</v>
      </c>
      <c r="E63" s="56">
        <v>26496</v>
      </c>
    </row>
    <row r="64" spans="2:24" x14ac:dyDescent="0.15">
      <c r="B64" s="56" t="s">
        <v>750</v>
      </c>
      <c r="C64" s="57">
        <v>12158</v>
      </c>
      <c r="D64" s="56" t="s">
        <v>750</v>
      </c>
      <c r="E64" s="56">
        <v>47270</v>
      </c>
    </row>
    <row r="65" spans="2:5" x14ac:dyDescent="0.15">
      <c r="B65" s="56" t="s">
        <v>752</v>
      </c>
      <c r="C65" s="57">
        <v>19716</v>
      </c>
      <c r="D65" s="56" t="s">
        <v>752</v>
      </c>
      <c r="E65" s="56">
        <v>56908</v>
      </c>
    </row>
    <row r="66" spans="2:5" x14ac:dyDescent="0.15">
      <c r="B66" s="56" t="s">
        <v>754</v>
      </c>
      <c r="C66" s="57">
        <v>31380</v>
      </c>
      <c r="D66" s="56" t="s">
        <v>754</v>
      </c>
      <c r="E66" s="56">
        <v>55859</v>
      </c>
    </row>
    <row r="67" spans="2:5" x14ac:dyDescent="0.15">
      <c r="B67" s="56" t="s">
        <v>756</v>
      </c>
      <c r="C67" s="57">
        <v>40487</v>
      </c>
      <c r="D67" s="56" t="s">
        <v>756</v>
      </c>
      <c r="E67" s="56">
        <v>46018</v>
      </c>
    </row>
    <row r="68" spans="2:5" x14ac:dyDescent="0.15">
      <c r="B68" s="56" t="s">
        <v>758</v>
      </c>
      <c r="C68" s="57">
        <v>45644</v>
      </c>
      <c r="D68" s="56" t="s">
        <v>758</v>
      </c>
      <c r="E68" s="56">
        <v>30273</v>
      </c>
    </row>
    <row r="69" spans="2:5" x14ac:dyDescent="0.15">
      <c r="B69" s="56" t="s">
        <v>908</v>
      </c>
      <c r="C69" s="57">
        <v>46514</v>
      </c>
      <c r="D69" s="56" t="s">
        <v>908</v>
      </c>
      <c r="E69" s="56">
        <v>18841</v>
      </c>
    </row>
    <row r="70" spans="2:5" x14ac:dyDescent="0.15">
      <c r="B70" s="56" t="s">
        <v>909</v>
      </c>
      <c r="C70" s="57">
        <v>40228</v>
      </c>
      <c r="D70" s="56" t="s">
        <v>909</v>
      </c>
      <c r="E70" s="56">
        <v>8412</v>
      </c>
    </row>
    <row r="71" spans="2:5" x14ac:dyDescent="0.15">
      <c r="B71" s="56" t="s">
        <v>910</v>
      </c>
      <c r="C71" s="57">
        <v>40896</v>
      </c>
      <c r="D71" s="56" t="s">
        <v>910</v>
      </c>
      <c r="E71" s="56">
        <v>3651</v>
      </c>
    </row>
    <row r="72" spans="2:5" x14ac:dyDescent="0.15">
      <c r="B72" s="56" t="s">
        <v>911</v>
      </c>
      <c r="C72" s="57">
        <v>20058</v>
      </c>
      <c r="D72" s="56" t="s">
        <v>911</v>
      </c>
      <c r="E72" s="56">
        <v>865</v>
      </c>
    </row>
    <row r="73" spans="2:5" x14ac:dyDescent="0.15">
      <c r="B73" s="56" t="s">
        <v>912</v>
      </c>
      <c r="C73" s="57">
        <v>10225</v>
      </c>
      <c r="D73" s="56" t="s">
        <v>912</v>
      </c>
      <c r="E73" s="56">
        <v>29</v>
      </c>
    </row>
    <row r="74" spans="2:5" x14ac:dyDescent="0.15">
      <c r="B74" s="56" t="s">
        <v>913</v>
      </c>
      <c r="C74" s="56">
        <v>2707</v>
      </c>
      <c r="D74" s="39"/>
      <c r="E74" s="39"/>
    </row>
    <row r="75" spans="2:5" x14ac:dyDescent="0.15">
      <c r="B75" s="56" t="s">
        <v>914</v>
      </c>
      <c r="C75" s="56">
        <v>446</v>
      </c>
      <c r="D75" s="39"/>
      <c r="E75" s="39"/>
    </row>
    <row r="76" spans="2:5" x14ac:dyDescent="0.15">
      <c r="B76" s="39"/>
      <c r="C76" s="39"/>
      <c r="D76" s="39"/>
      <c r="E76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2" width="9.75" style="37" customWidth="1"/>
    <col min="3" max="3" width="9.75" style="10" customWidth="1"/>
    <col min="4" max="4" width="9.75" style="37" customWidth="1"/>
    <col min="5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26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710</v>
      </c>
      <c r="R2" t="s">
        <v>711</v>
      </c>
    </row>
    <row r="3" spans="1:24" x14ac:dyDescent="0.15">
      <c r="B3"/>
      <c r="C3"/>
      <c r="D3"/>
      <c r="E3"/>
      <c r="J3" s="63" t="s">
        <v>27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308</v>
      </c>
      <c r="K5" s="20">
        <v>17683</v>
      </c>
      <c r="L5" s="21">
        <v>8.19</v>
      </c>
      <c r="M5" s="21">
        <v>1.05</v>
      </c>
      <c r="N5" s="20">
        <v>16800</v>
      </c>
      <c r="O5" s="21">
        <v>9.1</v>
      </c>
      <c r="P5" s="21">
        <v>0.93</v>
      </c>
      <c r="R5" s="12" t="s">
        <v>647</v>
      </c>
      <c r="S5" s="20">
        <v>11445</v>
      </c>
      <c r="T5" s="21">
        <v>8.2100000000000009</v>
      </c>
      <c r="U5" s="21">
        <v>1.0900000000000001</v>
      </c>
      <c r="V5" s="20">
        <v>10792</v>
      </c>
      <c r="W5" s="21">
        <v>9.09</v>
      </c>
      <c r="X5" s="21">
        <v>0.94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309</v>
      </c>
      <c r="K6" s="22">
        <v>4479</v>
      </c>
      <c r="L6" s="23">
        <v>7.97</v>
      </c>
      <c r="M6" s="23">
        <v>0.99</v>
      </c>
      <c r="N6" s="22">
        <v>4203</v>
      </c>
      <c r="O6" s="23">
        <v>8.89</v>
      </c>
      <c r="P6" s="23">
        <v>0.94</v>
      </c>
      <c r="R6" s="13" t="s">
        <v>648</v>
      </c>
      <c r="S6" s="22">
        <v>5046</v>
      </c>
      <c r="T6" s="23">
        <v>8.0299999999999994</v>
      </c>
      <c r="U6" s="23">
        <v>0.91</v>
      </c>
      <c r="V6" s="22">
        <v>4717</v>
      </c>
      <c r="W6" s="23">
        <v>8.9600000000000009</v>
      </c>
      <c r="X6" s="23">
        <v>0.87</v>
      </c>
    </row>
    <row r="7" spans="1:24" x14ac:dyDescent="0.15">
      <c r="A7" s="12" t="s">
        <v>66</v>
      </c>
      <c r="B7" s="20">
        <v>451334</v>
      </c>
      <c r="C7" s="21">
        <v>8.01</v>
      </c>
      <c r="D7" s="21">
        <v>0.91</v>
      </c>
      <c r="E7" s="20">
        <v>425805</v>
      </c>
      <c r="F7" s="21">
        <v>8.8800000000000008</v>
      </c>
      <c r="G7" s="21">
        <v>0.84</v>
      </c>
      <c r="H7" s="5"/>
      <c r="J7" s="13" t="s">
        <v>310</v>
      </c>
      <c r="K7" s="22">
        <v>4727</v>
      </c>
      <c r="L7" s="23">
        <v>8</v>
      </c>
      <c r="M7" s="23">
        <v>0.96</v>
      </c>
      <c r="N7" s="22">
        <v>4213</v>
      </c>
      <c r="O7" s="23">
        <v>8.84</v>
      </c>
      <c r="P7" s="23">
        <v>0.8</v>
      </c>
      <c r="R7" s="13" t="s">
        <v>649</v>
      </c>
      <c r="S7" s="22">
        <v>22355</v>
      </c>
      <c r="T7" s="23">
        <v>7.87</v>
      </c>
      <c r="U7" s="23">
        <v>0.81</v>
      </c>
      <c r="V7" s="22">
        <v>21476</v>
      </c>
      <c r="W7" s="23">
        <v>8.68</v>
      </c>
      <c r="X7" s="23">
        <v>0.76</v>
      </c>
    </row>
    <row r="8" spans="1:24" x14ac:dyDescent="0.15">
      <c r="A8" s="13" t="s">
        <v>643</v>
      </c>
      <c r="B8" s="22">
        <v>4537</v>
      </c>
      <c r="C8" s="23">
        <v>8</v>
      </c>
      <c r="D8" s="23">
        <v>0.91</v>
      </c>
      <c r="E8" s="22">
        <v>4558</v>
      </c>
      <c r="F8" s="23">
        <v>8.8800000000000008</v>
      </c>
      <c r="G8" s="23">
        <v>0.79</v>
      </c>
      <c r="H8" s="5"/>
      <c r="J8" s="13" t="s">
        <v>311</v>
      </c>
      <c r="K8" s="22">
        <v>8920</v>
      </c>
      <c r="L8" s="23">
        <v>8.02</v>
      </c>
      <c r="M8" s="23">
        <v>0.89</v>
      </c>
      <c r="N8" s="22">
        <v>8342</v>
      </c>
      <c r="O8" s="23">
        <v>8.9600000000000009</v>
      </c>
      <c r="P8" s="23">
        <v>0.86</v>
      </c>
      <c r="R8" s="13" t="s">
        <v>650</v>
      </c>
      <c r="S8" s="22">
        <v>18664</v>
      </c>
      <c r="T8" s="23">
        <v>7.94</v>
      </c>
      <c r="U8" s="23">
        <v>0.91</v>
      </c>
      <c r="V8" s="22">
        <v>17823</v>
      </c>
      <c r="W8" s="23">
        <v>8.7799999999999994</v>
      </c>
      <c r="X8" s="23">
        <v>0.84</v>
      </c>
    </row>
    <row r="9" spans="1:24" x14ac:dyDescent="0.15">
      <c r="A9" s="14" t="s">
        <v>307</v>
      </c>
      <c r="B9" s="24">
        <v>22639</v>
      </c>
      <c r="C9" s="25">
        <v>8.0500000000000007</v>
      </c>
      <c r="D9" s="25">
        <v>0.88</v>
      </c>
      <c r="E9" s="24">
        <v>23554</v>
      </c>
      <c r="F9" s="25">
        <v>8.9600000000000009</v>
      </c>
      <c r="G9" s="25">
        <v>0.83</v>
      </c>
      <c r="H9" s="5"/>
      <c r="J9" s="13" t="s">
        <v>312</v>
      </c>
      <c r="K9" s="22">
        <v>3447</v>
      </c>
      <c r="L9" s="23">
        <v>7.96</v>
      </c>
      <c r="M9" s="23">
        <v>0.95</v>
      </c>
      <c r="N9" s="22">
        <v>3234</v>
      </c>
      <c r="O9" s="23">
        <v>8.8699999999999992</v>
      </c>
      <c r="P9" s="23">
        <v>0.85</v>
      </c>
      <c r="R9" s="13" t="s">
        <v>651</v>
      </c>
      <c r="S9" s="22">
        <v>11546</v>
      </c>
      <c r="T9" s="23">
        <v>7.98</v>
      </c>
      <c r="U9" s="23">
        <v>0.88</v>
      </c>
      <c r="V9" s="22">
        <v>11033</v>
      </c>
      <c r="W9" s="23">
        <v>8.8800000000000008</v>
      </c>
      <c r="X9" s="23">
        <v>0.84</v>
      </c>
    </row>
    <row r="10" spans="1:24" x14ac:dyDescent="0.15">
      <c r="A10" s="15" t="s">
        <v>684</v>
      </c>
      <c r="B10" s="26">
        <v>478510</v>
      </c>
      <c r="C10" s="27">
        <v>8.01</v>
      </c>
      <c r="D10" s="27">
        <v>0.91</v>
      </c>
      <c r="E10" s="26">
        <v>453917</v>
      </c>
      <c r="F10" s="27">
        <v>8.8800000000000008</v>
      </c>
      <c r="G10" s="27">
        <v>0.84</v>
      </c>
      <c r="H10" s="5"/>
      <c r="J10" s="16" t="s">
        <v>313</v>
      </c>
      <c r="K10" s="22">
        <v>4088</v>
      </c>
      <c r="L10" s="23">
        <v>8</v>
      </c>
      <c r="M10" s="23">
        <v>0.86</v>
      </c>
      <c r="N10" s="22">
        <v>3872</v>
      </c>
      <c r="O10" s="23">
        <v>8.86</v>
      </c>
      <c r="P10" s="23">
        <v>0.82</v>
      </c>
      <c r="R10" s="16" t="s">
        <v>652</v>
      </c>
      <c r="S10" s="22">
        <v>5539</v>
      </c>
      <c r="T10" s="23">
        <v>7.93</v>
      </c>
      <c r="U10" s="23">
        <v>0.89</v>
      </c>
      <c r="V10" s="22">
        <v>4976</v>
      </c>
      <c r="W10" s="23">
        <v>8.81</v>
      </c>
      <c r="X10" s="23">
        <v>0.81</v>
      </c>
    </row>
    <row r="11" spans="1:24" x14ac:dyDescent="0.15">
      <c r="B11"/>
      <c r="C11"/>
      <c r="D11"/>
      <c r="E11"/>
      <c r="J11" s="16" t="s">
        <v>314</v>
      </c>
      <c r="K11" s="22">
        <v>7131</v>
      </c>
      <c r="L11" s="23">
        <v>7.96</v>
      </c>
      <c r="M11" s="23">
        <v>0.94</v>
      </c>
      <c r="N11" s="22">
        <v>6687</v>
      </c>
      <c r="O11" s="23">
        <v>8.83</v>
      </c>
      <c r="P11" s="23">
        <v>0.82</v>
      </c>
      <c r="R11" s="16" t="s">
        <v>653</v>
      </c>
      <c r="S11" s="22">
        <v>8623</v>
      </c>
      <c r="T11" s="23">
        <v>7.96</v>
      </c>
      <c r="U11" s="23">
        <v>0.9</v>
      </c>
      <c r="V11" s="22">
        <v>8316</v>
      </c>
      <c r="W11" s="23">
        <v>8.7799999999999994</v>
      </c>
      <c r="X11" s="23">
        <v>0.78</v>
      </c>
    </row>
    <row r="12" spans="1:24" x14ac:dyDescent="0.15">
      <c r="B12"/>
      <c r="C12"/>
      <c r="D12"/>
      <c r="E12"/>
      <c r="J12" s="16" t="s">
        <v>315</v>
      </c>
      <c r="K12" s="22">
        <v>11269</v>
      </c>
      <c r="L12" s="23">
        <v>7.88</v>
      </c>
      <c r="M12" s="23">
        <v>1.07</v>
      </c>
      <c r="N12" s="22">
        <v>10564</v>
      </c>
      <c r="O12" s="23">
        <v>8.65</v>
      </c>
      <c r="P12" s="23">
        <v>0.85</v>
      </c>
      <c r="R12" s="16" t="s">
        <v>654</v>
      </c>
      <c r="S12" s="22">
        <v>22979</v>
      </c>
      <c r="T12" s="23">
        <v>8.14</v>
      </c>
      <c r="U12" s="23">
        <v>0.95</v>
      </c>
      <c r="V12" s="22">
        <v>21754</v>
      </c>
      <c r="W12" s="23">
        <v>8.9600000000000009</v>
      </c>
      <c r="X12" s="23">
        <v>0.82</v>
      </c>
    </row>
    <row r="13" spans="1:24" x14ac:dyDescent="0.15">
      <c r="B13"/>
      <c r="C13"/>
      <c r="D13"/>
      <c r="E13"/>
      <c r="J13" s="16" t="s">
        <v>316</v>
      </c>
      <c r="K13" s="22">
        <v>7930</v>
      </c>
      <c r="L13" s="23">
        <v>8.06</v>
      </c>
      <c r="M13" s="23">
        <v>0.96</v>
      </c>
      <c r="N13" s="22">
        <v>7352</v>
      </c>
      <c r="O13" s="23">
        <v>8.91</v>
      </c>
      <c r="P13" s="23">
        <v>0.84</v>
      </c>
      <c r="R13" s="16" t="s">
        <v>655</v>
      </c>
      <c r="S13" s="22">
        <v>4496</v>
      </c>
      <c r="T13" s="23">
        <v>7.97</v>
      </c>
      <c r="U13" s="23">
        <v>0.9</v>
      </c>
      <c r="V13" s="22">
        <v>4381</v>
      </c>
      <c r="W13" s="23">
        <v>8.7799999999999994</v>
      </c>
      <c r="X13" s="23">
        <v>0.82</v>
      </c>
    </row>
    <row r="14" spans="1:24" x14ac:dyDescent="0.15">
      <c r="B14"/>
      <c r="C14"/>
      <c r="D14"/>
      <c r="E14"/>
      <c r="H14" s="4"/>
      <c r="J14" s="16" t="s">
        <v>317</v>
      </c>
      <c r="K14" s="22">
        <v>7878</v>
      </c>
      <c r="L14" s="23">
        <v>8.0299999999999994</v>
      </c>
      <c r="M14" s="23">
        <v>0.93</v>
      </c>
      <c r="N14" s="22">
        <v>7267</v>
      </c>
      <c r="O14" s="23">
        <v>8.8000000000000007</v>
      </c>
      <c r="P14" s="23">
        <v>0.82</v>
      </c>
      <c r="R14" s="16" t="s">
        <v>656</v>
      </c>
      <c r="S14" s="22">
        <v>19581</v>
      </c>
      <c r="T14" s="23">
        <v>8.09</v>
      </c>
      <c r="U14" s="23">
        <v>0.94</v>
      </c>
      <c r="V14" s="22">
        <v>18437</v>
      </c>
      <c r="W14" s="23">
        <v>8.99</v>
      </c>
      <c r="X14" s="23">
        <v>0.86</v>
      </c>
    </row>
    <row r="15" spans="1:24" x14ac:dyDescent="0.15">
      <c r="B15"/>
      <c r="C15"/>
      <c r="D15"/>
      <c r="E15"/>
      <c r="H15" s="4"/>
      <c r="J15" s="16" t="s">
        <v>318</v>
      </c>
      <c r="K15" s="22">
        <v>27139</v>
      </c>
      <c r="L15" s="23">
        <v>7.88</v>
      </c>
      <c r="M15" s="23">
        <v>0.81</v>
      </c>
      <c r="N15" s="22">
        <v>26032</v>
      </c>
      <c r="O15" s="23">
        <v>8.69</v>
      </c>
      <c r="P15" s="23">
        <v>0.75</v>
      </c>
      <c r="R15" s="16" t="s">
        <v>657</v>
      </c>
      <c r="S15" s="22">
        <v>14013</v>
      </c>
      <c r="T15" s="23">
        <v>8.02</v>
      </c>
      <c r="U15" s="23">
        <v>0.88</v>
      </c>
      <c r="V15" s="22">
        <v>13253</v>
      </c>
      <c r="W15" s="23">
        <v>8.89</v>
      </c>
      <c r="X15" s="23">
        <v>0.82</v>
      </c>
    </row>
    <row r="16" spans="1:24" x14ac:dyDescent="0.15">
      <c r="B16"/>
      <c r="C16"/>
      <c r="D16"/>
      <c r="E16"/>
      <c r="H16" s="5"/>
      <c r="J16" s="16" t="s">
        <v>319</v>
      </c>
      <c r="K16" s="22">
        <v>22119</v>
      </c>
      <c r="L16" s="23">
        <v>7.94</v>
      </c>
      <c r="M16" s="23">
        <v>0.9</v>
      </c>
      <c r="N16" s="22">
        <v>21221</v>
      </c>
      <c r="O16" s="23">
        <v>8.7799999999999994</v>
      </c>
      <c r="P16" s="23">
        <v>0.83</v>
      </c>
      <c r="R16" s="16" t="s">
        <v>658</v>
      </c>
      <c r="S16" s="22">
        <v>4828</v>
      </c>
      <c r="T16" s="23">
        <v>7.91</v>
      </c>
      <c r="U16" s="23">
        <v>0.8</v>
      </c>
      <c r="V16" s="22">
        <v>4550</v>
      </c>
      <c r="W16" s="23">
        <v>8.8000000000000007</v>
      </c>
      <c r="X16" s="23">
        <v>0.83</v>
      </c>
    </row>
    <row r="17" spans="2:24" x14ac:dyDescent="0.15">
      <c r="B17"/>
      <c r="C17"/>
      <c r="D17"/>
      <c r="E17"/>
      <c r="H17" s="5"/>
      <c r="J17" s="16" t="s">
        <v>320</v>
      </c>
      <c r="K17" s="22">
        <v>36062</v>
      </c>
      <c r="L17" s="23">
        <v>8.06</v>
      </c>
      <c r="M17" s="23">
        <v>0.89</v>
      </c>
      <c r="N17" s="22">
        <v>32989</v>
      </c>
      <c r="O17" s="23">
        <v>8.89</v>
      </c>
      <c r="P17" s="23">
        <v>0.79</v>
      </c>
      <c r="R17" s="16" t="s">
        <v>659</v>
      </c>
      <c r="S17" s="22">
        <v>5977</v>
      </c>
      <c r="T17" s="23">
        <v>7.94</v>
      </c>
      <c r="U17" s="23">
        <v>0.97</v>
      </c>
      <c r="V17" s="22">
        <v>5592</v>
      </c>
      <c r="W17" s="23">
        <v>8.82</v>
      </c>
      <c r="X17" s="23">
        <v>0.87</v>
      </c>
    </row>
    <row r="18" spans="2:24" x14ac:dyDescent="0.15">
      <c r="B18"/>
      <c r="C18"/>
      <c r="D18"/>
      <c r="E18"/>
      <c r="H18" s="5"/>
      <c r="J18" s="16" t="s">
        <v>321</v>
      </c>
      <c r="K18" s="22">
        <v>29129</v>
      </c>
      <c r="L18" s="23">
        <v>8.0399999999999991</v>
      </c>
      <c r="M18" s="23">
        <v>0.88</v>
      </c>
      <c r="N18" s="22">
        <v>27619</v>
      </c>
      <c r="O18" s="23">
        <v>8.92</v>
      </c>
      <c r="P18" s="23">
        <v>0.85</v>
      </c>
      <c r="R18" s="16" t="s">
        <v>660</v>
      </c>
      <c r="S18" s="22">
        <v>10491</v>
      </c>
      <c r="T18" s="23">
        <v>7.99</v>
      </c>
      <c r="U18" s="23">
        <v>0.89</v>
      </c>
      <c r="V18" s="22">
        <v>10088</v>
      </c>
      <c r="W18" s="23">
        <v>8.89</v>
      </c>
      <c r="X18" s="23">
        <v>0.86</v>
      </c>
    </row>
    <row r="19" spans="2:24" x14ac:dyDescent="0.15">
      <c r="B19"/>
      <c r="C19"/>
      <c r="D19"/>
      <c r="E19"/>
      <c r="H19" s="5"/>
      <c r="J19" s="16" t="s">
        <v>322</v>
      </c>
      <c r="K19" s="22">
        <v>8430</v>
      </c>
      <c r="L19" s="23">
        <v>7.92</v>
      </c>
      <c r="M19" s="23">
        <v>0.88</v>
      </c>
      <c r="N19" s="22">
        <v>7700</v>
      </c>
      <c r="O19" s="23">
        <v>8.8000000000000007</v>
      </c>
      <c r="P19" s="23">
        <v>0.8</v>
      </c>
      <c r="R19" s="17" t="s">
        <v>661</v>
      </c>
      <c r="S19" s="24">
        <v>4354</v>
      </c>
      <c r="T19" s="25">
        <v>7.96</v>
      </c>
      <c r="U19" s="25">
        <v>0.86</v>
      </c>
      <c r="V19" s="24">
        <v>4044</v>
      </c>
      <c r="W19" s="25">
        <v>8.77</v>
      </c>
      <c r="X19" s="25">
        <v>0.79</v>
      </c>
    </row>
    <row r="20" spans="2:24" x14ac:dyDescent="0.15">
      <c r="B20"/>
      <c r="C20"/>
      <c r="D20"/>
      <c r="E20"/>
      <c r="H20" s="5"/>
      <c r="J20" s="16" t="s">
        <v>323</v>
      </c>
      <c r="K20" s="22">
        <v>3967</v>
      </c>
      <c r="L20" s="23">
        <v>8.07</v>
      </c>
      <c r="M20" s="23">
        <v>0.92</v>
      </c>
      <c r="N20" s="22">
        <v>3887</v>
      </c>
      <c r="O20" s="23">
        <v>8.9</v>
      </c>
      <c r="P20" s="23">
        <v>0.81</v>
      </c>
    </row>
    <row r="21" spans="2:24" x14ac:dyDescent="0.15">
      <c r="B21"/>
      <c r="C21"/>
      <c r="D21"/>
      <c r="E21"/>
      <c r="J21" s="16" t="s">
        <v>324</v>
      </c>
      <c r="K21" s="22">
        <v>4598</v>
      </c>
      <c r="L21" s="23">
        <v>7.96</v>
      </c>
      <c r="M21" s="23">
        <v>0.85</v>
      </c>
      <c r="N21" s="22">
        <v>4459</v>
      </c>
      <c r="O21" s="23">
        <v>8.85</v>
      </c>
      <c r="P21" s="23">
        <v>0.8</v>
      </c>
      <c r="R21" t="s">
        <v>712</v>
      </c>
    </row>
    <row r="22" spans="2:24" x14ac:dyDescent="0.15">
      <c r="B22"/>
      <c r="C22"/>
      <c r="D22"/>
      <c r="E22"/>
      <c r="J22" s="16" t="s">
        <v>325</v>
      </c>
      <c r="K22" s="22">
        <v>3275</v>
      </c>
      <c r="L22" s="23">
        <v>7.84</v>
      </c>
      <c r="M22" s="23">
        <v>0.81</v>
      </c>
      <c r="N22" s="22">
        <v>3121</v>
      </c>
      <c r="O22" s="23">
        <v>8.66</v>
      </c>
      <c r="P22" s="23">
        <v>0.77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326</v>
      </c>
      <c r="K23" s="22">
        <v>2961</v>
      </c>
      <c r="L23" s="23">
        <v>7.98</v>
      </c>
      <c r="M23" s="23">
        <v>0.91</v>
      </c>
      <c r="N23" s="22">
        <v>2777</v>
      </c>
      <c r="O23" s="23">
        <v>8.82</v>
      </c>
      <c r="P23" s="23">
        <v>0.81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327</v>
      </c>
      <c r="K24" s="22">
        <v>8006</v>
      </c>
      <c r="L24" s="23">
        <v>7.94</v>
      </c>
      <c r="M24" s="23">
        <v>0.87</v>
      </c>
      <c r="N24" s="22">
        <v>7562</v>
      </c>
      <c r="O24" s="23">
        <v>8.83</v>
      </c>
      <c r="P24" s="23">
        <v>0.81</v>
      </c>
      <c r="R24" s="53" t="s">
        <v>664</v>
      </c>
      <c r="S24" s="20">
        <v>6238</v>
      </c>
      <c r="T24" s="21">
        <v>8.16</v>
      </c>
      <c r="U24" s="21">
        <v>0.99</v>
      </c>
      <c r="V24" s="20">
        <v>6008</v>
      </c>
      <c r="W24" s="21">
        <v>9.1199999999999992</v>
      </c>
      <c r="X24" s="21">
        <v>0.91</v>
      </c>
    </row>
    <row r="25" spans="2:24" x14ac:dyDescent="0.15">
      <c r="B25"/>
      <c r="C25"/>
      <c r="D25"/>
      <c r="E25"/>
      <c r="J25" s="16" t="s">
        <v>328</v>
      </c>
      <c r="K25" s="22">
        <v>8209</v>
      </c>
      <c r="L25" s="23">
        <v>7.95</v>
      </c>
      <c r="M25" s="23">
        <v>0.89</v>
      </c>
      <c r="N25" s="22">
        <v>7739</v>
      </c>
      <c r="O25" s="23">
        <v>8.85</v>
      </c>
      <c r="P25" s="23">
        <v>0.8</v>
      </c>
      <c r="R25" s="52" t="s">
        <v>665</v>
      </c>
      <c r="S25" s="22">
        <v>3874</v>
      </c>
      <c r="T25" s="23">
        <v>8.02</v>
      </c>
      <c r="U25" s="23">
        <v>0.86</v>
      </c>
      <c r="V25" s="22">
        <v>3625</v>
      </c>
      <c r="W25" s="23">
        <v>8.9600000000000009</v>
      </c>
      <c r="X25" s="23">
        <v>0.84</v>
      </c>
    </row>
    <row r="26" spans="2:24" x14ac:dyDescent="0.15">
      <c r="B26"/>
      <c r="C26"/>
      <c r="D26"/>
      <c r="E26"/>
      <c r="J26" s="16" t="s">
        <v>329</v>
      </c>
      <c r="K26" s="22">
        <v>14043</v>
      </c>
      <c r="L26" s="23">
        <v>7.95</v>
      </c>
      <c r="M26" s="23">
        <v>0.86</v>
      </c>
      <c r="N26" s="22">
        <v>13304</v>
      </c>
      <c r="O26" s="23">
        <v>8.7899999999999991</v>
      </c>
      <c r="P26" s="23">
        <v>0.78</v>
      </c>
      <c r="R26" s="52" t="s">
        <v>666</v>
      </c>
      <c r="S26" s="22">
        <v>4784</v>
      </c>
      <c r="T26" s="23">
        <v>7.93</v>
      </c>
      <c r="U26" s="23">
        <v>0.78</v>
      </c>
      <c r="V26" s="22">
        <v>4556</v>
      </c>
      <c r="W26" s="23">
        <v>8.76</v>
      </c>
      <c r="X26" s="23">
        <v>0.72</v>
      </c>
    </row>
    <row r="27" spans="2:24" x14ac:dyDescent="0.15">
      <c r="B27"/>
      <c r="C27"/>
      <c r="D27"/>
      <c r="E27"/>
      <c r="J27" s="16" t="s">
        <v>330</v>
      </c>
      <c r="K27" s="22">
        <v>30977</v>
      </c>
      <c r="L27" s="23">
        <v>8.17</v>
      </c>
      <c r="M27" s="23">
        <v>0.94</v>
      </c>
      <c r="N27" s="22">
        <v>29079</v>
      </c>
      <c r="O27" s="23">
        <v>9</v>
      </c>
      <c r="P27" s="23">
        <v>0.83</v>
      </c>
      <c r="R27" s="52" t="s">
        <v>667</v>
      </c>
      <c r="S27" s="22">
        <v>3455</v>
      </c>
      <c r="T27" s="23">
        <v>7.92</v>
      </c>
      <c r="U27" s="23">
        <v>0.85</v>
      </c>
      <c r="V27" s="22">
        <v>3398</v>
      </c>
      <c r="W27" s="23">
        <v>8.8000000000000007</v>
      </c>
      <c r="X27" s="23">
        <v>0.81</v>
      </c>
    </row>
    <row r="28" spans="2:24" x14ac:dyDescent="0.15">
      <c r="B28"/>
      <c r="C28"/>
      <c r="D28"/>
      <c r="E28"/>
      <c r="J28" s="16" t="s">
        <v>331</v>
      </c>
      <c r="K28" s="22">
        <v>6975</v>
      </c>
      <c r="L28" s="23">
        <v>7.98</v>
      </c>
      <c r="M28" s="23">
        <v>0.89</v>
      </c>
      <c r="N28" s="22">
        <v>6700</v>
      </c>
      <c r="O28" s="23">
        <v>8.8800000000000008</v>
      </c>
      <c r="P28" s="23">
        <v>0.87</v>
      </c>
      <c r="R28" s="52" t="s">
        <v>668</v>
      </c>
      <c r="S28" s="22">
        <v>10682</v>
      </c>
      <c r="T28" s="23">
        <v>8.0299999999999994</v>
      </c>
      <c r="U28" s="23">
        <v>0.89</v>
      </c>
      <c r="V28" s="22">
        <v>10141</v>
      </c>
      <c r="W28" s="23">
        <v>8.91</v>
      </c>
      <c r="X28" s="23">
        <v>0.85</v>
      </c>
    </row>
    <row r="29" spans="2:24" x14ac:dyDescent="0.15">
      <c r="B29"/>
      <c r="C29"/>
      <c r="D29"/>
      <c r="E29"/>
      <c r="J29" s="16" t="s">
        <v>332</v>
      </c>
      <c r="K29" s="22">
        <v>5996</v>
      </c>
      <c r="L29" s="23">
        <v>8.02</v>
      </c>
      <c r="M29" s="23">
        <v>0.9</v>
      </c>
      <c r="N29" s="22">
        <v>5658</v>
      </c>
      <c r="O29" s="23">
        <v>8.92</v>
      </c>
      <c r="P29" s="23">
        <v>0.83</v>
      </c>
      <c r="R29" s="54" t="s">
        <v>669</v>
      </c>
      <c r="S29" s="22">
        <v>4303</v>
      </c>
      <c r="T29" s="23">
        <v>8.17</v>
      </c>
      <c r="U29" s="23">
        <v>0.87</v>
      </c>
      <c r="V29" s="22">
        <v>4030</v>
      </c>
      <c r="W29" s="23">
        <v>9.01</v>
      </c>
      <c r="X29" s="23">
        <v>0.86</v>
      </c>
    </row>
    <row r="30" spans="2:24" x14ac:dyDescent="0.15">
      <c r="B30"/>
      <c r="C30"/>
      <c r="D30"/>
      <c r="E30"/>
      <c r="J30" s="16" t="s">
        <v>333</v>
      </c>
      <c r="K30" s="22">
        <v>8486</v>
      </c>
      <c r="L30" s="23">
        <v>7.93</v>
      </c>
      <c r="M30" s="23">
        <v>0.92</v>
      </c>
      <c r="N30" s="22">
        <v>8236</v>
      </c>
      <c r="O30" s="23">
        <v>8.77</v>
      </c>
      <c r="P30" s="23">
        <v>0.83</v>
      </c>
      <c r="R30" s="54" t="s">
        <v>670</v>
      </c>
      <c r="S30" s="22">
        <v>2598</v>
      </c>
      <c r="T30" s="23">
        <v>8.1</v>
      </c>
      <c r="U30" s="23">
        <v>0.87</v>
      </c>
      <c r="V30" s="22">
        <v>2415</v>
      </c>
      <c r="W30" s="23">
        <v>8.9600000000000009</v>
      </c>
      <c r="X30" s="23">
        <v>0.8</v>
      </c>
    </row>
    <row r="31" spans="2:24" x14ac:dyDescent="0.15">
      <c r="B31"/>
      <c r="C31"/>
      <c r="D31"/>
      <c r="E31"/>
      <c r="J31" s="16" t="s">
        <v>334</v>
      </c>
      <c r="K31" s="22">
        <v>30494</v>
      </c>
      <c r="L31" s="23">
        <v>8.08</v>
      </c>
      <c r="M31" s="23">
        <v>0.92</v>
      </c>
      <c r="N31" s="22">
        <v>28837</v>
      </c>
      <c r="O31" s="23">
        <v>9</v>
      </c>
      <c r="P31" s="23">
        <v>0.86</v>
      </c>
      <c r="R31" s="54" t="s">
        <v>671</v>
      </c>
      <c r="S31" s="22">
        <v>2891</v>
      </c>
      <c r="T31" s="23">
        <v>7.9</v>
      </c>
      <c r="U31" s="23">
        <v>0.87</v>
      </c>
      <c r="V31" s="22">
        <v>2724</v>
      </c>
      <c r="W31" s="23">
        <v>8.7799999999999994</v>
      </c>
      <c r="X31" s="23">
        <v>0.78</v>
      </c>
    </row>
    <row r="32" spans="2:24" x14ac:dyDescent="0.15">
      <c r="B32"/>
      <c r="C32"/>
      <c r="D32"/>
      <c r="E32"/>
      <c r="J32" s="16" t="s">
        <v>335</v>
      </c>
      <c r="K32" s="22">
        <v>19213</v>
      </c>
      <c r="L32" s="23">
        <v>8.02</v>
      </c>
      <c r="M32" s="23">
        <v>0.87</v>
      </c>
      <c r="N32" s="22">
        <v>18093</v>
      </c>
      <c r="O32" s="23">
        <v>8.9</v>
      </c>
      <c r="P32" s="23">
        <v>0.81</v>
      </c>
      <c r="R32" s="54" t="s">
        <v>672</v>
      </c>
      <c r="S32" s="22">
        <v>2218</v>
      </c>
      <c r="T32" s="23">
        <v>7.94</v>
      </c>
      <c r="U32" s="23">
        <v>0.77</v>
      </c>
      <c r="V32" s="22">
        <v>2095</v>
      </c>
      <c r="W32" s="23">
        <v>8.8000000000000007</v>
      </c>
      <c r="X32" s="23">
        <v>0.74</v>
      </c>
    </row>
    <row r="33" spans="10:24" customFormat="1" x14ac:dyDescent="0.15">
      <c r="J33" s="16" t="s">
        <v>336</v>
      </c>
      <c r="K33" s="22">
        <v>4573</v>
      </c>
      <c r="L33" s="23">
        <v>7.95</v>
      </c>
      <c r="M33" s="23">
        <v>0.87</v>
      </c>
      <c r="N33" s="22">
        <v>4566</v>
      </c>
      <c r="O33" s="23">
        <v>8.85</v>
      </c>
      <c r="P33" s="23">
        <v>0.84</v>
      </c>
      <c r="R33" s="54" t="s">
        <v>673</v>
      </c>
      <c r="S33" s="22">
        <v>3202</v>
      </c>
      <c r="T33" s="23">
        <v>7.91</v>
      </c>
      <c r="U33" s="23">
        <v>0.81</v>
      </c>
      <c r="V33" s="22">
        <v>2893</v>
      </c>
      <c r="W33" s="23">
        <v>8.7799999999999994</v>
      </c>
      <c r="X33" s="23">
        <v>0.79</v>
      </c>
    </row>
    <row r="34" spans="10:24" customFormat="1" x14ac:dyDescent="0.15">
      <c r="J34" s="16" t="s">
        <v>337</v>
      </c>
      <c r="K34" s="22">
        <v>3320</v>
      </c>
      <c r="L34" s="23">
        <v>8.07</v>
      </c>
      <c r="M34" s="23">
        <v>1.03</v>
      </c>
      <c r="N34" s="22">
        <v>3055</v>
      </c>
      <c r="O34" s="23">
        <v>8.9</v>
      </c>
      <c r="P34" s="23">
        <v>0.84</v>
      </c>
      <c r="R34" s="54" t="s">
        <v>674</v>
      </c>
      <c r="S34" s="22">
        <v>7998</v>
      </c>
      <c r="T34" s="23">
        <v>8.24</v>
      </c>
      <c r="U34" s="23">
        <v>0.89</v>
      </c>
      <c r="V34" s="22">
        <v>7325</v>
      </c>
      <c r="W34" s="23">
        <v>9.1300000000000008</v>
      </c>
      <c r="X34" s="23">
        <v>0.84</v>
      </c>
    </row>
    <row r="35" spans="10:24" customFormat="1" x14ac:dyDescent="0.15">
      <c r="J35" s="16" t="s">
        <v>338</v>
      </c>
      <c r="K35" s="22">
        <v>2178</v>
      </c>
      <c r="L35" s="23">
        <v>7.86</v>
      </c>
      <c r="M35" s="23">
        <v>0.88</v>
      </c>
      <c r="N35" s="22">
        <v>2078</v>
      </c>
      <c r="O35" s="23">
        <v>8.69</v>
      </c>
      <c r="P35" s="23">
        <v>0.77</v>
      </c>
      <c r="R35" s="54" t="s">
        <v>675</v>
      </c>
      <c r="S35" s="22">
        <v>3990</v>
      </c>
      <c r="T35" s="23">
        <v>7.88</v>
      </c>
      <c r="U35" s="23">
        <v>0.94</v>
      </c>
      <c r="V35" s="22">
        <v>3855</v>
      </c>
      <c r="W35" s="23">
        <v>8.77</v>
      </c>
      <c r="X35" s="23">
        <v>0.85</v>
      </c>
    </row>
    <row r="36" spans="10:24" customFormat="1" x14ac:dyDescent="0.15">
      <c r="J36" s="16" t="s">
        <v>339</v>
      </c>
      <c r="K36" s="22">
        <v>2654</v>
      </c>
      <c r="L36" s="23">
        <v>7.93</v>
      </c>
      <c r="M36" s="23">
        <v>0.83</v>
      </c>
      <c r="N36" s="22">
        <v>2501</v>
      </c>
      <c r="O36" s="23">
        <v>8.82</v>
      </c>
      <c r="P36" s="23">
        <v>0.81</v>
      </c>
      <c r="R36" s="54" t="s">
        <v>676</v>
      </c>
      <c r="S36" s="22">
        <v>7831</v>
      </c>
      <c r="T36" s="23">
        <v>8.08</v>
      </c>
      <c r="U36" s="23">
        <v>0.87</v>
      </c>
      <c r="V36" s="22">
        <v>7516</v>
      </c>
      <c r="W36" s="23">
        <v>9.01</v>
      </c>
      <c r="X36" s="23">
        <v>0.84</v>
      </c>
    </row>
    <row r="37" spans="10:24" customFormat="1" x14ac:dyDescent="0.15">
      <c r="J37" s="16" t="s">
        <v>340</v>
      </c>
      <c r="K37" s="22">
        <v>7600</v>
      </c>
      <c r="L37" s="23">
        <v>7.91</v>
      </c>
      <c r="M37" s="23">
        <v>0.83</v>
      </c>
      <c r="N37" s="22">
        <v>7014</v>
      </c>
      <c r="O37" s="23">
        <v>8.81</v>
      </c>
      <c r="P37" s="23">
        <v>0.84</v>
      </c>
      <c r="R37" s="54" t="s">
        <v>677</v>
      </c>
      <c r="S37" s="22">
        <v>3082</v>
      </c>
      <c r="T37" s="23">
        <v>8.02</v>
      </c>
      <c r="U37" s="23">
        <v>0.9</v>
      </c>
      <c r="V37" s="22">
        <v>2884</v>
      </c>
      <c r="W37" s="23">
        <v>9.08</v>
      </c>
      <c r="X37" s="23">
        <v>0.87</v>
      </c>
    </row>
    <row r="38" spans="10:24" customFormat="1" x14ac:dyDescent="0.15">
      <c r="J38" s="16" t="s">
        <v>341</v>
      </c>
      <c r="K38" s="22">
        <v>10046</v>
      </c>
      <c r="L38" s="23">
        <v>7.94</v>
      </c>
      <c r="M38" s="23">
        <v>0.91</v>
      </c>
      <c r="N38" s="22">
        <v>9616</v>
      </c>
      <c r="O38" s="23">
        <v>8.7899999999999991</v>
      </c>
      <c r="P38" s="23">
        <v>0.84</v>
      </c>
      <c r="R38" s="54" t="s">
        <v>678</v>
      </c>
      <c r="S38" s="22">
        <v>5200</v>
      </c>
      <c r="T38" s="23">
        <v>8.0299999999999994</v>
      </c>
      <c r="U38" s="23">
        <v>0.83</v>
      </c>
      <c r="V38" s="22">
        <v>4840</v>
      </c>
      <c r="W38" s="23">
        <v>8.92</v>
      </c>
      <c r="X38" s="23">
        <v>0.79</v>
      </c>
    </row>
    <row r="39" spans="10:24" customFormat="1" x14ac:dyDescent="0.15">
      <c r="J39" s="16" t="s">
        <v>342</v>
      </c>
      <c r="K39" s="22">
        <v>4928</v>
      </c>
      <c r="L39" s="23">
        <v>8.01</v>
      </c>
      <c r="M39" s="23">
        <v>0.86</v>
      </c>
      <c r="N39" s="22">
        <v>4603</v>
      </c>
      <c r="O39" s="23">
        <v>8.85</v>
      </c>
      <c r="P39" s="23">
        <v>0.84</v>
      </c>
      <c r="R39" s="54" t="s">
        <v>679</v>
      </c>
      <c r="S39" s="22">
        <v>2772</v>
      </c>
      <c r="T39" s="23">
        <v>7.92</v>
      </c>
      <c r="U39" s="23">
        <v>0.88</v>
      </c>
      <c r="V39" s="22">
        <v>2464</v>
      </c>
      <c r="W39" s="23">
        <v>8.83</v>
      </c>
      <c r="X39" s="23">
        <v>0.85</v>
      </c>
    </row>
    <row r="40" spans="10:24" customFormat="1" x14ac:dyDescent="0.15">
      <c r="J40" s="16" t="s">
        <v>343</v>
      </c>
      <c r="K40" s="22">
        <v>2540</v>
      </c>
      <c r="L40" s="23">
        <v>7.99</v>
      </c>
      <c r="M40" s="23">
        <v>0.9</v>
      </c>
      <c r="N40" s="22">
        <v>2531</v>
      </c>
      <c r="O40" s="23">
        <v>8.85</v>
      </c>
      <c r="P40" s="23">
        <v>0.85</v>
      </c>
      <c r="R40" s="54" t="s">
        <v>680</v>
      </c>
      <c r="S40" s="22">
        <v>4069</v>
      </c>
      <c r="T40" s="23">
        <v>7.93</v>
      </c>
      <c r="U40" s="23">
        <v>0.83</v>
      </c>
      <c r="V40" s="22">
        <v>4024</v>
      </c>
      <c r="W40" s="23">
        <v>8.76</v>
      </c>
      <c r="X40" s="23">
        <v>0.78</v>
      </c>
    </row>
    <row r="41" spans="10:24" customFormat="1" x14ac:dyDescent="0.15">
      <c r="J41" s="16" t="s">
        <v>344</v>
      </c>
      <c r="K41" s="22">
        <v>3704</v>
      </c>
      <c r="L41" s="23">
        <v>8</v>
      </c>
      <c r="M41" s="23">
        <v>0.94</v>
      </c>
      <c r="N41" s="22">
        <v>3553</v>
      </c>
      <c r="O41" s="23">
        <v>8.82</v>
      </c>
      <c r="P41" s="23">
        <v>0.82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345</v>
      </c>
      <c r="K42" s="22">
        <v>5165</v>
      </c>
      <c r="L42" s="23">
        <v>8.0299999999999994</v>
      </c>
      <c r="M42" s="23">
        <v>0.89</v>
      </c>
      <c r="N42" s="22">
        <v>4908</v>
      </c>
      <c r="O42" s="23">
        <v>8.89</v>
      </c>
      <c r="P42" s="23">
        <v>0.82</v>
      </c>
      <c r="R42" s="54" t="s">
        <v>682</v>
      </c>
      <c r="S42" s="22">
        <v>5695</v>
      </c>
      <c r="T42" s="23">
        <v>8.06</v>
      </c>
      <c r="U42" s="23">
        <v>0.81</v>
      </c>
      <c r="V42" s="22">
        <v>5339</v>
      </c>
      <c r="W42" s="23">
        <v>8.9600000000000009</v>
      </c>
      <c r="X42" s="23">
        <v>0.78</v>
      </c>
    </row>
    <row r="43" spans="10:24" customFormat="1" x14ac:dyDescent="0.15">
      <c r="J43" s="16" t="s">
        <v>346</v>
      </c>
      <c r="K43" s="22">
        <v>1978</v>
      </c>
      <c r="L43" s="23">
        <v>8.07</v>
      </c>
      <c r="M43" s="23">
        <v>0.94</v>
      </c>
      <c r="N43" s="22">
        <v>1862</v>
      </c>
      <c r="O43" s="23">
        <v>8.99</v>
      </c>
      <c r="P43" s="23">
        <v>0.93</v>
      </c>
      <c r="R43" s="55" t="s">
        <v>683</v>
      </c>
      <c r="S43" s="24">
        <v>2879</v>
      </c>
      <c r="T43" s="25">
        <v>7.98</v>
      </c>
      <c r="U43" s="25">
        <v>0.78</v>
      </c>
      <c r="V43" s="24">
        <v>2733</v>
      </c>
      <c r="W43" s="25">
        <v>8.85</v>
      </c>
      <c r="X43" s="25">
        <v>0.77</v>
      </c>
    </row>
    <row r="44" spans="10:24" customFormat="1" x14ac:dyDescent="0.15">
      <c r="J44" s="16" t="s">
        <v>347</v>
      </c>
      <c r="K44" s="22">
        <v>17138</v>
      </c>
      <c r="L44" s="23">
        <v>8.01</v>
      </c>
      <c r="M44" s="23">
        <v>0.87</v>
      </c>
      <c r="N44" s="22">
        <v>16293</v>
      </c>
      <c r="O44" s="23">
        <v>8.91</v>
      </c>
      <c r="P44" s="23">
        <v>0.84</v>
      </c>
      <c r="X44" s="62" t="s">
        <v>1024</v>
      </c>
    </row>
    <row r="45" spans="10:24" customFormat="1" x14ac:dyDescent="0.15">
      <c r="J45" s="16" t="s">
        <v>348</v>
      </c>
      <c r="K45" s="22">
        <v>3272</v>
      </c>
      <c r="L45" s="23">
        <v>8.01</v>
      </c>
      <c r="M45" s="23">
        <v>0.95</v>
      </c>
      <c r="N45" s="22">
        <v>3149</v>
      </c>
      <c r="O45" s="23">
        <v>8.8699999999999992</v>
      </c>
      <c r="P45" s="23">
        <v>0.88</v>
      </c>
      <c r="R45" s="1" t="s">
        <v>713</v>
      </c>
    </row>
    <row r="46" spans="10:24" customFormat="1" x14ac:dyDescent="0.15">
      <c r="J46" s="16" t="s">
        <v>349</v>
      </c>
      <c r="K46" s="22">
        <v>5049</v>
      </c>
      <c r="L46" s="23">
        <v>8.1</v>
      </c>
      <c r="M46" s="23">
        <v>0.88</v>
      </c>
      <c r="N46" s="22">
        <v>4923</v>
      </c>
      <c r="O46" s="23">
        <v>8.91</v>
      </c>
      <c r="P46" s="23">
        <v>0.81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350</v>
      </c>
      <c r="K47" s="22">
        <v>7233</v>
      </c>
      <c r="L47" s="23">
        <v>7.97</v>
      </c>
      <c r="M47" s="23">
        <v>0.83</v>
      </c>
      <c r="N47" s="22">
        <v>6777</v>
      </c>
      <c r="O47" s="23">
        <v>8.8000000000000007</v>
      </c>
      <c r="P47" s="23">
        <v>0.78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351</v>
      </c>
      <c r="K48" s="22">
        <v>4370</v>
      </c>
      <c r="L48" s="23">
        <v>7.96</v>
      </c>
      <c r="M48" s="23">
        <v>0.89</v>
      </c>
      <c r="N48" s="22">
        <v>4014</v>
      </c>
      <c r="O48" s="23">
        <v>8.84</v>
      </c>
      <c r="P48" s="23">
        <v>0.85</v>
      </c>
      <c r="R48" s="12" t="s">
        <v>9</v>
      </c>
      <c r="S48" s="20">
        <v>123041</v>
      </c>
      <c r="T48" s="21">
        <v>8.0500000000000007</v>
      </c>
      <c r="U48" s="21">
        <v>0.89</v>
      </c>
      <c r="V48" s="20">
        <v>117037</v>
      </c>
      <c r="W48" s="21">
        <v>8.93</v>
      </c>
      <c r="X48" s="21">
        <v>0.83</v>
      </c>
    </row>
    <row r="49" spans="2:24" x14ac:dyDescent="0.15">
      <c r="B49"/>
      <c r="C49"/>
      <c r="D49"/>
      <c r="E49"/>
      <c r="J49" s="16" t="s">
        <v>352</v>
      </c>
      <c r="K49" s="22">
        <v>4477</v>
      </c>
      <c r="L49" s="23">
        <v>8.09</v>
      </c>
      <c r="M49" s="23">
        <v>0.97</v>
      </c>
      <c r="N49" s="22">
        <v>4200</v>
      </c>
      <c r="O49" s="23">
        <v>8.91</v>
      </c>
      <c r="P49" s="23">
        <v>0.83</v>
      </c>
      <c r="R49" s="13" t="s">
        <v>10</v>
      </c>
      <c r="S49" s="22">
        <v>91278</v>
      </c>
      <c r="T49" s="23">
        <v>8.02</v>
      </c>
      <c r="U49" s="23">
        <v>0.9</v>
      </c>
      <c r="V49" s="22">
        <v>86278</v>
      </c>
      <c r="W49" s="23">
        <v>8.89</v>
      </c>
      <c r="X49" s="23">
        <v>0.83</v>
      </c>
    </row>
    <row r="50" spans="2:24" x14ac:dyDescent="0.15">
      <c r="B50"/>
      <c r="C50"/>
      <c r="D50"/>
      <c r="E50"/>
      <c r="J50" s="16" t="s">
        <v>353</v>
      </c>
      <c r="K50" s="22">
        <v>6734</v>
      </c>
      <c r="L50" s="23">
        <v>8.1199999999999992</v>
      </c>
      <c r="M50" s="23">
        <v>0.86</v>
      </c>
      <c r="N50" s="22">
        <v>6257</v>
      </c>
      <c r="O50" s="23">
        <v>8.93</v>
      </c>
      <c r="P50" s="23">
        <v>0.82</v>
      </c>
      <c r="R50" s="52" t="s">
        <v>11</v>
      </c>
      <c r="S50" s="22">
        <v>218815</v>
      </c>
      <c r="T50" s="23">
        <v>8</v>
      </c>
      <c r="U50" s="23">
        <v>0.92</v>
      </c>
      <c r="V50" s="22">
        <v>208602</v>
      </c>
      <c r="W50" s="23">
        <v>8.85</v>
      </c>
      <c r="X50" s="23">
        <v>0.84</v>
      </c>
    </row>
    <row r="51" spans="2:24" x14ac:dyDescent="0.15">
      <c r="B51"/>
      <c r="C51"/>
      <c r="D51"/>
      <c r="E51"/>
      <c r="J51" s="17" t="s">
        <v>354</v>
      </c>
      <c r="K51" s="24">
        <v>6744</v>
      </c>
      <c r="L51" s="25">
        <v>8.0299999999999994</v>
      </c>
      <c r="M51" s="25">
        <v>0.97</v>
      </c>
      <c r="N51" s="24">
        <v>6358</v>
      </c>
      <c r="O51" s="25">
        <v>9.0399999999999991</v>
      </c>
      <c r="P51" s="25">
        <v>0.91</v>
      </c>
      <c r="R51" s="13" t="s">
        <v>12</v>
      </c>
      <c r="S51" s="22">
        <v>38188</v>
      </c>
      <c r="T51" s="23">
        <v>7.99</v>
      </c>
      <c r="U51" s="23">
        <v>0.93</v>
      </c>
      <c r="V51" s="22">
        <v>35439</v>
      </c>
      <c r="W51" s="23">
        <v>8.86</v>
      </c>
      <c r="X51" s="23">
        <v>0.85</v>
      </c>
    </row>
    <row r="52" spans="2:24" x14ac:dyDescent="0.15">
      <c r="B52"/>
      <c r="C52"/>
      <c r="D52"/>
      <c r="E52"/>
      <c r="R52" s="17" t="s">
        <v>13</v>
      </c>
      <c r="S52" s="24">
        <v>7188</v>
      </c>
      <c r="T52" s="25">
        <v>8.0500000000000007</v>
      </c>
      <c r="U52" s="25">
        <v>0.93</v>
      </c>
      <c r="V52" s="24">
        <v>6561</v>
      </c>
      <c r="W52" s="25">
        <v>8.89</v>
      </c>
      <c r="X52" s="25">
        <v>0.85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 x14ac:dyDescent="0.15">
      <c r="B61" s="59">
        <v>18</v>
      </c>
      <c r="C61" s="57">
        <v>28</v>
      </c>
      <c r="D61" s="59">
        <v>16</v>
      </c>
      <c r="E61" s="56">
        <v>31</v>
      </c>
      <c r="J61" s="2"/>
      <c r="M61" s="2"/>
    </row>
    <row r="62" spans="2:24" x14ac:dyDescent="0.15">
      <c r="B62" s="59">
        <v>17.899999999999999</v>
      </c>
      <c r="C62" s="57">
        <v>17</v>
      </c>
      <c r="D62" s="59">
        <v>15.9</v>
      </c>
      <c r="E62" s="56">
        <v>7</v>
      </c>
      <c r="J62" s="2"/>
      <c r="M62" s="2"/>
    </row>
    <row r="63" spans="2:24" x14ac:dyDescent="0.15">
      <c r="B63" s="59">
        <v>17.8</v>
      </c>
      <c r="C63" s="57">
        <v>19</v>
      </c>
      <c r="D63" s="59">
        <v>15.8</v>
      </c>
      <c r="E63" s="56">
        <v>10</v>
      </c>
      <c r="J63" s="2"/>
      <c r="M63" s="2"/>
    </row>
    <row r="64" spans="2:24" x14ac:dyDescent="0.15">
      <c r="B64" s="59">
        <v>17.7</v>
      </c>
      <c r="C64" s="57">
        <v>12</v>
      </c>
      <c r="D64" s="59">
        <v>15.7</v>
      </c>
      <c r="E64" s="56">
        <v>9</v>
      </c>
      <c r="J64" s="2"/>
      <c r="M64" s="2"/>
    </row>
    <row r="65" spans="2:13" x14ac:dyDescent="0.15">
      <c r="B65" s="59">
        <v>17.600000000000001</v>
      </c>
      <c r="C65" s="57">
        <v>24</v>
      </c>
      <c r="D65" s="59">
        <v>15.6</v>
      </c>
      <c r="E65" s="56">
        <v>16</v>
      </c>
      <c r="J65" s="2"/>
      <c r="M65" s="2"/>
    </row>
    <row r="66" spans="2:13" x14ac:dyDescent="0.15">
      <c r="B66" s="59">
        <v>17.5</v>
      </c>
      <c r="C66" s="57">
        <v>16</v>
      </c>
      <c r="D66" s="59">
        <v>15.5</v>
      </c>
      <c r="E66" s="56">
        <v>19</v>
      </c>
      <c r="J66" s="2"/>
      <c r="M66" s="2"/>
    </row>
    <row r="67" spans="2:13" x14ac:dyDescent="0.15">
      <c r="B67" s="59">
        <v>17.399999999999999</v>
      </c>
      <c r="C67" s="57">
        <v>19</v>
      </c>
      <c r="D67" s="59">
        <v>15.4</v>
      </c>
      <c r="E67" s="56">
        <v>14</v>
      </c>
      <c r="J67" s="2"/>
      <c r="M67" s="2"/>
    </row>
    <row r="68" spans="2:13" x14ac:dyDescent="0.15">
      <c r="B68" s="59">
        <v>17.3</v>
      </c>
      <c r="C68" s="57">
        <v>21</v>
      </c>
      <c r="D68" s="59">
        <v>15.3</v>
      </c>
      <c r="E68" s="56">
        <v>14</v>
      </c>
      <c r="J68" s="2"/>
      <c r="M68" s="2"/>
    </row>
    <row r="69" spans="2:13" x14ac:dyDescent="0.15">
      <c r="B69" s="59">
        <v>17.2</v>
      </c>
      <c r="C69" s="57">
        <v>18</v>
      </c>
      <c r="D69" s="59">
        <v>15.2</v>
      </c>
      <c r="E69" s="56">
        <v>12</v>
      </c>
      <c r="J69" s="2"/>
      <c r="M69" s="2"/>
    </row>
    <row r="70" spans="2:13" x14ac:dyDescent="0.15">
      <c r="B70" s="59">
        <v>17.100000000000001</v>
      </c>
      <c r="C70" s="57">
        <v>16</v>
      </c>
      <c r="D70" s="59">
        <v>15.1</v>
      </c>
      <c r="E70" s="56">
        <v>14</v>
      </c>
      <c r="J70" s="2"/>
      <c r="M70" s="2"/>
    </row>
    <row r="71" spans="2:13" x14ac:dyDescent="0.15">
      <c r="B71" s="59">
        <v>17</v>
      </c>
      <c r="C71" s="57">
        <v>23</v>
      </c>
      <c r="D71" s="59">
        <v>15</v>
      </c>
      <c r="E71" s="56">
        <v>32</v>
      </c>
      <c r="J71" s="2"/>
      <c r="M71" s="2"/>
    </row>
    <row r="72" spans="2:13" x14ac:dyDescent="0.15">
      <c r="B72" s="59">
        <v>16.899999999999999</v>
      </c>
      <c r="C72" s="57">
        <v>19</v>
      </c>
      <c r="D72" s="59">
        <v>14.9</v>
      </c>
      <c r="E72" s="56">
        <v>14</v>
      </c>
      <c r="J72" s="2"/>
      <c r="M72" s="2"/>
    </row>
    <row r="73" spans="2:13" x14ac:dyDescent="0.15">
      <c r="B73" s="59">
        <v>16.8</v>
      </c>
      <c r="C73" s="57">
        <v>15</v>
      </c>
      <c r="D73" s="59">
        <v>14.8</v>
      </c>
      <c r="E73" s="56">
        <v>23</v>
      </c>
      <c r="J73" s="2"/>
      <c r="M73" s="2"/>
    </row>
    <row r="74" spans="2:13" x14ac:dyDescent="0.15">
      <c r="B74" s="59">
        <v>16.7</v>
      </c>
      <c r="C74" s="57">
        <v>11</v>
      </c>
      <c r="D74" s="59">
        <v>14.7</v>
      </c>
      <c r="E74" s="56">
        <v>14</v>
      </c>
      <c r="J74" s="2"/>
      <c r="M74" s="2"/>
    </row>
    <row r="75" spans="2:13" x14ac:dyDescent="0.15">
      <c r="B75" s="59">
        <v>16.600000000000001</v>
      </c>
      <c r="C75" s="57">
        <v>11</v>
      </c>
      <c r="D75" s="59">
        <v>14.6</v>
      </c>
      <c r="E75" s="56">
        <v>25</v>
      </c>
      <c r="J75" s="2"/>
      <c r="M75" s="2"/>
    </row>
    <row r="76" spans="2:13" x14ac:dyDescent="0.15">
      <c r="B76" s="59">
        <v>16.5</v>
      </c>
      <c r="C76" s="57">
        <v>17</v>
      </c>
      <c r="D76" s="59">
        <v>14.5</v>
      </c>
      <c r="E76" s="56">
        <v>24</v>
      </c>
      <c r="J76" s="2"/>
      <c r="M76" s="2"/>
    </row>
    <row r="77" spans="2:13" x14ac:dyDescent="0.15">
      <c r="B77" s="59">
        <v>16.399999999999999</v>
      </c>
      <c r="C77" s="57">
        <v>13</v>
      </c>
      <c r="D77" s="59">
        <v>14.4</v>
      </c>
      <c r="E77" s="56">
        <v>24</v>
      </c>
      <c r="J77" s="2"/>
      <c r="M77" s="2"/>
    </row>
    <row r="78" spans="2:13" x14ac:dyDescent="0.15">
      <c r="B78" s="59">
        <v>16.3</v>
      </c>
      <c r="C78" s="57">
        <v>13</v>
      </c>
      <c r="D78" s="59">
        <v>14.3</v>
      </c>
      <c r="E78" s="56">
        <v>27</v>
      </c>
      <c r="J78" s="2"/>
      <c r="M78" s="2"/>
    </row>
    <row r="79" spans="2:13" x14ac:dyDescent="0.15">
      <c r="B79" s="59">
        <v>16.2</v>
      </c>
      <c r="C79" s="57">
        <v>17</v>
      </c>
      <c r="D79" s="59">
        <v>14.2</v>
      </c>
      <c r="E79" s="56">
        <v>28</v>
      </c>
      <c r="J79" s="2"/>
      <c r="M79" s="2"/>
    </row>
    <row r="80" spans="2:13" x14ac:dyDescent="0.15">
      <c r="B80" s="59">
        <v>16.100000000000001</v>
      </c>
      <c r="C80" s="57">
        <v>17</v>
      </c>
      <c r="D80" s="59">
        <v>14.1</v>
      </c>
      <c r="E80" s="56">
        <v>29</v>
      </c>
      <c r="J80" s="2"/>
      <c r="M80" s="2"/>
    </row>
    <row r="81" spans="2:13" x14ac:dyDescent="0.15">
      <c r="B81" s="59">
        <v>16</v>
      </c>
      <c r="C81" s="57">
        <v>31</v>
      </c>
      <c r="D81" s="59">
        <v>14</v>
      </c>
      <c r="E81" s="56">
        <v>65</v>
      </c>
      <c r="J81" s="2"/>
      <c r="M81" s="2"/>
    </row>
    <row r="82" spans="2:13" x14ac:dyDescent="0.15">
      <c r="B82" s="59">
        <v>15.9</v>
      </c>
      <c r="C82" s="57">
        <v>11</v>
      </c>
      <c r="D82" s="59">
        <v>13.9</v>
      </c>
      <c r="E82" s="56">
        <v>35</v>
      </c>
      <c r="J82" s="2"/>
      <c r="M82" s="2"/>
    </row>
    <row r="83" spans="2:13" x14ac:dyDescent="0.15">
      <c r="B83" s="59">
        <v>15.8</v>
      </c>
      <c r="C83" s="57">
        <v>18</v>
      </c>
      <c r="D83" s="59">
        <v>13.8</v>
      </c>
      <c r="E83" s="56">
        <v>40</v>
      </c>
      <c r="J83" s="2"/>
      <c r="M83" s="2"/>
    </row>
    <row r="84" spans="2:13" x14ac:dyDescent="0.15">
      <c r="B84" s="59">
        <v>15.7</v>
      </c>
      <c r="C84" s="57">
        <v>22</v>
      </c>
      <c r="D84" s="59">
        <v>13.7</v>
      </c>
      <c r="E84" s="56">
        <v>30</v>
      </c>
      <c r="J84" s="2"/>
      <c r="M84" s="2"/>
    </row>
    <row r="85" spans="2:13" x14ac:dyDescent="0.15">
      <c r="B85" s="59">
        <v>15.6</v>
      </c>
      <c r="C85" s="57">
        <v>14</v>
      </c>
      <c r="D85" s="59">
        <v>13.6</v>
      </c>
      <c r="E85" s="56">
        <v>45</v>
      </c>
    </row>
    <row r="86" spans="2:13" x14ac:dyDescent="0.15">
      <c r="B86" s="59">
        <v>15.5</v>
      </c>
      <c r="C86" s="57">
        <v>20</v>
      </c>
      <c r="D86" s="59">
        <v>13.5</v>
      </c>
      <c r="E86" s="56">
        <v>47</v>
      </c>
    </row>
    <row r="87" spans="2:13" x14ac:dyDescent="0.15">
      <c r="B87" s="59">
        <v>15.4</v>
      </c>
      <c r="C87" s="57">
        <v>19</v>
      </c>
      <c r="D87" s="59">
        <v>13.4</v>
      </c>
      <c r="E87" s="56">
        <v>32</v>
      </c>
    </row>
    <row r="88" spans="2:13" x14ac:dyDescent="0.15">
      <c r="B88" s="59">
        <v>15.3</v>
      </c>
      <c r="C88" s="57">
        <v>17</v>
      </c>
      <c r="D88" s="59">
        <v>13.3</v>
      </c>
      <c r="E88" s="56">
        <v>51</v>
      </c>
    </row>
    <row r="89" spans="2:13" x14ac:dyDescent="0.15">
      <c r="B89" s="59">
        <v>15.2</v>
      </c>
      <c r="C89" s="57">
        <v>18</v>
      </c>
      <c r="D89" s="59">
        <v>13.2</v>
      </c>
      <c r="E89" s="56">
        <v>65</v>
      </c>
    </row>
    <row r="90" spans="2:13" x14ac:dyDescent="0.15">
      <c r="B90" s="59">
        <v>15.1</v>
      </c>
      <c r="C90" s="57">
        <v>18</v>
      </c>
      <c r="D90" s="59">
        <v>13.1</v>
      </c>
      <c r="E90" s="56">
        <v>63</v>
      </c>
    </row>
    <row r="91" spans="2:13" x14ac:dyDescent="0.15">
      <c r="B91" s="59">
        <v>15</v>
      </c>
      <c r="C91" s="57">
        <v>59</v>
      </c>
      <c r="D91" s="59">
        <v>13</v>
      </c>
      <c r="E91" s="56">
        <v>139</v>
      </c>
    </row>
    <row r="92" spans="2:13" x14ac:dyDescent="0.15">
      <c r="B92" s="59">
        <v>14.9</v>
      </c>
      <c r="C92" s="57">
        <v>27</v>
      </c>
      <c r="D92" s="59">
        <v>12.9</v>
      </c>
      <c r="E92" s="56">
        <v>76</v>
      </c>
    </row>
    <row r="93" spans="2:13" x14ac:dyDescent="0.15">
      <c r="B93" s="59">
        <v>14.8</v>
      </c>
      <c r="C93" s="57">
        <v>17</v>
      </c>
      <c r="D93" s="59">
        <v>12.8</v>
      </c>
      <c r="E93" s="56">
        <v>99</v>
      </c>
    </row>
    <row r="94" spans="2:13" x14ac:dyDescent="0.15">
      <c r="B94" s="59">
        <v>14.7</v>
      </c>
      <c r="C94" s="57">
        <v>27</v>
      </c>
      <c r="D94" s="59">
        <v>12.7</v>
      </c>
      <c r="E94" s="56">
        <v>80</v>
      </c>
    </row>
    <row r="95" spans="2:13" x14ac:dyDescent="0.15">
      <c r="B95" s="59">
        <v>14.6</v>
      </c>
      <c r="C95" s="57">
        <v>31</v>
      </c>
      <c r="D95" s="59">
        <v>12.6</v>
      </c>
      <c r="E95" s="56">
        <v>118</v>
      </c>
    </row>
    <row r="96" spans="2:13" x14ac:dyDescent="0.15">
      <c r="B96" s="59">
        <v>14.5</v>
      </c>
      <c r="C96" s="57">
        <v>36</v>
      </c>
      <c r="D96" s="59">
        <v>12.5</v>
      </c>
      <c r="E96" s="56">
        <v>164</v>
      </c>
    </row>
    <row r="97" spans="2:5" x14ac:dyDescent="0.15">
      <c r="B97" s="59">
        <v>14.4</v>
      </c>
      <c r="C97" s="57">
        <v>22</v>
      </c>
      <c r="D97" s="59">
        <v>12.4</v>
      </c>
      <c r="E97" s="56">
        <v>145</v>
      </c>
    </row>
    <row r="98" spans="2:5" x14ac:dyDescent="0.15">
      <c r="B98" s="59">
        <v>14.3</v>
      </c>
      <c r="C98" s="57">
        <v>36</v>
      </c>
      <c r="D98" s="59">
        <v>12.3</v>
      </c>
      <c r="E98" s="56">
        <v>153</v>
      </c>
    </row>
    <row r="99" spans="2:5" x14ac:dyDescent="0.15">
      <c r="B99" s="59">
        <v>14.2</v>
      </c>
      <c r="C99" s="57">
        <v>22</v>
      </c>
      <c r="D99" s="59">
        <v>12.2</v>
      </c>
      <c r="E99" s="56">
        <v>145</v>
      </c>
    </row>
    <row r="100" spans="2:5" x14ac:dyDescent="0.15">
      <c r="B100" s="59">
        <v>14.1</v>
      </c>
      <c r="C100" s="57">
        <v>24</v>
      </c>
      <c r="D100" s="59">
        <v>12.1</v>
      </c>
      <c r="E100" s="56">
        <v>186</v>
      </c>
    </row>
    <row r="101" spans="2:5" x14ac:dyDescent="0.15">
      <c r="B101" s="59">
        <v>14</v>
      </c>
      <c r="C101" s="57">
        <v>54</v>
      </c>
      <c r="D101" s="59">
        <v>12</v>
      </c>
      <c r="E101" s="56">
        <v>367</v>
      </c>
    </row>
    <row r="102" spans="2:5" x14ac:dyDescent="0.15">
      <c r="B102" s="59">
        <v>13.9</v>
      </c>
      <c r="C102" s="57">
        <v>40</v>
      </c>
      <c r="D102" s="59">
        <v>11.9</v>
      </c>
      <c r="E102" s="56">
        <v>293</v>
      </c>
    </row>
    <row r="103" spans="2:5" x14ac:dyDescent="0.15">
      <c r="B103" s="59">
        <v>13.8</v>
      </c>
      <c r="C103" s="57">
        <v>43</v>
      </c>
      <c r="D103" s="59">
        <v>11.8</v>
      </c>
      <c r="E103" s="56">
        <v>307</v>
      </c>
    </row>
    <row r="104" spans="2:5" x14ac:dyDescent="0.15">
      <c r="B104" s="59">
        <v>13.7</v>
      </c>
      <c r="C104" s="57">
        <v>30</v>
      </c>
      <c r="D104" s="59">
        <v>11.7</v>
      </c>
      <c r="E104" s="56">
        <v>347</v>
      </c>
    </row>
    <row r="105" spans="2:5" x14ac:dyDescent="0.15">
      <c r="B105" s="59">
        <v>13.6</v>
      </c>
      <c r="C105" s="57">
        <v>49</v>
      </c>
      <c r="D105" s="59">
        <v>11.6</v>
      </c>
      <c r="E105" s="56">
        <v>400</v>
      </c>
    </row>
    <row r="106" spans="2:5" x14ac:dyDescent="0.15">
      <c r="B106" s="59">
        <v>13.5</v>
      </c>
      <c r="C106" s="57">
        <v>49</v>
      </c>
      <c r="D106" s="59">
        <v>11.5</v>
      </c>
      <c r="E106" s="56">
        <v>524</v>
      </c>
    </row>
    <row r="107" spans="2:5" x14ac:dyDescent="0.15">
      <c r="B107" s="59">
        <v>13.4</v>
      </c>
      <c r="C107" s="57">
        <v>47</v>
      </c>
      <c r="D107" s="59">
        <v>11.4</v>
      </c>
      <c r="E107" s="56">
        <v>587</v>
      </c>
    </row>
    <row r="108" spans="2:5" x14ac:dyDescent="0.15">
      <c r="B108" s="59">
        <v>13.3</v>
      </c>
      <c r="C108" s="57">
        <v>53</v>
      </c>
      <c r="D108" s="59">
        <v>11.3</v>
      </c>
      <c r="E108" s="56">
        <v>677</v>
      </c>
    </row>
    <row r="109" spans="2:5" x14ac:dyDescent="0.15">
      <c r="B109" s="59">
        <v>13.2</v>
      </c>
      <c r="C109" s="57">
        <v>57</v>
      </c>
      <c r="D109" s="59">
        <v>11.2</v>
      </c>
      <c r="E109" s="56">
        <v>835</v>
      </c>
    </row>
    <row r="110" spans="2:5" x14ac:dyDescent="0.15">
      <c r="B110" s="59">
        <v>13.1</v>
      </c>
      <c r="C110" s="57">
        <v>57</v>
      </c>
      <c r="D110" s="59">
        <v>11.1</v>
      </c>
      <c r="E110" s="56">
        <v>759</v>
      </c>
    </row>
    <row r="111" spans="2:5" x14ac:dyDescent="0.15">
      <c r="B111" s="59">
        <v>13</v>
      </c>
      <c r="C111" s="57">
        <v>119</v>
      </c>
      <c r="D111" s="59">
        <v>11</v>
      </c>
      <c r="E111" s="56">
        <v>1307</v>
      </c>
    </row>
    <row r="112" spans="2:5" x14ac:dyDescent="0.15">
      <c r="B112" s="59">
        <v>12.9</v>
      </c>
      <c r="C112" s="57">
        <v>68</v>
      </c>
      <c r="D112" s="59">
        <v>10.9</v>
      </c>
      <c r="E112" s="56">
        <v>1436</v>
      </c>
    </row>
    <row r="113" spans="2:5" x14ac:dyDescent="0.15">
      <c r="B113" s="59">
        <v>12.8</v>
      </c>
      <c r="C113" s="57">
        <v>73</v>
      </c>
      <c r="D113" s="59">
        <v>10.8</v>
      </c>
      <c r="E113" s="56">
        <v>1658</v>
      </c>
    </row>
    <row r="114" spans="2:5" x14ac:dyDescent="0.15">
      <c r="B114" s="59">
        <v>12.7</v>
      </c>
      <c r="C114" s="57">
        <v>71</v>
      </c>
      <c r="D114" s="59">
        <v>10.7</v>
      </c>
      <c r="E114" s="56">
        <v>1811</v>
      </c>
    </row>
    <row r="115" spans="2:5" x14ac:dyDescent="0.15">
      <c r="B115" s="59">
        <v>12.6</v>
      </c>
      <c r="C115" s="57">
        <v>87</v>
      </c>
      <c r="D115" s="59">
        <v>10.6</v>
      </c>
      <c r="E115" s="56">
        <v>2221</v>
      </c>
    </row>
    <row r="116" spans="2:5" x14ac:dyDescent="0.15">
      <c r="B116" s="59">
        <v>12.5</v>
      </c>
      <c r="C116" s="57">
        <v>109</v>
      </c>
      <c r="D116" s="59">
        <v>10.5</v>
      </c>
      <c r="E116" s="56">
        <v>2760</v>
      </c>
    </row>
    <row r="117" spans="2:5" x14ac:dyDescent="0.15">
      <c r="B117" s="59">
        <v>12.4</v>
      </c>
      <c r="C117" s="57">
        <v>92</v>
      </c>
      <c r="D117" s="59">
        <v>10.4</v>
      </c>
      <c r="E117" s="56">
        <v>3072</v>
      </c>
    </row>
    <row r="118" spans="2:5" x14ac:dyDescent="0.15">
      <c r="B118" s="59">
        <v>12.3</v>
      </c>
      <c r="C118" s="57">
        <v>131</v>
      </c>
      <c r="D118" s="59">
        <v>10.3</v>
      </c>
      <c r="E118" s="56">
        <v>4077</v>
      </c>
    </row>
    <row r="119" spans="2:5" x14ac:dyDescent="0.15">
      <c r="B119" s="59">
        <v>12.2</v>
      </c>
      <c r="C119" s="57">
        <v>118</v>
      </c>
      <c r="D119" s="59">
        <v>10.199999999999999</v>
      </c>
      <c r="E119" s="56">
        <v>4447</v>
      </c>
    </row>
    <row r="120" spans="2:5" x14ac:dyDescent="0.15">
      <c r="B120" s="59">
        <v>12.1</v>
      </c>
      <c r="C120" s="57">
        <v>100</v>
      </c>
      <c r="D120" s="59">
        <v>10.1</v>
      </c>
      <c r="E120" s="56">
        <v>4853</v>
      </c>
    </row>
    <row r="121" spans="2:5" x14ac:dyDescent="0.15">
      <c r="B121" s="59">
        <v>12</v>
      </c>
      <c r="C121" s="57">
        <v>243</v>
      </c>
      <c r="D121" s="59">
        <v>10</v>
      </c>
      <c r="E121" s="56">
        <v>6769</v>
      </c>
    </row>
    <row r="122" spans="2:5" x14ac:dyDescent="0.15">
      <c r="B122" s="59">
        <v>11.9</v>
      </c>
      <c r="C122" s="57">
        <v>168</v>
      </c>
      <c r="D122" s="59">
        <v>9.9</v>
      </c>
      <c r="E122" s="56">
        <v>7574</v>
      </c>
    </row>
    <row r="123" spans="2:5" x14ac:dyDescent="0.15">
      <c r="B123" s="59">
        <v>11.8</v>
      </c>
      <c r="C123" s="57">
        <v>202</v>
      </c>
      <c r="D123" s="59">
        <v>9.8000000000000007</v>
      </c>
      <c r="E123" s="56">
        <v>9614</v>
      </c>
    </row>
    <row r="124" spans="2:5" x14ac:dyDescent="0.15">
      <c r="B124" s="59">
        <v>11.7</v>
      </c>
      <c r="C124" s="57">
        <v>170</v>
      </c>
      <c r="D124" s="59">
        <v>9.6999999999999993</v>
      </c>
      <c r="E124" s="56">
        <v>10223</v>
      </c>
    </row>
    <row r="125" spans="2:5" x14ac:dyDescent="0.15">
      <c r="B125" s="59">
        <v>11.6</v>
      </c>
      <c r="C125" s="57">
        <v>203</v>
      </c>
      <c r="D125" s="59">
        <v>9.6</v>
      </c>
      <c r="E125" s="56">
        <v>12145</v>
      </c>
    </row>
    <row r="126" spans="2:5" x14ac:dyDescent="0.15">
      <c r="B126" s="59">
        <v>11.5</v>
      </c>
      <c r="C126" s="57">
        <v>237</v>
      </c>
      <c r="D126" s="59">
        <v>9.5</v>
      </c>
      <c r="E126" s="56">
        <v>13676</v>
      </c>
    </row>
    <row r="127" spans="2:5" x14ac:dyDescent="0.15">
      <c r="B127" s="59">
        <v>11.4</v>
      </c>
      <c r="C127" s="57">
        <v>251</v>
      </c>
      <c r="D127" s="59">
        <v>9.4</v>
      </c>
      <c r="E127" s="56">
        <v>15009</v>
      </c>
    </row>
    <row r="128" spans="2:5" x14ac:dyDescent="0.15">
      <c r="B128" s="59">
        <v>11.3</v>
      </c>
      <c r="C128" s="57">
        <v>277</v>
      </c>
      <c r="D128" s="59">
        <v>9.3000000000000007</v>
      </c>
      <c r="E128" s="56">
        <v>17617</v>
      </c>
    </row>
    <row r="129" spans="2:5" x14ac:dyDescent="0.15">
      <c r="B129" s="59">
        <v>11.2</v>
      </c>
      <c r="C129" s="57">
        <v>320</v>
      </c>
      <c r="D129" s="59">
        <v>9.1999999999999993</v>
      </c>
      <c r="E129" s="56">
        <v>19013</v>
      </c>
    </row>
    <row r="130" spans="2:5" x14ac:dyDescent="0.15">
      <c r="B130" s="59">
        <v>11.1</v>
      </c>
      <c r="C130" s="57">
        <v>292</v>
      </c>
      <c r="D130" s="59">
        <v>9.1</v>
      </c>
      <c r="E130" s="56">
        <v>19761</v>
      </c>
    </row>
    <row r="131" spans="2:5" x14ac:dyDescent="0.15">
      <c r="B131" s="59">
        <v>11</v>
      </c>
      <c r="C131" s="57">
        <v>570</v>
      </c>
      <c r="D131" s="59">
        <v>9</v>
      </c>
      <c r="E131" s="56">
        <v>22175</v>
      </c>
    </row>
    <row r="132" spans="2:5" x14ac:dyDescent="0.15">
      <c r="B132" s="59">
        <v>10.9</v>
      </c>
      <c r="C132" s="57">
        <v>524</v>
      </c>
      <c r="D132" s="59">
        <v>8.9</v>
      </c>
      <c r="E132" s="56">
        <v>23440</v>
      </c>
    </row>
    <row r="133" spans="2:5" x14ac:dyDescent="0.15">
      <c r="B133" s="59">
        <v>10.8</v>
      </c>
      <c r="C133" s="57">
        <v>613</v>
      </c>
      <c r="D133" s="59">
        <v>8.8000000000000007</v>
      </c>
      <c r="E133" s="56">
        <v>22750</v>
      </c>
    </row>
    <row r="134" spans="2:5" x14ac:dyDescent="0.15">
      <c r="B134" s="59">
        <v>10.7</v>
      </c>
      <c r="C134" s="57">
        <v>571</v>
      </c>
      <c r="D134" s="59">
        <v>8.6999999999999993</v>
      </c>
      <c r="E134" s="56">
        <v>23206</v>
      </c>
    </row>
    <row r="135" spans="2:5" x14ac:dyDescent="0.15">
      <c r="B135" s="59">
        <v>10.6</v>
      </c>
      <c r="C135" s="57">
        <v>639</v>
      </c>
      <c r="D135" s="59">
        <v>8.6</v>
      </c>
      <c r="E135" s="56">
        <v>25061</v>
      </c>
    </row>
    <row r="136" spans="2:5" x14ac:dyDescent="0.15">
      <c r="B136" s="59">
        <v>10.5</v>
      </c>
      <c r="C136" s="57">
        <v>782</v>
      </c>
      <c r="D136" s="59">
        <v>8.5</v>
      </c>
      <c r="E136" s="56">
        <v>24439</v>
      </c>
    </row>
    <row r="137" spans="2:5" x14ac:dyDescent="0.15">
      <c r="B137" s="59">
        <v>10.4</v>
      </c>
      <c r="C137" s="57">
        <v>830</v>
      </c>
      <c r="D137" s="59">
        <v>8.4</v>
      </c>
      <c r="E137" s="56">
        <v>22803</v>
      </c>
    </row>
    <row r="138" spans="2:5" x14ac:dyDescent="0.15">
      <c r="B138" s="59">
        <v>10.3</v>
      </c>
      <c r="C138" s="57">
        <v>1012</v>
      </c>
      <c r="D138" s="59">
        <v>8.3000000000000007</v>
      </c>
      <c r="E138" s="56">
        <v>23069</v>
      </c>
    </row>
    <row r="139" spans="2:5" x14ac:dyDescent="0.15">
      <c r="B139" s="59">
        <v>10.199999999999999</v>
      </c>
      <c r="C139" s="57">
        <v>1202</v>
      </c>
      <c r="D139" s="59">
        <v>8.1999999999999993</v>
      </c>
      <c r="E139" s="56">
        <v>20280</v>
      </c>
    </row>
    <row r="140" spans="2:5" x14ac:dyDescent="0.15">
      <c r="B140" s="59">
        <v>10.1</v>
      </c>
      <c r="C140" s="57">
        <v>1194</v>
      </c>
      <c r="D140" s="59">
        <v>8.1</v>
      </c>
      <c r="E140" s="56">
        <v>17689</v>
      </c>
    </row>
    <row r="141" spans="2:5" x14ac:dyDescent="0.15">
      <c r="B141" s="59">
        <v>10</v>
      </c>
      <c r="C141" s="57">
        <v>1774</v>
      </c>
      <c r="D141" s="59">
        <v>8</v>
      </c>
      <c r="E141" s="56">
        <v>16478</v>
      </c>
    </row>
    <row r="142" spans="2:5" x14ac:dyDescent="0.15">
      <c r="B142" s="59">
        <v>9.9</v>
      </c>
      <c r="C142" s="57">
        <v>1823</v>
      </c>
      <c r="D142" s="59">
        <v>7.9</v>
      </c>
      <c r="E142" s="56">
        <v>12709</v>
      </c>
    </row>
    <row r="143" spans="2:5" x14ac:dyDescent="0.15">
      <c r="B143" s="59">
        <v>9.8000000000000007</v>
      </c>
      <c r="C143" s="57">
        <v>2491</v>
      </c>
      <c r="D143" s="59">
        <v>7.8</v>
      </c>
      <c r="E143" s="56">
        <v>9966</v>
      </c>
    </row>
    <row r="144" spans="2:5" x14ac:dyDescent="0.15">
      <c r="B144" s="59">
        <v>9.6999999999999993</v>
      </c>
      <c r="C144" s="57">
        <v>2574</v>
      </c>
      <c r="D144" s="59">
        <v>7.7</v>
      </c>
      <c r="E144" s="56">
        <v>7798</v>
      </c>
    </row>
    <row r="145" spans="2:5" x14ac:dyDescent="0.15">
      <c r="B145" s="59">
        <v>9.6</v>
      </c>
      <c r="C145" s="57">
        <v>3002</v>
      </c>
      <c r="D145" s="59">
        <v>7.6</v>
      </c>
      <c r="E145" s="56">
        <v>5443</v>
      </c>
    </row>
    <row r="146" spans="2:5" x14ac:dyDescent="0.15">
      <c r="B146" s="59">
        <v>9.5</v>
      </c>
      <c r="C146" s="57">
        <v>3455</v>
      </c>
      <c r="D146" s="59">
        <v>7.5</v>
      </c>
      <c r="E146" s="56">
        <v>3980</v>
      </c>
    </row>
    <row r="147" spans="2:5" x14ac:dyDescent="0.15">
      <c r="B147" s="59">
        <v>9.4</v>
      </c>
      <c r="C147" s="57">
        <v>3736</v>
      </c>
      <c r="D147" s="59">
        <v>7.4</v>
      </c>
      <c r="E147" s="56">
        <v>2668</v>
      </c>
    </row>
    <row r="148" spans="2:5" x14ac:dyDescent="0.15">
      <c r="B148" s="59">
        <v>9.3000000000000007</v>
      </c>
      <c r="C148" s="57">
        <v>4460</v>
      </c>
      <c r="D148" s="59">
        <v>7.3</v>
      </c>
      <c r="E148" s="56">
        <v>1645</v>
      </c>
    </row>
    <row r="149" spans="2:5" x14ac:dyDescent="0.15">
      <c r="B149" s="59">
        <v>9.1999999999999993</v>
      </c>
      <c r="C149" s="57">
        <v>5191</v>
      </c>
      <c r="D149" s="59">
        <v>7.2</v>
      </c>
      <c r="E149" s="56">
        <v>1013</v>
      </c>
    </row>
    <row r="150" spans="2:5" x14ac:dyDescent="0.15">
      <c r="B150" s="59">
        <v>9.1</v>
      </c>
      <c r="C150" s="57">
        <v>5940</v>
      </c>
      <c r="D150" s="59">
        <v>7.1</v>
      </c>
      <c r="E150" s="56">
        <v>576</v>
      </c>
    </row>
    <row r="151" spans="2:5" x14ac:dyDescent="0.15">
      <c r="B151" s="59">
        <v>9</v>
      </c>
      <c r="C151" s="57">
        <v>7350</v>
      </c>
      <c r="D151" s="59">
        <v>7</v>
      </c>
      <c r="E151" s="56">
        <v>426</v>
      </c>
    </row>
    <row r="152" spans="2:5" x14ac:dyDescent="0.15">
      <c r="B152" s="59">
        <v>8.9</v>
      </c>
      <c r="C152" s="56">
        <v>8811</v>
      </c>
      <c r="D152" s="40"/>
      <c r="E152" s="39"/>
    </row>
    <row r="153" spans="2:5" x14ac:dyDescent="0.15">
      <c r="B153" s="59">
        <v>8.8000000000000007</v>
      </c>
      <c r="C153" s="56">
        <v>9134</v>
      </c>
      <c r="D153" s="40"/>
      <c r="E153" s="39"/>
    </row>
    <row r="154" spans="2:5" x14ac:dyDescent="0.15">
      <c r="B154" s="59">
        <v>8.6999999999999993</v>
      </c>
      <c r="C154" s="56">
        <v>10616</v>
      </c>
      <c r="D154" s="40"/>
      <c r="E154" s="39"/>
    </row>
    <row r="155" spans="2:5" x14ac:dyDescent="0.15">
      <c r="B155" s="59">
        <v>8.6</v>
      </c>
      <c r="C155" s="56">
        <v>13245</v>
      </c>
      <c r="D155" s="40"/>
      <c r="E155" s="39"/>
    </row>
    <row r="156" spans="2:5" x14ac:dyDescent="0.15">
      <c r="B156" s="59">
        <v>8.5</v>
      </c>
      <c r="C156" s="56">
        <v>14981</v>
      </c>
      <c r="D156" s="40"/>
      <c r="E156" s="39"/>
    </row>
    <row r="157" spans="2:5" x14ac:dyDescent="0.15">
      <c r="B157" s="59">
        <v>8.4</v>
      </c>
      <c r="C157" s="56">
        <v>17184</v>
      </c>
      <c r="D157" s="40"/>
      <c r="E157" s="39"/>
    </row>
    <row r="158" spans="2:5" x14ac:dyDescent="0.15">
      <c r="B158" s="59">
        <v>8.3000000000000007</v>
      </c>
      <c r="C158" s="56">
        <v>19572</v>
      </c>
      <c r="D158" s="40"/>
      <c r="E158" s="39"/>
    </row>
    <row r="159" spans="2:5" x14ac:dyDescent="0.15">
      <c r="B159" s="59">
        <v>8.1999999999999993</v>
      </c>
      <c r="C159" s="56">
        <v>21262</v>
      </c>
      <c r="D159" s="40"/>
      <c r="E159" s="39"/>
    </row>
    <row r="160" spans="2:5" x14ac:dyDescent="0.15">
      <c r="B160" s="59">
        <v>8.1</v>
      </c>
      <c r="C160" s="56">
        <v>22896</v>
      </c>
      <c r="D160" s="40"/>
      <c r="E160" s="39"/>
    </row>
    <row r="161" spans="2:5" x14ac:dyDescent="0.15">
      <c r="B161" s="59">
        <v>8</v>
      </c>
      <c r="C161" s="56">
        <v>25134</v>
      </c>
      <c r="D161" s="40"/>
      <c r="E161" s="39"/>
    </row>
    <row r="162" spans="2:5" x14ac:dyDescent="0.15">
      <c r="B162" s="59">
        <v>7.9</v>
      </c>
      <c r="C162" s="56">
        <v>27394</v>
      </c>
      <c r="D162" s="40"/>
      <c r="E162" s="39"/>
    </row>
    <row r="163" spans="2:5" x14ac:dyDescent="0.15">
      <c r="B163" s="59">
        <v>7.8</v>
      </c>
      <c r="C163" s="56">
        <v>28209</v>
      </c>
      <c r="D163" s="40"/>
      <c r="E163" s="39"/>
    </row>
    <row r="164" spans="2:5" x14ac:dyDescent="0.15">
      <c r="B164" s="59">
        <v>7.7</v>
      </c>
      <c r="C164" s="56">
        <v>25973</v>
      </c>
      <c r="D164" s="40"/>
      <c r="E164" s="39"/>
    </row>
    <row r="165" spans="2:5" x14ac:dyDescent="0.15">
      <c r="B165" s="59">
        <v>7.6</v>
      </c>
      <c r="C165" s="56">
        <v>27080</v>
      </c>
      <c r="D165" s="40"/>
      <c r="E165" s="39"/>
    </row>
    <row r="166" spans="2:5" x14ac:dyDescent="0.15">
      <c r="B166" s="59">
        <v>7.5</v>
      </c>
      <c r="C166" s="56">
        <v>28003</v>
      </c>
      <c r="D166" s="40"/>
      <c r="E166" s="39"/>
    </row>
    <row r="167" spans="2:5" x14ac:dyDescent="0.15">
      <c r="B167" s="59">
        <v>7.4</v>
      </c>
      <c r="C167" s="56">
        <v>25547</v>
      </c>
      <c r="D167" s="40"/>
      <c r="E167" s="39"/>
    </row>
    <row r="168" spans="2:5" x14ac:dyDescent="0.15">
      <c r="B168" s="59">
        <v>7.3</v>
      </c>
      <c r="C168" s="56">
        <v>22731</v>
      </c>
      <c r="D168" s="40"/>
      <c r="E168" s="39"/>
    </row>
    <row r="169" spans="2:5" x14ac:dyDescent="0.15">
      <c r="B169" s="59">
        <v>7.2</v>
      </c>
      <c r="C169" s="56">
        <v>20965</v>
      </c>
      <c r="D169" s="40"/>
      <c r="E169" s="39"/>
    </row>
    <row r="170" spans="2:5" x14ac:dyDescent="0.15">
      <c r="B170" s="59">
        <v>7.1</v>
      </c>
      <c r="C170" s="56">
        <v>16266</v>
      </c>
      <c r="D170" s="40"/>
      <c r="E170" s="39"/>
    </row>
    <row r="171" spans="2:5" x14ac:dyDescent="0.15">
      <c r="B171" s="59">
        <v>7</v>
      </c>
      <c r="C171" s="56">
        <v>13266</v>
      </c>
      <c r="D171" s="40"/>
      <c r="E171" s="39"/>
    </row>
    <row r="172" spans="2:5" x14ac:dyDescent="0.15">
      <c r="B172" s="59">
        <v>6.9</v>
      </c>
      <c r="C172" s="56">
        <v>9853</v>
      </c>
      <c r="D172" s="40"/>
      <c r="E172" s="39"/>
    </row>
    <row r="173" spans="2:5" x14ac:dyDescent="0.15">
      <c r="B173" s="59">
        <v>6.8</v>
      </c>
      <c r="C173" s="56">
        <v>6768</v>
      </c>
      <c r="D173" s="40"/>
      <c r="E173" s="39"/>
    </row>
    <row r="174" spans="2:5" x14ac:dyDescent="0.15">
      <c r="B174" s="59">
        <v>6.7</v>
      </c>
      <c r="C174" s="56">
        <v>4041</v>
      </c>
      <c r="D174" s="40"/>
      <c r="E174" s="39"/>
    </row>
    <row r="175" spans="2:5" x14ac:dyDescent="0.15">
      <c r="B175" s="59">
        <v>6.6</v>
      </c>
      <c r="C175" s="56">
        <v>2503</v>
      </c>
      <c r="D175" s="40"/>
      <c r="E175" s="39"/>
    </row>
    <row r="176" spans="2:5" x14ac:dyDescent="0.15">
      <c r="B176" s="59">
        <v>6.5</v>
      </c>
      <c r="C176" s="56">
        <v>1397</v>
      </c>
      <c r="D176" s="40"/>
      <c r="E176" s="39"/>
    </row>
    <row r="177" spans="2:5" x14ac:dyDescent="0.15">
      <c r="B177" s="59">
        <v>6.4</v>
      </c>
      <c r="C177" s="56">
        <v>714</v>
      </c>
      <c r="D177" s="40"/>
      <c r="E177" s="39"/>
    </row>
    <row r="178" spans="2:5" x14ac:dyDescent="0.15">
      <c r="B178" s="59">
        <v>6.3</v>
      </c>
      <c r="C178" s="56">
        <v>327</v>
      </c>
      <c r="D178" s="40"/>
      <c r="E178" s="39"/>
    </row>
    <row r="179" spans="2:5" x14ac:dyDescent="0.15">
      <c r="B179" s="59">
        <v>6.2</v>
      </c>
      <c r="C179" s="56">
        <v>159</v>
      </c>
      <c r="D179" s="40"/>
      <c r="E179" s="39"/>
    </row>
    <row r="180" spans="2:5" x14ac:dyDescent="0.15">
      <c r="B180" s="59">
        <v>6.1</v>
      </c>
      <c r="C180" s="56">
        <v>101</v>
      </c>
      <c r="D180" s="40"/>
      <c r="E180" s="39"/>
    </row>
    <row r="181" spans="2:5" x14ac:dyDescent="0.15">
      <c r="B181" s="40"/>
      <c r="C181" s="39"/>
      <c r="D181" s="40"/>
      <c r="E181" s="39"/>
    </row>
    <row r="182" spans="2:5" x14ac:dyDescent="0.15">
      <c r="B182" s="40"/>
      <c r="C182" s="39"/>
      <c r="D182" s="40"/>
      <c r="E182" s="39"/>
    </row>
    <row r="183" spans="2:5" x14ac:dyDescent="0.15">
      <c r="B183" s="40"/>
      <c r="C183" s="39"/>
      <c r="D183" s="40"/>
      <c r="E183" s="39"/>
    </row>
    <row r="184" spans="2:5" x14ac:dyDescent="0.15">
      <c r="B184" s="40"/>
      <c r="C184" s="39"/>
      <c r="D184" s="40"/>
      <c r="E184" s="39"/>
    </row>
    <row r="185" spans="2:5" x14ac:dyDescent="0.15">
      <c r="B185" s="40"/>
      <c r="C185" s="39"/>
      <c r="D185" s="40"/>
      <c r="E185" s="39"/>
    </row>
    <row r="186" spans="2:5" x14ac:dyDescent="0.15">
      <c r="B186" s="40"/>
      <c r="C186" s="39"/>
      <c r="D186" s="40"/>
      <c r="E186" s="39"/>
    </row>
    <row r="187" spans="2:5" x14ac:dyDescent="0.15">
      <c r="B187" s="40"/>
      <c r="C187" s="39"/>
      <c r="D187" s="40"/>
      <c r="E187" s="39"/>
    </row>
    <row r="188" spans="2:5" x14ac:dyDescent="0.15">
      <c r="B188" s="40"/>
      <c r="C188" s="39"/>
      <c r="D188" s="40"/>
      <c r="E188" s="39"/>
    </row>
    <row r="189" spans="2:5" x14ac:dyDescent="0.15">
      <c r="B189" s="40"/>
      <c r="C189" s="39"/>
      <c r="D189" s="40"/>
      <c r="E189" s="39"/>
    </row>
    <row r="190" spans="2:5" x14ac:dyDescent="0.15">
      <c r="B190" s="40"/>
      <c r="C190" s="39"/>
      <c r="D190" s="40"/>
      <c r="E190" s="39"/>
    </row>
    <row r="191" spans="2:5" x14ac:dyDescent="0.15">
      <c r="B191" s="40"/>
      <c r="C191" s="39"/>
      <c r="D191" s="40"/>
      <c r="E191" s="39"/>
    </row>
    <row r="192" spans="2:5" x14ac:dyDescent="0.15">
      <c r="B192" s="40"/>
      <c r="C192" s="39"/>
      <c r="D192" s="40"/>
      <c r="E192" s="39"/>
    </row>
    <row r="193" spans="2:5" x14ac:dyDescent="0.15">
      <c r="B193" s="40"/>
      <c r="C193" s="39"/>
      <c r="D193" s="40"/>
      <c r="E193" s="39"/>
    </row>
    <row r="194" spans="2:5" x14ac:dyDescent="0.15">
      <c r="B194" s="40"/>
      <c r="C194" s="39"/>
      <c r="D194" s="40"/>
      <c r="E194" s="39"/>
    </row>
    <row r="195" spans="2:5" x14ac:dyDescent="0.15">
      <c r="B195" s="40"/>
      <c r="C195" s="39"/>
      <c r="D195" s="40"/>
      <c r="E195" s="39"/>
    </row>
    <row r="196" spans="2:5" x14ac:dyDescent="0.15">
      <c r="B196" s="40"/>
      <c r="C196" s="39"/>
      <c r="D196" s="40"/>
      <c r="E196" s="39"/>
    </row>
    <row r="197" spans="2:5" x14ac:dyDescent="0.15">
      <c r="B197" s="40"/>
      <c r="C197" s="39"/>
      <c r="D197" s="40"/>
      <c r="E197" s="39"/>
    </row>
    <row r="198" spans="2:5" x14ac:dyDescent="0.15">
      <c r="B198" s="40"/>
      <c r="C198" s="39"/>
      <c r="D198" s="40"/>
      <c r="E198" s="39"/>
    </row>
    <row r="199" spans="2:5" x14ac:dyDescent="0.15">
      <c r="B199" s="40"/>
      <c r="C199" s="39"/>
      <c r="D199" s="40"/>
      <c r="E199" s="39"/>
    </row>
    <row r="200" spans="2:5" x14ac:dyDescent="0.15">
      <c r="B200" s="40"/>
      <c r="C200" s="39"/>
      <c r="D200" s="40"/>
      <c r="E200" s="39"/>
    </row>
    <row r="201" spans="2:5" x14ac:dyDescent="0.15">
      <c r="B201" s="40"/>
      <c r="C201" s="39"/>
      <c r="D201" s="40"/>
      <c r="E201" s="39"/>
    </row>
    <row r="202" spans="2:5" x14ac:dyDescent="0.15">
      <c r="B202" s="40"/>
      <c r="C202" s="39"/>
      <c r="D202" s="40"/>
      <c r="E202" s="39"/>
    </row>
    <row r="203" spans="2:5" x14ac:dyDescent="0.15">
      <c r="B203" s="40"/>
      <c r="C203" s="39"/>
      <c r="D203" s="40"/>
      <c r="E203" s="39"/>
    </row>
    <row r="204" spans="2:5" x14ac:dyDescent="0.15">
      <c r="B204" s="40"/>
      <c r="C204" s="39"/>
      <c r="D204" s="40"/>
      <c r="E204" s="39"/>
    </row>
    <row r="205" spans="2:5" x14ac:dyDescent="0.15">
      <c r="B205" s="40"/>
      <c r="C205" s="39"/>
      <c r="D205" s="40"/>
      <c r="E205" s="39"/>
    </row>
    <row r="206" spans="2:5" x14ac:dyDescent="0.15">
      <c r="B206" s="40"/>
      <c r="C206" s="39"/>
      <c r="D206" s="40"/>
      <c r="E206" s="39"/>
    </row>
    <row r="207" spans="2:5" x14ac:dyDescent="0.15">
      <c r="B207" s="40"/>
      <c r="C207" s="39"/>
      <c r="D207" s="40"/>
      <c r="E207" s="39"/>
    </row>
    <row r="208" spans="2:5" x14ac:dyDescent="0.15">
      <c r="B208" s="40"/>
      <c r="C208" s="39"/>
      <c r="D208" s="40"/>
      <c r="E208" s="39"/>
    </row>
    <row r="209" spans="2:5" x14ac:dyDescent="0.15">
      <c r="B209" s="40"/>
      <c r="C209" s="39"/>
      <c r="D209" s="40"/>
      <c r="E209" s="39"/>
    </row>
    <row r="210" spans="2:5" x14ac:dyDescent="0.15">
      <c r="B210" s="40"/>
      <c r="C210" s="39"/>
      <c r="D210" s="40"/>
      <c r="E210" s="39"/>
    </row>
    <row r="211" spans="2:5" x14ac:dyDescent="0.15">
      <c r="B211" s="40"/>
      <c r="C211" s="39"/>
      <c r="D211" s="40"/>
      <c r="E211" s="39"/>
    </row>
    <row r="212" spans="2:5" x14ac:dyDescent="0.15">
      <c r="B212" s="40"/>
      <c r="C212" s="39"/>
      <c r="D212" s="40"/>
      <c r="E212" s="39"/>
    </row>
    <row r="213" spans="2:5" x14ac:dyDescent="0.15">
      <c r="B213" s="40"/>
      <c r="C213" s="39"/>
      <c r="D213" s="40"/>
      <c r="E213" s="39"/>
    </row>
    <row r="214" spans="2:5" x14ac:dyDescent="0.15">
      <c r="B214" s="40"/>
      <c r="C214" s="39"/>
      <c r="D214" s="40"/>
      <c r="E214" s="39"/>
    </row>
    <row r="215" spans="2:5" x14ac:dyDescent="0.15">
      <c r="B215" s="40"/>
      <c r="C215" s="39"/>
      <c r="D215" s="40"/>
      <c r="E215" s="39"/>
    </row>
    <row r="216" spans="2:5" x14ac:dyDescent="0.15">
      <c r="B216" s="40"/>
      <c r="C216" s="39"/>
      <c r="D216" s="40"/>
      <c r="E216" s="39"/>
    </row>
    <row r="217" spans="2:5" x14ac:dyDescent="0.15">
      <c r="B217" s="40"/>
      <c r="C217" s="39"/>
      <c r="D217" s="40"/>
      <c r="E217" s="39"/>
    </row>
    <row r="218" spans="2:5" x14ac:dyDescent="0.15">
      <c r="B218" s="40"/>
      <c r="C218" s="39"/>
      <c r="D218" s="40"/>
      <c r="E218" s="39"/>
    </row>
    <row r="219" spans="2:5" x14ac:dyDescent="0.15">
      <c r="B219" s="40"/>
      <c r="C219" s="39"/>
      <c r="D219" s="40"/>
      <c r="E219" s="39"/>
    </row>
    <row r="220" spans="2:5" x14ac:dyDescent="0.15">
      <c r="B220" s="40"/>
      <c r="C220" s="39"/>
      <c r="D220" s="40"/>
      <c r="E220" s="39"/>
    </row>
    <row r="221" spans="2:5" x14ac:dyDescent="0.15">
      <c r="B221" s="40"/>
      <c r="C221" s="39"/>
      <c r="D221" s="40"/>
      <c r="E221" s="39"/>
    </row>
    <row r="222" spans="2:5" x14ac:dyDescent="0.15">
      <c r="B222" s="40"/>
      <c r="C222" s="39"/>
      <c r="D222" s="40"/>
      <c r="E222" s="39"/>
    </row>
    <row r="223" spans="2:5" x14ac:dyDescent="0.15">
      <c r="B223" s="40"/>
      <c r="C223" s="39"/>
      <c r="D223" s="40"/>
      <c r="E223" s="39"/>
    </row>
    <row r="224" spans="2:5" x14ac:dyDescent="0.15">
      <c r="B224" s="40"/>
      <c r="C224" s="39"/>
      <c r="D224" s="40"/>
      <c r="E224" s="39"/>
    </row>
    <row r="225" spans="2:5" x14ac:dyDescent="0.15">
      <c r="B225" s="40"/>
      <c r="C225" s="39"/>
      <c r="D225" s="40"/>
      <c r="E225" s="39"/>
    </row>
    <row r="226" spans="2:5" x14ac:dyDescent="0.15">
      <c r="B226" s="40"/>
      <c r="C226" s="39"/>
      <c r="D226" s="40"/>
      <c r="E226" s="39"/>
    </row>
    <row r="227" spans="2:5" x14ac:dyDescent="0.15">
      <c r="B227" s="40"/>
      <c r="C227" s="39"/>
      <c r="D227" s="40"/>
      <c r="E227" s="39"/>
    </row>
    <row r="228" spans="2:5" x14ac:dyDescent="0.15">
      <c r="B228" s="40"/>
      <c r="C228" s="39"/>
      <c r="D228" s="40"/>
      <c r="E228" s="39"/>
    </row>
    <row r="229" spans="2:5" x14ac:dyDescent="0.15">
      <c r="B229" s="40"/>
      <c r="C229" s="39"/>
      <c r="D229" s="40"/>
      <c r="E229" s="39"/>
    </row>
    <row r="230" spans="2:5" x14ac:dyDescent="0.15">
      <c r="B230" s="40"/>
      <c r="C230" s="39"/>
      <c r="D230" s="40"/>
      <c r="E230" s="39"/>
    </row>
    <row r="231" spans="2:5" x14ac:dyDescent="0.15">
      <c r="B231" s="40"/>
      <c r="C231" s="39"/>
      <c r="D231" s="40"/>
      <c r="E231" s="39"/>
    </row>
    <row r="232" spans="2:5" x14ac:dyDescent="0.15">
      <c r="B232" s="40"/>
      <c r="C232" s="39"/>
      <c r="D232" s="40"/>
      <c r="E232" s="39"/>
    </row>
    <row r="233" spans="2:5" x14ac:dyDescent="0.15">
      <c r="B233" s="40"/>
      <c r="C233" s="39"/>
      <c r="D233" s="40"/>
      <c r="E233" s="39"/>
    </row>
    <row r="234" spans="2:5" x14ac:dyDescent="0.15">
      <c r="B234" s="40"/>
      <c r="C234" s="39"/>
      <c r="D234" s="40"/>
      <c r="E234" s="39"/>
    </row>
    <row r="235" spans="2:5" x14ac:dyDescent="0.15">
      <c r="B235" s="40"/>
      <c r="C235" s="39"/>
      <c r="D235" s="40"/>
      <c r="E235" s="39"/>
    </row>
    <row r="236" spans="2:5" x14ac:dyDescent="0.15">
      <c r="B236" s="40"/>
      <c r="C236" s="39"/>
      <c r="D236" s="40"/>
      <c r="E236" s="39"/>
    </row>
    <row r="237" spans="2:5" x14ac:dyDescent="0.15">
      <c r="B237" s="40"/>
      <c r="C237" s="39"/>
      <c r="D237" s="40"/>
      <c r="E237" s="39"/>
    </row>
    <row r="238" spans="2:5" x14ac:dyDescent="0.15">
      <c r="B238" s="40"/>
      <c r="C238" s="39"/>
      <c r="D238" s="40"/>
      <c r="E238" s="39"/>
    </row>
    <row r="239" spans="2:5" x14ac:dyDescent="0.15">
      <c r="B239" s="40"/>
      <c r="C239" s="39"/>
      <c r="D239" s="40"/>
      <c r="E239" s="39"/>
    </row>
    <row r="240" spans="2:5" x14ac:dyDescent="0.15">
      <c r="B240" s="40"/>
      <c r="C240" s="39"/>
      <c r="D240" s="40"/>
      <c r="E240" s="39"/>
    </row>
    <row r="241" spans="2:5" x14ac:dyDescent="0.15">
      <c r="B241" s="40"/>
      <c r="C241" s="39"/>
      <c r="D241" s="40"/>
      <c r="E241" s="39"/>
    </row>
    <row r="242" spans="2:5" x14ac:dyDescent="0.15">
      <c r="B242" s="40"/>
      <c r="C242" s="39"/>
      <c r="D242" s="40"/>
      <c r="E242" s="39"/>
    </row>
    <row r="243" spans="2:5" x14ac:dyDescent="0.15">
      <c r="B243" s="40"/>
      <c r="C243" s="39"/>
      <c r="D243" s="40"/>
      <c r="E243" s="39"/>
    </row>
    <row r="244" spans="2:5" x14ac:dyDescent="0.15">
      <c r="B244" s="40"/>
      <c r="C244" s="39"/>
      <c r="D244" s="40"/>
      <c r="E244" s="39"/>
    </row>
    <row r="245" spans="2:5" x14ac:dyDescent="0.15">
      <c r="B245" s="40"/>
      <c r="C245" s="39"/>
      <c r="D245" s="40"/>
      <c r="E245" s="39"/>
    </row>
    <row r="246" spans="2:5" x14ac:dyDescent="0.15">
      <c r="B246" s="40"/>
      <c r="C246" s="39"/>
      <c r="D246" s="40"/>
      <c r="E246" s="39"/>
    </row>
    <row r="247" spans="2:5" x14ac:dyDescent="0.15">
      <c r="B247" s="40"/>
      <c r="C247" s="39"/>
      <c r="D247" s="40"/>
      <c r="E247" s="39"/>
    </row>
    <row r="248" spans="2:5" x14ac:dyDescent="0.15">
      <c r="B248" s="40"/>
      <c r="C248" s="39"/>
      <c r="D248" s="40"/>
      <c r="E248" s="39"/>
    </row>
    <row r="249" spans="2:5" x14ac:dyDescent="0.15">
      <c r="B249" s="40"/>
      <c r="C249" s="39"/>
      <c r="D249" s="40"/>
      <c r="E249" s="39"/>
    </row>
    <row r="250" spans="2:5" x14ac:dyDescent="0.15">
      <c r="B250" s="40"/>
      <c r="C250" s="39"/>
      <c r="D250" s="40"/>
      <c r="E250" s="39"/>
    </row>
    <row r="251" spans="2:5" x14ac:dyDescent="0.15">
      <c r="B251" s="40"/>
      <c r="C251" s="39"/>
      <c r="D251" s="40"/>
      <c r="E251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zoomScale="50" zoomScaleNormal="50" zoomScaleSheetLayoutView="100" workbookViewId="0">
      <selection activeCell="Z41" sqref="Z41"/>
    </sheetView>
  </sheetViews>
  <sheetFormatPr defaultRowHeight="13.5" x14ac:dyDescent="0.1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 x14ac:dyDescent="0.15">
      <c r="A1" s="6" t="s">
        <v>28</v>
      </c>
      <c r="B1" s="3"/>
      <c r="C1" s="3"/>
      <c r="D1" s="3"/>
      <c r="E1" s="3"/>
      <c r="F1" s="3"/>
      <c r="G1" s="3"/>
      <c r="H1" s="3"/>
    </row>
    <row r="2" spans="1:24" x14ac:dyDescent="0.15">
      <c r="B2"/>
      <c r="C2"/>
      <c r="D2"/>
      <c r="E2"/>
      <c r="J2" t="s">
        <v>714</v>
      </c>
      <c r="R2" t="s">
        <v>715</v>
      </c>
    </row>
    <row r="3" spans="1:24" x14ac:dyDescent="0.15">
      <c r="B3"/>
      <c r="C3"/>
      <c r="D3"/>
      <c r="E3"/>
      <c r="J3" s="63" t="s">
        <v>0</v>
      </c>
      <c r="K3" s="63" t="s">
        <v>15</v>
      </c>
      <c r="L3" s="63"/>
      <c r="M3" s="63"/>
      <c r="N3" s="63" t="s">
        <v>16</v>
      </c>
      <c r="O3" s="63"/>
      <c r="P3" s="63"/>
      <c r="R3" s="63" t="s">
        <v>646</v>
      </c>
      <c r="S3" s="63" t="s">
        <v>15</v>
      </c>
      <c r="T3" s="63"/>
      <c r="U3" s="63"/>
      <c r="V3" s="63" t="s">
        <v>16</v>
      </c>
      <c r="W3" s="63"/>
      <c r="X3" s="63"/>
    </row>
    <row r="4" spans="1:24" x14ac:dyDescent="0.15">
      <c r="A4" t="s">
        <v>2</v>
      </c>
      <c r="B4"/>
      <c r="C4"/>
      <c r="D4"/>
      <c r="E4"/>
      <c r="J4" s="63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63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 x14ac:dyDescent="0.15">
      <c r="A5" s="63" t="s">
        <v>7</v>
      </c>
      <c r="B5" s="63" t="s">
        <v>15</v>
      </c>
      <c r="C5" s="63"/>
      <c r="D5" s="63"/>
      <c r="E5" s="63" t="s">
        <v>16</v>
      </c>
      <c r="F5" s="63"/>
      <c r="G5" s="63"/>
      <c r="H5" s="4"/>
      <c r="J5" s="12" t="s">
        <v>356</v>
      </c>
      <c r="K5" s="20">
        <v>17816</v>
      </c>
      <c r="L5" s="21">
        <v>193.34</v>
      </c>
      <c r="M5" s="21">
        <v>31.2</v>
      </c>
      <c r="N5" s="20">
        <v>17089</v>
      </c>
      <c r="O5" s="21">
        <v>161.26</v>
      </c>
      <c r="P5" s="21">
        <v>26.66</v>
      </c>
      <c r="R5" s="12" t="s">
        <v>647</v>
      </c>
      <c r="S5" s="20">
        <v>11530</v>
      </c>
      <c r="T5" s="21">
        <v>194.85</v>
      </c>
      <c r="U5" s="21">
        <v>30.86</v>
      </c>
      <c r="V5" s="20">
        <v>10978</v>
      </c>
      <c r="W5" s="21">
        <v>163.1</v>
      </c>
      <c r="X5" s="21">
        <v>26.31</v>
      </c>
    </row>
    <row r="6" spans="1:24" x14ac:dyDescent="0.15">
      <c r="A6" s="63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357</v>
      </c>
      <c r="K6" s="22">
        <v>4590</v>
      </c>
      <c r="L6" s="23">
        <v>197.52</v>
      </c>
      <c r="M6" s="23">
        <v>31.11</v>
      </c>
      <c r="N6" s="22">
        <v>4303</v>
      </c>
      <c r="O6" s="23">
        <v>167.5</v>
      </c>
      <c r="P6" s="23">
        <v>25.16</v>
      </c>
      <c r="R6" s="13" t="s">
        <v>648</v>
      </c>
      <c r="S6" s="22">
        <v>5102</v>
      </c>
      <c r="T6" s="23">
        <v>193.76</v>
      </c>
      <c r="U6" s="23">
        <v>29.32</v>
      </c>
      <c r="V6" s="22">
        <v>4811</v>
      </c>
      <c r="W6" s="23">
        <v>163.88</v>
      </c>
      <c r="X6" s="23">
        <v>25.11</v>
      </c>
    </row>
    <row r="7" spans="1:24" x14ac:dyDescent="0.15">
      <c r="A7" s="12" t="s">
        <v>66</v>
      </c>
      <c r="B7" s="20">
        <v>454903</v>
      </c>
      <c r="C7" s="21">
        <v>196.36</v>
      </c>
      <c r="D7" s="21">
        <v>29.45</v>
      </c>
      <c r="E7" s="20">
        <v>430474</v>
      </c>
      <c r="F7" s="21">
        <v>168.15</v>
      </c>
      <c r="G7" s="21">
        <v>25.2</v>
      </c>
      <c r="H7" s="5"/>
      <c r="J7" s="13" t="s">
        <v>358</v>
      </c>
      <c r="K7" s="22">
        <v>4752</v>
      </c>
      <c r="L7" s="23">
        <v>200.61</v>
      </c>
      <c r="M7" s="23">
        <v>30.52</v>
      </c>
      <c r="N7" s="22">
        <v>4258</v>
      </c>
      <c r="O7" s="23">
        <v>170.7</v>
      </c>
      <c r="P7" s="23">
        <v>25.18</v>
      </c>
      <c r="R7" s="13" t="s">
        <v>649</v>
      </c>
      <c r="S7" s="22">
        <v>22458</v>
      </c>
      <c r="T7" s="23">
        <v>199.34</v>
      </c>
      <c r="U7" s="23">
        <v>28.5</v>
      </c>
      <c r="V7" s="22">
        <v>21643</v>
      </c>
      <c r="W7" s="23">
        <v>172.64</v>
      </c>
      <c r="X7" s="23">
        <v>24.45</v>
      </c>
    </row>
    <row r="8" spans="1:24" x14ac:dyDescent="0.15">
      <c r="A8" s="13" t="s">
        <v>643</v>
      </c>
      <c r="B8" s="22">
        <v>4536</v>
      </c>
      <c r="C8" s="23">
        <v>199.56</v>
      </c>
      <c r="D8" s="23">
        <v>28.93</v>
      </c>
      <c r="E8" s="22">
        <v>4601</v>
      </c>
      <c r="F8" s="23">
        <v>170.02</v>
      </c>
      <c r="G8" s="23">
        <v>23.31</v>
      </c>
      <c r="H8" s="5"/>
      <c r="J8" s="13" t="s">
        <v>359</v>
      </c>
      <c r="K8" s="22">
        <v>9041</v>
      </c>
      <c r="L8" s="23">
        <v>196</v>
      </c>
      <c r="M8" s="23">
        <v>29.22</v>
      </c>
      <c r="N8" s="22">
        <v>8516</v>
      </c>
      <c r="O8" s="23">
        <v>165.66</v>
      </c>
      <c r="P8" s="23">
        <v>24.68</v>
      </c>
      <c r="R8" s="13" t="s">
        <v>650</v>
      </c>
      <c r="S8" s="22">
        <v>18731</v>
      </c>
      <c r="T8" s="23">
        <v>195.79</v>
      </c>
      <c r="U8" s="23">
        <v>31.18</v>
      </c>
      <c r="V8" s="22">
        <v>17873</v>
      </c>
      <c r="W8" s="23">
        <v>168.89</v>
      </c>
      <c r="X8" s="23">
        <v>26.82</v>
      </c>
    </row>
    <row r="9" spans="1:24" x14ac:dyDescent="0.15">
      <c r="A9" s="14" t="s">
        <v>355</v>
      </c>
      <c r="B9" s="24">
        <v>23106</v>
      </c>
      <c r="C9" s="25">
        <v>194.7</v>
      </c>
      <c r="D9" s="25">
        <v>27.19</v>
      </c>
      <c r="E9" s="24">
        <v>24325</v>
      </c>
      <c r="F9" s="25">
        <v>164.98</v>
      </c>
      <c r="G9" s="25">
        <v>23.2</v>
      </c>
      <c r="H9" s="5"/>
      <c r="J9" s="13" t="s">
        <v>360</v>
      </c>
      <c r="K9" s="22">
        <v>3494</v>
      </c>
      <c r="L9" s="23">
        <v>200.82</v>
      </c>
      <c r="M9" s="23">
        <v>31.49</v>
      </c>
      <c r="N9" s="22">
        <v>3304</v>
      </c>
      <c r="O9" s="23">
        <v>170.72</v>
      </c>
      <c r="P9" s="23">
        <v>25.31</v>
      </c>
      <c r="R9" s="13" t="s">
        <v>651</v>
      </c>
      <c r="S9" s="22">
        <v>11576</v>
      </c>
      <c r="T9" s="23">
        <v>195.07</v>
      </c>
      <c r="U9" s="23">
        <v>31.13</v>
      </c>
      <c r="V9" s="22">
        <v>11108</v>
      </c>
      <c r="W9" s="23">
        <v>165.15</v>
      </c>
      <c r="X9" s="23">
        <v>26.69</v>
      </c>
    </row>
    <row r="10" spans="1:24" x14ac:dyDescent="0.15">
      <c r="A10" s="15" t="s">
        <v>684</v>
      </c>
      <c r="B10" s="26">
        <v>482545</v>
      </c>
      <c r="C10" s="27">
        <v>196.31</v>
      </c>
      <c r="D10" s="27">
        <v>29.35</v>
      </c>
      <c r="E10" s="26">
        <v>459400</v>
      </c>
      <c r="F10" s="27">
        <v>168</v>
      </c>
      <c r="G10" s="27">
        <v>25.09</v>
      </c>
      <c r="H10" s="5"/>
      <c r="J10" s="16" t="s">
        <v>361</v>
      </c>
      <c r="K10" s="22">
        <v>4111</v>
      </c>
      <c r="L10" s="23">
        <v>195.76</v>
      </c>
      <c r="M10" s="23">
        <v>29.88</v>
      </c>
      <c r="N10" s="22">
        <v>3922</v>
      </c>
      <c r="O10" s="23">
        <v>166.28</v>
      </c>
      <c r="P10" s="23">
        <v>25.58</v>
      </c>
      <c r="R10" s="16" t="s">
        <v>652</v>
      </c>
      <c r="S10" s="22">
        <v>5556</v>
      </c>
      <c r="T10" s="23">
        <v>203.26</v>
      </c>
      <c r="U10" s="23">
        <v>29.76</v>
      </c>
      <c r="V10" s="22">
        <v>5023</v>
      </c>
      <c r="W10" s="23">
        <v>172.43</v>
      </c>
      <c r="X10" s="23">
        <v>24.69</v>
      </c>
    </row>
    <row r="11" spans="1:24" x14ac:dyDescent="0.15">
      <c r="B11"/>
      <c r="C11"/>
      <c r="D11"/>
      <c r="E11"/>
      <c r="J11" s="16" t="s">
        <v>362</v>
      </c>
      <c r="K11" s="22">
        <v>7157</v>
      </c>
      <c r="L11" s="23">
        <v>199.74</v>
      </c>
      <c r="M11" s="23">
        <v>28.32</v>
      </c>
      <c r="N11" s="22">
        <v>6734</v>
      </c>
      <c r="O11" s="23">
        <v>171.49</v>
      </c>
      <c r="P11" s="23">
        <v>23.23</v>
      </c>
      <c r="R11" s="16" t="s">
        <v>653</v>
      </c>
      <c r="S11" s="22">
        <v>8770</v>
      </c>
      <c r="T11" s="23">
        <v>199.46</v>
      </c>
      <c r="U11" s="23">
        <v>28.7</v>
      </c>
      <c r="V11" s="22">
        <v>8458</v>
      </c>
      <c r="W11" s="23">
        <v>172.93</v>
      </c>
      <c r="X11" s="23">
        <v>23.96</v>
      </c>
    </row>
    <row r="12" spans="1:24" x14ac:dyDescent="0.15">
      <c r="B12"/>
      <c r="C12"/>
      <c r="D12"/>
      <c r="E12"/>
      <c r="J12" s="16" t="s">
        <v>363</v>
      </c>
      <c r="K12" s="22">
        <v>11316</v>
      </c>
      <c r="L12" s="23">
        <v>198.38</v>
      </c>
      <c r="M12" s="23">
        <v>33.07</v>
      </c>
      <c r="N12" s="22">
        <v>10695</v>
      </c>
      <c r="O12" s="23">
        <v>170.59</v>
      </c>
      <c r="P12" s="23">
        <v>26.15</v>
      </c>
      <c r="R12" s="16" t="s">
        <v>654</v>
      </c>
      <c r="S12" s="22">
        <v>23175</v>
      </c>
      <c r="T12" s="23">
        <v>193.67</v>
      </c>
      <c r="U12" s="23">
        <v>28.67</v>
      </c>
      <c r="V12" s="22">
        <v>21984</v>
      </c>
      <c r="W12" s="23">
        <v>167</v>
      </c>
      <c r="X12" s="23">
        <v>24.26</v>
      </c>
    </row>
    <row r="13" spans="1:24" x14ac:dyDescent="0.15">
      <c r="B13"/>
      <c r="C13"/>
      <c r="D13"/>
      <c r="E13"/>
      <c r="J13" s="16" t="s">
        <v>364</v>
      </c>
      <c r="K13" s="22">
        <v>7965</v>
      </c>
      <c r="L13" s="23">
        <v>195.72</v>
      </c>
      <c r="M13" s="23">
        <v>29.5</v>
      </c>
      <c r="N13" s="22">
        <v>7404</v>
      </c>
      <c r="O13" s="23">
        <v>169.79</v>
      </c>
      <c r="P13" s="23">
        <v>24.21</v>
      </c>
      <c r="R13" s="16" t="s">
        <v>655</v>
      </c>
      <c r="S13" s="22">
        <v>4539</v>
      </c>
      <c r="T13" s="23">
        <v>194.44</v>
      </c>
      <c r="U13" s="23">
        <v>28.42</v>
      </c>
      <c r="V13" s="22">
        <v>4386</v>
      </c>
      <c r="W13" s="23">
        <v>165.89</v>
      </c>
      <c r="X13" s="23">
        <v>25.36</v>
      </c>
    </row>
    <row r="14" spans="1:24" x14ac:dyDescent="0.15">
      <c r="B14"/>
      <c r="C14"/>
      <c r="D14"/>
      <c r="E14"/>
      <c r="H14" s="4"/>
      <c r="J14" s="16" t="s">
        <v>365</v>
      </c>
      <c r="K14" s="22">
        <v>7921</v>
      </c>
      <c r="L14" s="23">
        <v>195.72</v>
      </c>
      <c r="M14" s="23">
        <v>30.2</v>
      </c>
      <c r="N14" s="22">
        <v>7341</v>
      </c>
      <c r="O14" s="23">
        <v>169.83</v>
      </c>
      <c r="P14" s="23">
        <v>25.03</v>
      </c>
      <c r="R14" s="16" t="s">
        <v>656</v>
      </c>
      <c r="S14" s="22">
        <v>19646</v>
      </c>
      <c r="T14" s="23">
        <v>192.41</v>
      </c>
      <c r="U14" s="23">
        <v>28.84</v>
      </c>
      <c r="V14" s="22">
        <v>18619</v>
      </c>
      <c r="W14" s="23">
        <v>164.06</v>
      </c>
      <c r="X14" s="23">
        <v>24.69</v>
      </c>
    </row>
    <row r="15" spans="1:24" x14ac:dyDescent="0.15">
      <c r="B15"/>
      <c r="C15"/>
      <c r="D15"/>
      <c r="E15"/>
      <c r="H15" s="4"/>
      <c r="J15" s="16" t="s">
        <v>366</v>
      </c>
      <c r="K15" s="22">
        <v>27259</v>
      </c>
      <c r="L15" s="23">
        <v>198.8</v>
      </c>
      <c r="M15" s="23">
        <v>28.46</v>
      </c>
      <c r="N15" s="22">
        <v>26224</v>
      </c>
      <c r="O15" s="23">
        <v>172.14</v>
      </c>
      <c r="P15" s="23">
        <v>24.36</v>
      </c>
      <c r="R15" s="16" t="s">
        <v>657</v>
      </c>
      <c r="S15" s="22">
        <v>14087</v>
      </c>
      <c r="T15" s="23">
        <v>193.42</v>
      </c>
      <c r="U15" s="23">
        <v>29.21</v>
      </c>
      <c r="V15" s="22">
        <v>13407</v>
      </c>
      <c r="W15" s="23">
        <v>167.62</v>
      </c>
      <c r="X15" s="23">
        <v>24.65</v>
      </c>
    </row>
    <row r="16" spans="1:24" x14ac:dyDescent="0.15">
      <c r="B16"/>
      <c r="C16"/>
      <c r="D16"/>
      <c r="E16"/>
      <c r="H16" s="5"/>
      <c r="J16" s="16" t="s">
        <v>367</v>
      </c>
      <c r="K16" s="22">
        <v>22170</v>
      </c>
      <c r="L16" s="23">
        <v>196.39</v>
      </c>
      <c r="M16" s="23">
        <v>30.88</v>
      </c>
      <c r="N16" s="22">
        <v>21314</v>
      </c>
      <c r="O16" s="23">
        <v>169.34</v>
      </c>
      <c r="P16" s="23">
        <v>26.58</v>
      </c>
      <c r="R16" s="16" t="s">
        <v>658</v>
      </c>
      <c r="S16" s="22">
        <v>4875</v>
      </c>
      <c r="T16" s="23">
        <v>200.06</v>
      </c>
      <c r="U16" s="23">
        <v>28.17</v>
      </c>
      <c r="V16" s="22">
        <v>4574</v>
      </c>
      <c r="W16" s="23">
        <v>170.69</v>
      </c>
      <c r="X16" s="23">
        <v>24.31</v>
      </c>
    </row>
    <row r="17" spans="2:24" x14ac:dyDescent="0.15">
      <c r="B17"/>
      <c r="C17"/>
      <c r="D17"/>
      <c r="E17"/>
      <c r="H17" s="5"/>
      <c r="J17" s="16" t="s">
        <v>368</v>
      </c>
      <c r="K17" s="22">
        <v>36548</v>
      </c>
      <c r="L17" s="23">
        <v>194.91</v>
      </c>
      <c r="M17" s="23">
        <v>28.66</v>
      </c>
      <c r="N17" s="22">
        <v>33502</v>
      </c>
      <c r="O17" s="23">
        <v>166.74</v>
      </c>
      <c r="P17" s="23">
        <v>24.63</v>
      </c>
      <c r="R17" s="16" t="s">
        <v>659</v>
      </c>
      <c r="S17" s="22">
        <v>6030</v>
      </c>
      <c r="T17" s="23">
        <v>198.08</v>
      </c>
      <c r="U17" s="23">
        <v>30.74</v>
      </c>
      <c r="V17" s="22">
        <v>5639</v>
      </c>
      <c r="W17" s="23">
        <v>169.61</v>
      </c>
      <c r="X17" s="23">
        <v>25.4</v>
      </c>
    </row>
    <row r="18" spans="2:24" x14ac:dyDescent="0.15">
      <c r="B18"/>
      <c r="C18"/>
      <c r="D18"/>
      <c r="E18"/>
      <c r="H18" s="5"/>
      <c r="J18" s="16" t="s">
        <v>369</v>
      </c>
      <c r="K18" s="22">
        <v>29229</v>
      </c>
      <c r="L18" s="23">
        <v>193.42</v>
      </c>
      <c r="M18" s="23">
        <v>30.09</v>
      </c>
      <c r="N18" s="22">
        <v>27779</v>
      </c>
      <c r="O18" s="23">
        <v>163.55000000000001</v>
      </c>
      <c r="P18" s="23">
        <v>26.26</v>
      </c>
      <c r="R18" s="16" t="s">
        <v>660</v>
      </c>
      <c r="S18" s="22">
        <v>10848</v>
      </c>
      <c r="T18" s="23">
        <v>200.74</v>
      </c>
      <c r="U18" s="23">
        <v>29.46</v>
      </c>
      <c r="V18" s="22">
        <v>10373</v>
      </c>
      <c r="W18" s="23">
        <v>171.46</v>
      </c>
      <c r="X18" s="23">
        <v>25.46</v>
      </c>
    </row>
    <row r="19" spans="2:24" x14ac:dyDescent="0.15">
      <c r="B19"/>
      <c r="C19"/>
      <c r="D19"/>
      <c r="E19"/>
      <c r="H19" s="5"/>
      <c r="J19" s="16" t="s">
        <v>370</v>
      </c>
      <c r="K19" s="22">
        <v>8501</v>
      </c>
      <c r="L19" s="23">
        <v>203.19</v>
      </c>
      <c r="M19" s="23">
        <v>29.51</v>
      </c>
      <c r="N19" s="22">
        <v>7804</v>
      </c>
      <c r="O19" s="23">
        <v>172.77</v>
      </c>
      <c r="P19" s="23">
        <v>24.56</v>
      </c>
      <c r="R19" s="17" t="s">
        <v>661</v>
      </c>
      <c r="S19" s="24">
        <v>4432</v>
      </c>
      <c r="T19" s="25">
        <v>201.35</v>
      </c>
      <c r="U19" s="25">
        <v>28.02</v>
      </c>
      <c r="V19" s="24">
        <v>4110</v>
      </c>
      <c r="W19" s="25">
        <v>173.13</v>
      </c>
      <c r="X19" s="25">
        <v>24.12</v>
      </c>
    </row>
    <row r="20" spans="2:24" x14ac:dyDescent="0.15">
      <c r="B20"/>
      <c r="C20"/>
      <c r="D20"/>
      <c r="E20"/>
      <c r="H20" s="5"/>
      <c r="J20" s="16" t="s">
        <v>371</v>
      </c>
      <c r="K20" s="22">
        <v>3949</v>
      </c>
      <c r="L20" s="23">
        <v>200.88</v>
      </c>
      <c r="M20" s="23">
        <v>28.79</v>
      </c>
      <c r="N20" s="22">
        <v>3916</v>
      </c>
      <c r="O20" s="23">
        <v>170.71</v>
      </c>
      <c r="P20" s="23">
        <v>24.99</v>
      </c>
    </row>
    <row r="21" spans="2:24" x14ac:dyDescent="0.15">
      <c r="B21"/>
      <c r="C21"/>
      <c r="D21"/>
      <c r="E21"/>
      <c r="J21" s="16" t="s">
        <v>372</v>
      </c>
      <c r="K21" s="22">
        <v>4641</v>
      </c>
      <c r="L21" s="23">
        <v>200.77</v>
      </c>
      <c r="M21" s="23">
        <v>27.86</v>
      </c>
      <c r="N21" s="22">
        <v>4545</v>
      </c>
      <c r="O21" s="23">
        <v>172.82</v>
      </c>
      <c r="P21" s="23">
        <v>24.59</v>
      </c>
      <c r="R21" t="s">
        <v>716</v>
      </c>
    </row>
    <row r="22" spans="2:24" x14ac:dyDescent="0.15">
      <c r="B22"/>
      <c r="C22"/>
      <c r="D22"/>
      <c r="E22"/>
      <c r="J22" s="16" t="s">
        <v>373</v>
      </c>
      <c r="K22" s="22">
        <v>3282</v>
      </c>
      <c r="L22" s="23">
        <v>202.94</v>
      </c>
      <c r="M22" s="23">
        <v>28.54</v>
      </c>
      <c r="N22" s="22">
        <v>3143</v>
      </c>
      <c r="O22" s="23">
        <v>175.33</v>
      </c>
      <c r="P22" s="23">
        <v>23.73</v>
      </c>
      <c r="R22" s="64" t="s">
        <v>663</v>
      </c>
      <c r="S22" s="63" t="s">
        <v>15</v>
      </c>
      <c r="T22" s="63"/>
      <c r="U22" s="63"/>
      <c r="V22" s="63" t="s">
        <v>16</v>
      </c>
      <c r="W22" s="63"/>
      <c r="X22" s="63"/>
    </row>
    <row r="23" spans="2:24" x14ac:dyDescent="0.15">
      <c r="B23"/>
      <c r="C23"/>
      <c r="D23"/>
      <c r="E23"/>
      <c r="J23" s="16" t="s">
        <v>374</v>
      </c>
      <c r="K23" s="22">
        <v>3003</v>
      </c>
      <c r="L23" s="23">
        <v>197.08</v>
      </c>
      <c r="M23" s="23">
        <v>30.94</v>
      </c>
      <c r="N23" s="22">
        <v>2831</v>
      </c>
      <c r="O23" s="23">
        <v>167.41</v>
      </c>
      <c r="P23" s="23">
        <v>26.32</v>
      </c>
      <c r="R23" s="64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 x14ac:dyDescent="0.15">
      <c r="B24"/>
      <c r="C24"/>
      <c r="D24"/>
      <c r="E24"/>
      <c r="J24" s="16" t="s">
        <v>375</v>
      </c>
      <c r="K24" s="22">
        <v>8100</v>
      </c>
      <c r="L24" s="23">
        <v>198.83</v>
      </c>
      <c r="M24" s="23">
        <v>29.13</v>
      </c>
      <c r="N24" s="22">
        <v>7686</v>
      </c>
      <c r="O24" s="23">
        <v>167.6</v>
      </c>
      <c r="P24" s="23">
        <v>25.9</v>
      </c>
      <c r="R24" s="53" t="s">
        <v>664</v>
      </c>
      <c r="S24" s="20">
        <v>6286</v>
      </c>
      <c r="T24" s="21">
        <v>190.57</v>
      </c>
      <c r="U24" s="21">
        <v>31.63</v>
      </c>
      <c r="V24" s="20">
        <v>6111</v>
      </c>
      <c r="W24" s="21">
        <v>157.94999999999999</v>
      </c>
      <c r="X24" s="21">
        <v>26.97</v>
      </c>
    </row>
    <row r="25" spans="2:24" x14ac:dyDescent="0.15">
      <c r="B25"/>
      <c r="C25"/>
      <c r="D25"/>
      <c r="E25"/>
      <c r="J25" s="16" t="s">
        <v>376</v>
      </c>
      <c r="K25" s="22">
        <v>8245</v>
      </c>
      <c r="L25" s="23">
        <v>196.65</v>
      </c>
      <c r="M25" s="23">
        <v>28.94</v>
      </c>
      <c r="N25" s="22">
        <v>7770</v>
      </c>
      <c r="O25" s="23">
        <v>168.55</v>
      </c>
      <c r="P25" s="23">
        <v>24.29</v>
      </c>
      <c r="R25" s="52" t="s">
        <v>665</v>
      </c>
      <c r="S25" s="22">
        <v>3939</v>
      </c>
      <c r="T25" s="23">
        <v>198.89</v>
      </c>
      <c r="U25" s="23">
        <v>28.85</v>
      </c>
      <c r="V25" s="22">
        <v>3705</v>
      </c>
      <c r="W25" s="23">
        <v>167.96</v>
      </c>
      <c r="X25" s="23">
        <v>23.92</v>
      </c>
    </row>
    <row r="26" spans="2:24" x14ac:dyDescent="0.15">
      <c r="B26"/>
      <c r="C26"/>
      <c r="D26"/>
      <c r="E26"/>
      <c r="J26" s="16" t="s">
        <v>377</v>
      </c>
      <c r="K26" s="22">
        <v>14203</v>
      </c>
      <c r="L26" s="23">
        <v>199.32</v>
      </c>
      <c r="M26" s="23">
        <v>27.82</v>
      </c>
      <c r="N26" s="22">
        <v>13489</v>
      </c>
      <c r="O26" s="23">
        <v>172.84</v>
      </c>
      <c r="P26" s="23">
        <v>23.69</v>
      </c>
      <c r="R26" s="52" t="s">
        <v>666</v>
      </c>
      <c r="S26" s="22">
        <v>4801</v>
      </c>
      <c r="T26" s="23">
        <v>196.27</v>
      </c>
      <c r="U26" s="23">
        <v>28.15</v>
      </c>
      <c r="V26" s="22">
        <v>4581</v>
      </c>
      <c r="W26" s="23">
        <v>169.74</v>
      </c>
      <c r="X26" s="23">
        <v>23.83</v>
      </c>
    </row>
    <row r="27" spans="2:24" x14ac:dyDescent="0.15">
      <c r="B27"/>
      <c r="C27"/>
      <c r="D27"/>
      <c r="E27"/>
      <c r="J27" s="16" t="s">
        <v>378</v>
      </c>
      <c r="K27" s="22">
        <v>31218</v>
      </c>
      <c r="L27" s="23">
        <v>192.44</v>
      </c>
      <c r="M27" s="23">
        <v>28.5</v>
      </c>
      <c r="N27" s="22">
        <v>29355</v>
      </c>
      <c r="O27" s="23">
        <v>166</v>
      </c>
      <c r="P27" s="23">
        <v>24.17</v>
      </c>
      <c r="R27" s="52" t="s">
        <v>667</v>
      </c>
      <c r="S27" s="22">
        <v>3439</v>
      </c>
      <c r="T27" s="23">
        <v>199.67</v>
      </c>
      <c r="U27" s="23">
        <v>28.97</v>
      </c>
      <c r="V27" s="22">
        <v>3441</v>
      </c>
      <c r="W27" s="23">
        <v>171.65</v>
      </c>
      <c r="X27" s="23">
        <v>25.16</v>
      </c>
    </row>
    <row r="28" spans="2:24" x14ac:dyDescent="0.15">
      <c r="B28"/>
      <c r="C28"/>
      <c r="D28"/>
      <c r="E28"/>
      <c r="J28" s="16" t="s">
        <v>379</v>
      </c>
      <c r="K28" s="22">
        <v>7055</v>
      </c>
      <c r="L28" s="23">
        <v>197.2</v>
      </c>
      <c r="M28" s="23">
        <v>29.68</v>
      </c>
      <c r="N28" s="22">
        <v>6816</v>
      </c>
      <c r="O28" s="23">
        <v>169.31</v>
      </c>
      <c r="P28" s="23">
        <v>26.09</v>
      </c>
      <c r="R28" s="52" t="s">
        <v>668</v>
      </c>
      <c r="S28" s="22">
        <v>10703</v>
      </c>
      <c r="T28" s="23">
        <v>193.27</v>
      </c>
      <c r="U28" s="23">
        <v>29.57</v>
      </c>
      <c r="V28" s="22">
        <v>10206</v>
      </c>
      <c r="W28" s="23">
        <v>163.87</v>
      </c>
      <c r="X28" s="23">
        <v>26.09</v>
      </c>
    </row>
    <row r="29" spans="2:24" x14ac:dyDescent="0.15">
      <c r="B29"/>
      <c r="C29"/>
      <c r="D29"/>
      <c r="E29"/>
      <c r="J29" s="16" t="s">
        <v>380</v>
      </c>
      <c r="K29" s="22">
        <v>6017</v>
      </c>
      <c r="L29" s="23">
        <v>198.97</v>
      </c>
      <c r="M29" s="23">
        <v>28.3</v>
      </c>
      <c r="N29" s="22">
        <v>5718</v>
      </c>
      <c r="O29" s="23">
        <v>170.32</v>
      </c>
      <c r="P29" s="23">
        <v>24.62</v>
      </c>
      <c r="R29" s="54" t="s">
        <v>669</v>
      </c>
      <c r="S29" s="22">
        <v>4345</v>
      </c>
      <c r="T29" s="23">
        <v>190.29</v>
      </c>
      <c r="U29" s="23">
        <v>27.13</v>
      </c>
      <c r="V29" s="22">
        <v>4032</v>
      </c>
      <c r="W29" s="23">
        <v>160.46</v>
      </c>
      <c r="X29" s="23">
        <v>24.6</v>
      </c>
    </row>
    <row r="30" spans="2:24" x14ac:dyDescent="0.15">
      <c r="B30"/>
      <c r="C30"/>
      <c r="D30"/>
      <c r="E30"/>
      <c r="J30" s="16" t="s">
        <v>381</v>
      </c>
      <c r="K30" s="22">
        <v>8559</v>
      </c>
      <c r="L30" s="23">
        <v>193.2</v>
      </c>
      <c r="M30" s="23">
        <v>29.53</v>
      </c>
      <c r="N30" s="22">
        <v>8299</v>
      </c>
      <c r="O30" s="23">
        <v>164.67</v>
      </c>
      <c r="P30" s="23">
        <v>25.4</v>
      </c>
      <c r="R30" s="54" t="s">
        <v>670</v>
      </c>
      <c r="S30" s="22">
        <v>2605</v>
      </c>
      <c r="T30" s="23">
        <v>191.91</v>
      </c>
      <c r="U30" s="23">
        <v>31.59</v>
      </c>
      <c r="V30" s="22">
        <v>2433</v>
      </c>
      <c r="W30" s="23">
        <v>160</v>
      </c>
      <c r="X30" s="23">
        <v>26.88</v>
      </c>
    </row>
    <row r="31" spans="2:24" x14ac:dyDescent="0.15">
      <c r="B31"/>
      <c r="C31"/>
      <c r="D31"/>
      <c r="E31"/>
      <c r="J31" s="16" t="s">
        <v>382</v>
      </c>
      <c r="K31" s="22">
        <v>30588</v>
      </c>
      <c r="L31" s="23">
        <v>193.41</v>
      </c>
      <c r="M31" s="23">
        <v>28.54</v>
      </c>
      <c r="N31" s="22">
        <v>29065</v>
      </c>
      <c r="O31" s="23">
        <v>165.13</v>
      </c>
      <c r="P31" s="23">
        <v>24.47</v>
      </c>
      <c r="R31" s="54" t="s">
        <v>671</v>
      </c>
      <c r="S31" s="22">
        <v>2945</v>
      </c>
      <c r="T31" s="23">
        <v>203.04</v>
      </c>
      <c r="U31" s="23">
        <v>29.05</v>
      </c>
      <c r="V31" s="22">
        <v>2781</v>
      </c>
      <c r="W31" s="23">
        <v>173.37</v>
      </c>
      <c r="X31" s="23">
        <v>24.33</v>
      </c>
    </row>
    <row r="32" spans="2:24" x14ac:dyDescent="0.15">
      <c r="B32"/>
      <c r="C32"/>
      <c r="D32"/>
      <c r="E32"/>
      <c r="J32" s="16" t="s">
        <v>383</v>
      </c>
      <c r="K32" s="22">
        <v>19253</v>
      </c>
      <c r="L32" s="23">
        <v>192.81</v>
      </c>
      <c r="M32" s="23">
        <v>28.91</v>
      </c>
      <c r="N32" s="22">
        <v>18242</v>
      </c>
      <c r="O32" s="23">
        <v>166.56</v>
      </c>
      <c r="P32" s="23">
        <v>24.62</v>
      </c>
      <c r="R32" s="54" t="s">
        <v>672</v>
      </c>
      <c r="S32" s="22">
        <v>2231</v>
      </c>
      <c r="T32" s="23">
        <v>200.88</v>
      </c>
      <c r="U32" s="23">
        <v>26.05</v>
      </c>
      <c r="V32" s="22">
        <v>2112</v>
      </c>
      <c r="W32" s="23">
        <v>173.91</v>
      </c>
      <c r="X32" s="23">
        <v>23.17</v>
      </c>
    </row>
    <row r="33" spans="10:24" customFormat="1" x14ac:dyDescent="0.15">
      <c r="J33" s="16" t="s">
        <v>384</v>
      </c>
      <c r="K33" s="22">
        <v>4584</v>
      </c>
      <c r="L33" s="23">
        <v>196.73</v>
      </c>
      <c r="M33" s="23">
        <v>28.46</v>
      </c>
      <c r="N33" s="22">
        <v>4613</v>
      </c>
      <c r="O33" s="23">
        <v>169.39</v>
      </c>
      <c r="P33" s="23">
        <v>24.32</v>
      </c>
      <c r="R33" s="54" t="s">
        <v>673</v>
      </c>
      <c r="S33" s="22">
        <v>3202</v>
      </c>
      <c r="T33" s="23">
        <v>197.88</v>
      </c>
      <c r="U33" s="23">
        <v>26.44</v>
      </c>
      <c r="V33" s="22">
        <v>2919</v>
      </c>
      <c r="W33" s="23">
        <v>171.78</v>
      </c>
      <c r="X33" s="23">
        <v>23.25</v>
      </c>
    </row>
    <row r="34" spans="10:24" customFormat="1" x14ac:dyDescent="0.15">
      <c r="J34" s="16" t="s">
        <v>385</v>
      </c>
      <c r="K34" s="22">
        <v>3369</v>
      </c>
      <c r="L34" s="23">
        <v>194.38</v>
      </c>
      <c r="M34" s="23">
        <v>29.74</v>
      </c>
      <c r="N34" s="22">
        <v>3103</v>
      </c>
      <c r="O34" s="23">
        <v>167.1</v>
      </c>
      <c r="P34" s="23">
        <v>24.78</v>
      </c>
      <c r="R34" s="54" t="s">
        <v>674</v>
      </c>
      <c r="S34" s="22">
        <v>8043</v>
      </c>
      <c r="T34" s="23">
        <v>188.89</v>
      </c>
      <c r="U34" s="23">
        <v>27.7</v>
      </c>
      <c r="V34" s="22">
        <v>7371</v>
      </c>
      <c r="W34" s="23">
        <v>163</v>
      </c>
      <c r="X34" s="23">
        <v>23.66</v>
      </c>
    </row>
    <row r="35" spans="10:24" customFormat="1" x14ac:dyDescent="0.15">
      <c r="J35" s="16" t="s">
        <v>386</v>
      </c>
      <c r="K35" s="22">
        <v>2196</v>
      </c>
      <c r="L35" s="23">
        <v>200.59</v>
      </c>
      <c r="M35" s="23">
        <v>27.63</v>
      </c>
      <c r="N35" s="22">
        <v>2116</v>
      </c>
      <c r="O35" s="23">
        <v>172.03</v>
      </c>
      <c r="P35" s="23">
        <v>23.11</v>
      </c>
      <c r="R35" s="54" t="s">
        <v>675</v>
      </c>
      <c r="S35" s="22">
        <v>4020</v>
      </c>
      <c r="T35" s="23">
        <v>191.81</v>
      </c>
      <c r="U35" s="23">
        <v>30.68</v>
      </c>
      <c r="V35" s="22">
        <v>3913</v>
      </c>
      <c r="W35" s="23">
        <v>163.29</v>
      </c>
      <c r="X35" s="23">
        <v>25.39</v>
      </c>
    </row>
    <row r="36" spans="10:24" customFormat="1" x14ac:dyDescent="0.15">
      <c r="J36" s="16" t="s">
        <v>387</v>
      </c>
      <c r="K36" s="22">
        <v>2679</v>
      </c>
      <c r="L36" s="23">
        <v>199.11</v>
      </c>
      <c r="M36" s="23">
        <v>28.2</v>
      </c>
      <c r="N36" s="22">
        <v>2533</v>
      </c>
      <c r="O36" s="23">
        <v>171.11</v>
      </c>
      <c r="P36" s="23">
        <v>24.78</v>
      </c>
      <c r="R36" s="54" t="s">
        <v>676</v>
      </c>
      <c r="S36" s="22">
        <v>7854</v>
      </c>
      <c r="T36" s="23">
        <v>195.4</v>
      </c>
      <c r="U36" s="23">
        <v>27.4</v>
      </c>
      <c r="V36" s="22">
        <v>7554</v>
      </c>
      <c r="W36" s="23">
        <v>167.76</v>
      </c>
      <c r="X36" s="23">
        <v>24.33</v>
      </c>
    </row>
    <row r="37" spans="10:24" customFormat="1" x14ac:dyDescent="0.15">
      <c r="J37" s="16" t="s">
        <v>388</v>
      </c>
      <c r="K37" s="22">
        <v>7650</v>
      </c>
      <c r="L37" s="23">
        <v>198.8</v>
      </c>
      <c r="M37" s="23">
        <v>28.81</v>
      </c>
      <c r="N37" s="22">
        <v>7070</v>
      </c>
      <c r="O37" s="23">
        <v>169.68</v>
      </c>
      <c r="P37" s="23">
        <v>25.37</v>
      </c>
      <c r="R37" s="54" t="s">
        <v>677</v>
      </c>
      <c r="S37" s="22">
        <v>3088</v>
      </c>
      <c r="T37" s="23">
        <v>194.68</v>
      </c>
      <c r="U37" s="23">
        <v>29.12</v>
      </c>
      <c r="V37" s="22">
        <v>2892</v>
      </c>
      <c r="W37" s="23">
        <v>165.17</v>
      </c>
      <c r="X37" s="23">
        <v>22.81</v>
      </c>
    </row>
    <row r="38" spans="10:24" customFormat="1" x14ac:dyDescent="0.15">
      <c r="J38" s="16" t="s">
        <v>389</v>
      </c>
      <c r="K38" s="22">
        <v>10181</v>
      </c>
      <c r="L38" s="23">
        <v>196.6</v>
      </c>
      <c r="M38" s="23">
        <v>30.46</v>
      </c>
      <c r="N38" s="22">
        <v>9677</v>
      </c>
      <c r="O38" s="23">
        <v>168.69</v>
      </c>
      <c r="P38" s="23">
        <v>24.87</v>
      </c>
      <c r="R38" s="54" t="s">
        <v>678</v>
      </c>
      <c r="S38" s="22">
        <v>5166</v>
      </c>
      <c r="T38" s="23">
        <v>191.13</v>
      </c>
      <c r="U38" s="23">
        <v>28.02</v>
      </c>
      <c r="V38" s="22">
        <v>4835</v>
      </c>
      <c r="W38" s="23">
        <v>163.61000000000001</v>
      </c>
      <c r="X38" s="23">
        <v>24.32</v>
      </c>
    </row>
    <row r="39" spans="10:24" customFormat="1" x14ac:dyDescent="0.15">
      <c r="J39" s="16" t="s">
        <v>390</v>
      </c>
      <c r="K39" s="22">
        <v>4991</v>
      </c>
      <c r="L39" s="23">
        <v>193.25</v>
      </c>
      <c r="M39" s="23">
        <v>27.77</v>
      </c>
      <c r="N39" s="22">
        <v>4658</v>
      </c>
      <c r="O39" s="23">
        <v>166.37</v>
      </c>
      <c r="P39" s="23">
        <v>24.74</v>
      </c>
      <c r="R39" s="54" t="s">
        <v>679</v>
      </c>
      <c r="S39" s="22">
        <v>2775</v>
      </c>
      <c r="T39" s="23">
        <v>196.58</v>
      </c>
      <c r="U39" s="23">
        <v>29.78</v>
      </c>
      <c r="V39" s="22">
        <v>2496</v>
      </c>
      <c r="W39" s="23">
        <v>167.84</v>
      </c>
      <c r="X39" s="23">
        <v>27.13</v>
      </c>
    </row>
    <row r="40" spans="10:24" customFormat="1" x14ac:dyDescent="0.15">
      <c r="J40" s="16" t="s">
        <v>391</v>
      </c>
      <c r="K40" s="22">
        <v>2573</v>
      </c>
      <c r="L40" s="23">
        <v>194.98</v>
      </c>
      <c r="M40" s="23">
        <v>29.26</v>
      </c>
      <c r="N40" s="22">
        <v>2582</v>
      </c>
      <c r="O40" s="23">
        <v>167.13</v>
      </c>
      <c r="P40" s="23">
        <v>25.69</v>
      </c>
      <c r="R40" s="54" t="s">
        <v>680</v>
      </c>
      <c r="S40" s="22">
        <v>4151</v>
      </c>
      <c r="T40" s="23">
        <v>194.44</v>
      </c>
      <c r="U40" s="23">
        <v>29.91</v>
      </c>
      <c r="V40" s="22">
        <v>4038</v>
      </c>
      <c r="W40" s="23">
        <v>167.41</v>
      </c>
      <c r="X40" s="23">
        <v>24.05</v>
      </c>
    </row>
    <row r="41" spans="10:24" customFormat="1" x14ac:dyDescent="0.15">
      <c r="J41" s="16" t="s">
        <v>392</v>
      </c>
      <c r="K41" s="22">
        <v>3690</v>
      </c>
      <c r="L41" s="23">
        <v>196.95</v>
      </c>
      <c r="M41" s="23">
        <v>29.4</v>
      </c>
      <c r="N41" s="22">
        <v>3569</v>
      </c>
      <c r="O41" s="23">
        <v>172.15</v>
      </c>
      <c r="P41" s="23">
        <v>25.13</v>
      </c>
      <c r="R41" s="54" t="s">
        <v>681</v>
      </c>
      <c r="S41" s="22"/>
      <c r="T41" s="23"/>
      <c r="U41" s="23"/>
      <c r="V41" s="22"/>
      <c r="W41" s="23"/>
      <c r="X41" s="23"/>
    </row>
    <row r="42" spans="10:24" customFormat="1" x14ac:dyDescent="0.15">
      <c r="J42" s="16" t="s">
        <v>393</v>
      </c>
      <c r="K42" s="22">
        <v>5216</v>
      </c>
      <c r="L42" s="23">
        <v>194.52</v>
      </c>
      <c r="M42" s="23">
        <v>28.01</v>
      </c>
      <c r="N42" s="22">
        <v>4957</v>
      </c>
      <c r="O42" s="23">
        <v>167.5</v>
      </c>
      <c r="P42" s="23">
        <v>25.09</v>
      </c>
      <c r="R42" s="54" t="s">
        <v>682</v>
      </c>
      <c r="S42" s="22">
        <v>5742</v>
      </c>
      <c r="T42" s="23">
        <v>198.91</v>
      </c>
      <c r="U42" s="23">
        <v>27.6</v>
      </c>
      <c r="V42" s="22">
        <v>5376</v>
      </c>
      <c r="W42" s="23">
        <v>168.98</v>
      </c>
      <c r="X42" s="23">
        <v>23.71</v>
      </c>
    </row>
    <row r="43" spans="10:24" customFormat="1" x14ac:dyDescent="0.15">
      <c r="J43" s="16" t="s">
        <v>394</v>
      </c>
      <c r="K43" s="22">
        <v>2029</v>
      </c>
      <c r="L43" s="23">
        <v>196.93</v>
      </c>
      <c r="M43" s="23">
        <v>29.78</v>
      </c>
      <c r="N43" s="22">
        <v>1896</v>
      </c>
      <c r="O43" s="23">
        <v>168.28</v>
      </c>
      <c r="P43" s="23">
        <v>25.75</v>
      </c>
      <c r="R43" s="55" t="s">
        <v>683</v>
      </c>
      <c r="S43" s="24">
        <v>2950</v>
      </c>
      <c r="T43" s="25">
        <v>198.43</v>
      </c>
      <c r="U43" s="25">
        <v>26.25</v>
      </c>
      <c r="V43" s="24">
        <v>2787</v>
      </c>
      <c r="W43" s="25">
        <v>169.33</v>
      </c>
      <c r="X43" s="25">
        <v>23.92</v>
      </c>
    </row>
    <row r="44" spans="10:24" customFormat="1" x14ac:dyDescent="0.15">
      <c r="J44" s="16" t="s">
        <v>395</v>
      </c>
      <c r="K44" s="22">
        <v>17277</v>
      </c>
      <c r="L44" s="23">
        <v>200.12</v>
      </c>
      <c r="M44" s="23">
        <v>28.83</v>
      </c>
      <c r="N44" s="22">
        <v>16367</v>
      </c>
      <c r="O44" s="23">
        <v>170.65</v>
      </c>
      <c r="P44" s="23">
        <v>25</v>
      </c>
      <c r="X44" s="62" t="s">
        <v>1024</v>
      </c>
    </row>
    <row r="45" spans="10:24" customFormat="1" x14ac:dyDescent="0.15">
      <c r="J45" s="16" t="s">
        <v>396</v>
      </c>
      <c r="K45" s="22">
        <v>3369</v>
      </c>
      <c r="L45" s="23">
        <v>197.45</v>
      </c>
      <c r="M45" s="23">
        <v>30.69</v>
      </c>
      <c r="N45" s="22">
        <v>3204</v>
      </c>
      <c r="O45" s="23">
        <v>170.85</v>
      </c>
      <c r="P45" s="23">
        <v>26.81</v>
      </c>
      <c r="R45" s="1" t="s">
        <v>717</v>
      </c>
    </row>
    <row r="46" spans="10:24" customFormat="1" x14ac:dyDescent="0.15">
      <c r="J46" s="16" t="s">
        <v>397</v>
      </c>
      <c r="K46" s="22">
        <v>5096</v>
      </c>
      <c r="L46" s="23">
        <v>197.3</v>
      </c>
      <c r="M46" s="23">
        <v>29.37</v>
      </c>
      <c r="N46" s="22">
        <v>4980</v>
      </c>
      <c r="O46" s="23">
        <v>170.24</v>
      </c>
      <c r="P46" s="23">
        <v>25</v>
      </c>
      <c r="R46" s="63" t="s">
        <v>7</v>
      </c>
      <c r="S46" s="63" t="s">
        <v>15</v>
      </c>
      <c r="T46" s="63"/>
      <c r="U46" s="63"/>
      <c r="V46" s="63" t="s">
        <v>16</v>
      </c>
      <c r="W46" s="63"/>
      <c r="X46" s="63"/>
    </row>
    <row r="47" spans="10:24" customFormat="1" x14ac:dyDescent="0.15">
      <c r="J47" s="16" t="s">
        <v>398</v>
      </c>
      <c r="K47" s="22">
        <v>7382</v>
      </c>
      <c r="L47" s="23">
        <v>200.18</v>
      </c>
      <c r="M47" s="23">
        <v>27.36</v>
      </c>
      <c r="N47" s="22">
        <v>6897</v>
      </c>
      <c r="O47" s="23">
        <v>171.59</v>
      </c>
      <c r="P47" s="23">
        <v>24.11</v>
      </c>
      <c r="R47" s="63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 x14ac:dyDescent="0.15">
      <c r="J48" s="16" t="s">
        <v>399</v>
      </c>
      <c r="K48" s="22">
        <v>4435</v>
      </c>
      <c r="L48" s="23">
        <v>200.79</v>
      </c>
      <c r="M48" s="23">
        <v>29.24</v>
      </c>
      <c r="N48" s="22">
        <v>4052</v>
      </c>
      <c r="O48" s="23">
        <v>170.9</v>
      </c>
      <c r="P48" s="23">
        <v>25.19</v>
      </c>
      <c r="R48" s="12" t="s">
        <v>9</v>
      </c>
      <c r="S48" s="20">
        <v>124045</v>
      </c>
      <c r="T48" s="21">
        <v>194.68</v>
      </c>
      <c r="U48" s="21">
        <v>28.94</v>
      </c>
      <c r="V48" s="20">
        <v>118452</v>
      </c>
      <c r="W48" s="21">
        <v>165.93</v>
      </c>
      <c r="X48" s="21">
        <v>24.82</v>
      </c>
    </row>
    <row r="49" spans="2:24" x14ac:dyDescent="0.15">
      <c r="B49"/>
      <c r="C49"/>
      <c r="D49"/>
      <c r="E49"/>
      <c r="J49" s="16" t="s">
        <v>400</v>
      </c>
      <c r="K49" s="22">
        <v>4531</v>
      </c>
      <c r="L49" s="23">
        <v>198.88</v>
      </c>
      <c r="M49" s="23">
        <v>30.49</v>
      </c>
      <c r="N49" s="22">
        <v>4266</v>
      </c>
      <c r="O49" s="23">
        <v>168.26</v>
      </c>
      <c r="P49" s="23">
        <v>25.97</v>
      </c>
      <c r="R49" s="13" t="s">
        <v>10</v>
      </c>
      <c r="S49" s="22">
        <v>91869</v>
      </c>
      <c r="T49" s="23">
        <v>196.74</v>
      </c>
      <c r="U49" s="23">
        <v>29.58</v>
      </c>
      <c r="V49" s="22">
        <v>87145</v>
      </c>
      <c r="W49" s="23">
        <v>168.53</v>
      </c>
      <c r="X49" s="23">
        <v>24.97</v>
      </c>
    </row>
    <row r="50" spans="2:24" x14ac:dyDescent="0.15">
      <c r="B50"/>
      <c r="C50"/>
      <c r="D50"/>
      <c r="E50"/>
      <c r="J50" s="16" t="s">
        <v>401</v>
      </c>
      <c r="K50" s="22">
        <v>6847</v>
      </c>
      <c r="L50" s="23">
        <v>194.42</v>
      </c>
      <c r="M50" s="23">
        <v>28.07</v>
      </c>
      <c r="N50" s="22">
        <v>6362</v>
      </c>
      <c r="O50" s="23">
        <v>168.35</v>
      </c>
      <c r="P50" s="23">
        <v>24.54</v>
      </c>
      <c r="R50" s="52" t="s">
        <v>11</v>
      </c>
      <c r="S50" s="22">
        <v>220758</v>
      </c>
      <c r="T50" s="23">
        <v>196.75</v>
      </c>
      <c r="U50" s="23">
        <v>29.51</v>
      </c>
      <c r="V50" s="22">
        <v>211148</v>
      </c>
      <c r="W50" s="23">
        <v>168.67</v>
      </c>
      <c r="X50" s="23">
        <v>25.28</v>
      </c>
    </row>
    <row r="51" spans="2:24" x14ac:dyDescent="0.15">
      <c r="B51"/>
      <c r="C51"/>
      <c r="D51"/>
      <c r="E51"/>
      <c r="J51" s="17" t="s">
        <v>402</v>
      </c>
      <c r="K51" s="24">
        <v>6825</v>
      </c>
      <c r="L51" s="25">
        <v>200.78</v>
      </c>
      <c r="M51" s="25">
        <v>29.83</v>
      </c>
      <c r="N51" s="24">
        <v>6508</v>
      </c>
      <c r="O51" s="25">
        <v>169.87</v>
      </c>
      <c r="P51" s="25">
        <v>24.71</v>
      </c>
      <c r="R51" s="13" t="s">
        <v>12</v>
      </c>
      <c r="S51" s="22">
        <v>38621</v>
      </c>
      <c r="T51" s="23">
        <v>197.88</v>
      </c>
      <c r="U51" s="23">
        <v>29.02</v>
      </c>
      <c r="V51" s="22">
        <v>36009</v>
      </c>
      <c r="W51" s="23">
        <v>169.33</v>
      </c>
      <c r="X51" s="23">
        <v>24.95</v>
      </c>
    </row>
    <row r="52" spans="2:24" x14ac:dyDescent="0.15">
      <c r="B52"/>
      <c r="C52"/>
      <c r="D52"/>
      <c r="E52"/>
      <c r="R52" s="17" t="s">
        <v>13</v>
      </c>
      <c r="S52" s="24">
        <v>7252</v>
      </c>
      <c r="T52" s="25">
        <v>197.35</v>
      </c>
      <c r="U52" s="25">
        <v>28.83</v>
      </c>
      <c r="V52" s="24">
        <v>6646</v>
      </c>
      <c r="W52" s="25">
        <v>169.63</v>
      </c>
      <c r="X52" s="25">
        <v>24.09</v>
      </c>
    </row>
    <row r="53" spans="2:24" x14ac:dyDescent="0.15">
      <c r="B53"/>
      <c r="C53"/>
      <c r="D53"/>
      <c r="E53"/>
    </row>
    <row r="54" spans="2:24" x14ac:dyDescent="0.15">
      <c r="B54"/>
      <c r="C54"/>
      <c r="D54"/>
      <c r="E54"/>
    </row>
    <row r="55" spans="2:24" x14ac:dyDescent="0.15">
      <c r="B55"/>
      <c r="C55"/>
      <c r="D55"/>
      <c r="E55"/>
    </row>
    <row r="56" spans="2:24" x14ac:dyDescent="0.15">
      <c r="B56"/>
      <c r="C56"/>
      <c r="D56"/>
      <c r="E56"/>
    </row>
    <row r="57" spans="2:24" x14ac:dyDescent="0.15">
      <c r="B57"/>
      <c r="C57"/>
      <c r="D57"/>
      <c r="E57"/>
    </row>
    <row r="58" spans="2:24" x14ac:dyDescent="0.15">
      <c r="B58"/>
      <c r="C58"/>
      <c r="D58"/>
      <c r="E58"/>
    </row>
    <row r="59" spans="2:24" x14ac:dyDescent="0.15">
      <c r="B59" s="63" t="s">
        <v>52</v>
      </c>
      <c r="C59" s="63"/>
      <c r="D59" s="63" t="s">
        <v>54</v>
      </c>
      <c r="E59" s="63"/>
    </row>
    <row r="60" spans="2:24" x14ac:dyDescent="0.15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 x14ac:dyDescent="0.15">
      <c r="B61" s="56" t="s">
        <v>746</v>
      </c>
      <c r="C61" s="61">
        <v>298</v>
      </c>
      <c r="D61" s="56" t="s">
        <v>746</v>
      </c>
      <c r="E61" s="60">
        <v>287</v>
      </c>
    </row>
    <row r="62" spans="2:24" x14ac:dyDescent="0.15">
      <c r="B62" s="56" t="s">
        <v>748</v>
      </c>
      <c r="C62" s="57">
        <v>402</v>
      </c>
      <c r="D62" s="56" t="s">
        <v>748</v>
      </c>
      <c r="E62" s="56">
        <v>238</v>
      </c>
    </row>
    <row r="63" spans="2:24" x14ac:dyDescent="0.15">
      <c r="B63" s="56" t="s">
        <v>750</v>
      </c>
      <c r="C63" s="57">
        <v>266</v>
      </c>
      <c r="D63" s="56" t="s">
        <v>750</v>
      </c>
      <c r="E63" s="56">
        <v>340</v>
      </c>
    </row>
    <row r="64" spans="2:24" x14ac:dyDescent="0.15">
      <c r="B64" s="56" t="s">
        <v>752</v>
      </c>
      <c r="C64" s="57">
        <v>321</v>
      </c>
      <c r="D64" s="56" t="s">
        <v>752</v>
      </c>
      <c r="E64" s="56">
        <v>491</v>
      </c>
    </row>
    <row r="65" spans="2:5" x14ac:dyDescent="0.15">
      <c r="B65" s="56" t="s">
        <v>754</v>
      </c>
      <c r="C65" s="57">
        <v>363</v>
      </c>
      <c r="D65" s="56" t="s">
        <v>754</v>
      </c>
      <c r="E65" s="56">
        <v>495</v>
      </c>
    </row>
    <row r="66" spans="2:5" x14ac:dyDescent="0.15">
      <c r="B66" s="56" t="s">
        <v>756</v>
      </c>
      <c r="C66" s="57">
        <v>368</v>
      </c>
      <c r="D66" s="56" t="s">
        <v>756</v>
      </c>
      <c r="E66" s="56">
        <v>491</v>
      </c>
    </row>
    <row r="67" spans="2:5" x14ac:dyDescent="0.15">
      <c r="B67" s="56" t="s">
        <v>758</v>
      </c>
      <c r="C67" s="57">
        <v>475</v>
      </c>
      <c r="D67" s="56" t="s">
        <v>758</v>
      </c>
      <c r="E67" s="56">
        <v>618</v>
      </c>
    </row>
    <row r="68" spans="2:5" x14ac:dyDescent="0.15">
      <c r="B68" s="56" t="s">
        <v>908</v>
      </c>
      <c r="C68" s="57">
        <v>565</v>
      </c>
      <c r="D68" s="56" t="s">
        <v>908</v>
      </c>
      <c r="E68" s="56">
        <v>832</v>
      </c>
    </row>
    <row r="69" spans="2:5" x14ac:dyDescent="0.15">
      <c r="B69" s="56" t="s">
        <v>909</v>
      </c>
      <c r="C69" s="57">
        <v>967</v>
      </c>
      <c r="D69" s="56" t="s">
        <v>909</v>
      </c>
      <c r="E69" s="56">
        <v>1689</v>
      </c>
    </row>
    <row r="70" spans="2:5" x14ac:dyDescent="0.15">
      <c r="B70" s="56" t="s">
        <v>910</v>
      </c>
      <c r="C70" s="57">
        <v>1628</v>
      </c>
      <c r="D70" s="56" t="s">
        <v>910</v>
      </c>
      <c r="E70" s="56">
        <v>3598</v>
      </c>
    </row>
    <row r="71" spans="2:5" x14ac:dyDescent="0.15">
      <c r="B71" s="56" t="s">
        <v>911</v>
      </c>
      <c r="C71" s="57">
        <v>2469</v>
      </c>
      <c r="D71" s="56" t="s">
        <v>911</v>
      </c>
      <c r="E71" s="56">
        <v>7516</v>
      </c>
    </row>
    <row r="72" spans="2:5" x14ac:dyDescent="0.15">
      <c r="B72" s="56" t="s">
        <v>912</v>
      </c>
      <c r="C72" s="57">
        <v>4135</v>
      </c>
      <c r="D72" s="56" t="s">
        <v>912</v>
      </c>
      <c r="E72" s="56">
        <v>14593</v>
      </c>
    </row>
    <row r="73" spans="2:5" x14ac:dyDescent="0.15">
      <c r="B73" s="56" t="s">
        <v>913</v>
      </c>
      <c r="C73" s="57">
        <v>6689</v>
      </c>
      <c r="D73" s="56" t="s">
        <v>913</v>
      </c>
      <c r="E73" s="56">
        <v>27129</v>
      </c>
    </row>
    <row r="74" spans="2:5" x14ac:dyDescent="0.15">
      <c r="B74" s="56" t="s">
        <v>914</v>
      </c>
      <c r="C74" s="57">
        <v>12272</v>
      </c>
      <c r="D74" s="56" t="s">
        <v>914</v>
      </c>
      <c r="E74" s="56">
        <v>45573</v>
      </c>
    </row>
    <row r="75" spans="2:5" x14ac:dyDescent="0.15">
      <c r="B75" s="56" t="s">
        <v>915</v>
      </c>
      <c r="C75" s="57">
        <v>19531</v>
      </c>
      <c r="D75" s="56" t="s">
        <v>915</v>
      </c>
      <c r="E75" s="56">
        <v>64082</v>
      </c>
    </row>
    <row r="76" spans="2:5" x14ac:dyDescent="0.15">
      <c r="B76" s="56" t="s">
        <v>916</v>
      </c>
      <c r="C76" s="57">
        <v>30177</v>
      </c>
      <c r="D76" s="56" t="s">
        <v>916</v>
      </c>
      <c r="E76" s="56">
        <v>76110</v>
      </c>
    </row>
    <row r="77" spans="2:5" x14ac:dyDescent="0.15">
      <c r="B77" s="56" t="s">
        <v>917</v>
      </c>
      <c r="C77" s="57">
        <v>45860</v>
      </c>
      <c r="D77" s="56" t="s">
        <v>917</v>
      </c>
      <c r="E77" s="56">
        <v>77120</v>
      </c>
    </row>
    <row r="78" spans="2:5" x14ac:dyDescent="0.15">
      <c r="B78" s="56" t="s">
        <v>918</v>
      </c>
      <c r="C78" s="57">
        <v>60011</v>
      </c>
      <c r="D78" s="56" t="s">
        <v>918</v>
      </c>
      <c r="E78" s="56">
        <v>62452</v>
      </c>
    </row>
    <row r="79" spans="2:5" x14ac:dyDescent="0.15">
      <c r="B79" s="56" t="s">
        <v>907</v>
      </c>
      <c r="C79" s="57">
        <v>73329</v>
      </c>
      <c r="D79" s="56" t="s">
        <v>907</v>
      </c>
      <c r="E79" s="56">
        <v>43176</v>
      </c>
    </row>
    <row r="80" spans="2:5" x14ac:dyDescent="0.15">
      <c r="B80" s="56" t="s">
        <v>905</v>
      </c>
      <c r="C80" s="57">
        <v>81032</v>
      </c>
      <c r="D80" s="56" t="s">
        <v>905</v>
      </c>
      <c r="E80" s="56">
        <v>22290</v>
      </c>
    </row>
    <row r="81" spans="2:5" x14ac:dyDescent="0.15">
      <c r="B81" s="56" t="s">
        <v>903</v>
      </c>
      <c r="C81" s="57">
        <v>60987</v>
      </c>
      <c r="D81" s="56" t="s">
        <v>903</v>
      </c>
      <c r="E81" s="56">
        <v>8168</v>
      </c>
    </row>
    <row r="82" spans="2:5" x14ac:dyDescent="0.15">
      <c r="B82" s="56" t="s">
        <v>901</v>
      </c>
      <c r="C82" s="57">
        <v>39683</v>
      </c>
      <c r="D82" s="56" t="s">
        <v>901</v>
      </c>
      <c r="E82" s="56">
        <v>1818</v>
      </c>
    </row>
    <row r="83" spans="2:5" x14ac:dyDescent="0.15">
      <c r="B83" s="56" t="s">
        <v>899</v>
      </c>
      <c r="C83" s="57">
        <v>22157</v>
      </c>
      <c r="D83" s="56" t="s">
        <v>899</v>
      </c>
      <c r="E83" s="56">
        <v>294</v>
      </c>
    </row>
    <row r="84" spans="2:5" x14ac:dyDescent="0.15">
      <c r="B84" s="56" t="s">
        <v>897</v>
      </c>
      <c r="C84" s="56">
        <v>12058</v>
      </c>
      <c r="D84" s="39"/>
      <c r="E84" s="39"/>
    </row>
    <row r="85" spans="2:5" x14ac:dyDescent="0.15">
      <c r="B85" s="56" t="s">
        <v>895</v>
      </c>
      <c r="C85" s="56">
        <v>4450</v>
      </c>
      <c r="D85" s="39"/>
      <c r="E85" s="39"/>
    </row>
    <row r="86" spans="2:5" x14ac:dyDescent="0.15">
      <c r="B86" s="56" t="s">
        <v>893</v>
      </c>
      <c r="C86" s="56">
        <v>1604</v>
      </c>
      <c r="D86" s="39"/>
      <c r="E86" s="39"/>
    </row>
    <row r="87" spans="2:5" x14ac:dyDescent="0.15">
      <c r="B87" s="56" t="s">
        <v>891</v>
      </c>
      <c r="C87" s="56">
        <v>448</v>
      </c>
      <c r="D87" s="39"/>
      <c r="E87" s="39"/>
    </row>
    <row r="88" spans="2:5" x14ac:dyDescent="0.15">
      <c r="B88" s="39"/>
      <c r="C88" s="39"/>
      <c r="D88" s="39"/>
      <c r="E88" s="39"/>
    </row>
    <row r="89" spans="2:5" x14ac:dyDescent="0.15">
      <c r="B89" s="39"/>
      <c r="C89" s="39"/>
      <c r="D89" s="39"/>
      <c r="E89" s="39"/>
    </row>
    <row r="90" spans="2:5" x14ac:dyDescent="0.15">
      <c r="B90" s="39"/>
      <c r="C90" s="39"/>
      <c r="D90" s="39"/>
      <c r="E90" s="39"/>
    </row>
  </sheetData>
  <mergeCells count="17">
    <mergeCell ref="R46:R47"/>
    <mergeCell ref="S46:U46"/>
    <mergeCell ref="V46:X46"/>
    <mergeCell ref="R3:R4"/>
    <mergeCell ref="S3:U3"/>
    <mergeCell ref="V3:X3"/>
    <mergeCell ref="R22:R23"/>
    <mergeCell ref="S22:U22"/>
    <mergeCell ref="V22:X22"/>
    <mergeCell ref="B59:C59"/>
    <mergeCell ref="D59:E59"/>
    <mergeCell ref="N3:P3"/>
    <mergeCell ref="A5:A6"/>
    <mergeCell ref="B5:D5"/>
    <mergeCell ref="E5:G5"/>
    <mergeCell ref="J3:J4"/>
    <mergeCell ref="K3:M3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橋口仁哉</dc:creator>
  <cp:lastModifiedBy>m</cp:lastModifiedBy>
  <cp:lastPrinted>2021-09-15T07:23:36Z</cp:lastPrinted>
  <dcterms:created xsi:type="dcterms:W3CDTF">2021-09-15T07:23:36Z</dcterms:created>
  <dcterms:modified xsi:type="dcterms:W3CDTF">2021-12-22T02:28:08Z</dcterms:modified>
</cp:coreProperties>
</file>