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hmxcifs01\スポ・政策課\①学校体育室\体育振興係\⑲調査\令和３年度\14_HP掲載\01_令和３年度　全国体力・運動能力、運動習慣等調査結果\08_令和3年度全国体力・運動能力、運動習慣等調査　集計結果\"/>
    </mc:Choice>
  </mc:AlternateContent>
  <bookViews>
    <workbookView xWindow="0" yWindow="0" windowWidth="20490" windowHeight="8835" tabRatio="877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<sst xmlns="http://schemas.openxmlformats.org/spreadsheetml/2006/main" count="2420" uniqueCount="320">
  <si>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</si>
  <si>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</si>
  <si>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</si>
  <si>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</si>
  <si>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</si>
  <si>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</si>
  <si>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</si>
  <si>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</si>
  <si>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</si>
  <si>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</si>
  <si>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</si>
  <si>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</si>
  <si>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</si>
  <si>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</si>
  <si>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</si>
  <si>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</si>
  <si>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</si>
  <si>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</si>
  <si>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</si>
  <si>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</si>
  <si>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</si>
  <si>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</si>
  <si>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</si>
  <si>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</si>
  <si>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</si>
  <si>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</si>
  <si>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</si>
  <si>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</si>
  <si>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</si>
  <si>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</si>
  <si>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</si>
  <si>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</si>
  <si>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</si>
  <si>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</si>
  <si>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</si>
  <si>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</si>
  <si>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</si>
  <si>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</si>
  <si>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</si>
  <si>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</si>
  <si>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</si>
  <si>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</si>
  <si>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</si>
  <si>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</si>
  <si>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</si>
  <si>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</si>
  <si>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</si>
  <si>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</si>
  <si>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</si>
  <si>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</si>
  <si>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</si>
  <si>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</si>
  <si>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</si>
  <si>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</si>
  <si>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</si>
  <si>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</si>
  <si>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</si>
  <si>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</si>
  <si>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</si>
  <si>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</si>
  <si>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</si>
  <si>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</si>
  <si>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</si>
  <si>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</si>
  <si>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</si>
  <si>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</si>
  <si>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</si>
  <si>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</si>
  <si>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</si>
  <si>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</si>
  <si>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</si>
  <si>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</si>
  <si>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都道府県</t>
    <phoneticPr fontId="2"/>
  </si>
  <si>
    <t>都道府県</t>
    <phoneticPr fontId="2"/>
  </si>
  <si>
    <t>都道府県</t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</si>
  <si>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</si>
  <si>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</si>
  <si>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</si>
  <si>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</si>
  <si>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</si>
  <si>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</si>
  <si>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</si>
  <si>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</si>
  <si>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</si>
  <si>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</si>
  <si>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</si>
  <si>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</si>
  <si>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</si>
  <si>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</si>
  <si>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</si>
  <si>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</si>
  <si>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</si>
  <si>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</si>
  <si>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</si>
  <si>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</si>
  <si>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</si>
  <si>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</si>
  <si>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</si>
  <si>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</si>
  <si>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</si>
  <si>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</si>
  <si>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</si>
  <si>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</si>
  <si>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</si>
  <si>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</si>
  <si>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</si>
  <si>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</si>
  <si>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</si>
  <si>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</si>
  <si>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</si>
  <si>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</si>
  <si>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</si>
  <si>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</si>
  <si>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</si>
  <si>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</si>
  <si>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</si>
  <si>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</si>
  <si>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</si>
  <si>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</si>
  <si>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</si>
  <si>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</si>
  <si>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</si>
  <si>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</si>
  <si>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</si>
  <si>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</si>
  <si>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</si>
  <si>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</si>
  <si>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</si>
  <si>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</si>
  <si>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</si>
  <si>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</si>
  <si>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</si>
  <si>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</si>
  <si>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</si>
  <si>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</si>
  <si>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</si>
  <si>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</si>
  <si>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</si>
  <si>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</si>
  <si>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</si>
  <si>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</si>
  <si>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</si>
  <si>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</si>
  <si>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</si>
  <si>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</si>
  <si>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</si>
  <si>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</si>
  <si>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</si>
  <si>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</si>
  <si>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</si>
  <si>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</si>
  <si>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</si>
  <si>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</si>
  <si>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</si>
  <si>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</si>
  <si>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</si>
  <si>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</si>
  <si>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</si>
  <si>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</si>
  <si>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</si>
  <si>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</si>
  <si>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</si>
  <si>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</si>
  <si>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</si>
  <si>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</si>
  <si>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</si>
  <si>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</si>
  <si>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</si>
  <si>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</si>
  <si>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</si>
  <si>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</si>
  <si>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</si>
  <si>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</si>
  <si>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</si>
  <si>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</si>
  <si>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</si>
  <si>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</si>
  <si>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</si>
  <si>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</si>
  <si>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</si>
  <si>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</si>
  <si>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</si>
  <si>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</si>
  <si>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</si>
  <si>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</si>
  <si>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</si>
  <si>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</si>
  <si>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</si>
  <si>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</si>
  <si>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</si>
  <si>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</si>
  <si>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</si>
  <si>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</si>
  <si>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</si>
  <si>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</si>
  <si>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</si>
  <si>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</si>
  <si>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</si>
  <si>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</si>
  <si>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</si>
  <si>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</si>
  <si>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</si>
  <si>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</si>
  <si>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</si>
  <si>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</si>
  <si>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</si>
  <si>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</si>
  <si>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</si>
  <si>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</si>
  <si>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</si>
  <si>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</si>
  <si>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</si>
  <si>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</si>
  <si>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</si>
  <si>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</si>
  <si>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</si>
  <si>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</si>
  <si>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</si>
  <si>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</si>
  <si>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</si>
  <si>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</si>
  <si>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</si>
  <si>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</si>
  <si>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</si>
  <si>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</si>
  <si>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</si>
  <si>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</si>
  <si>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</si>
  <si>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</si>
  <si>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</si>
  <si>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</si>
  <si>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</si>
  <si>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</si>
  <si>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</si>
  <si>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</si>
  <si>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</si>
  <si>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</si>
  <si>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</si>
  <si>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</si>
  <si>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</si>
  <si>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</si>
  <si>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</si>
  <si>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</si>
  <si>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</si>
  <si>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</si>
  <si>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</si>
  <si>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</si>
  <si>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</si>
  <si>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</si>
  <si>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</si>
  <si>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</si>
  <si>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</si>
  <si>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</si>
  <si>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</si>
  <si>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</si>
  <si>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</si>
  <si>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</si>
  <si>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</si>
  <si>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</si>
  <si>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</si>
  <si>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</si>
  <si>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</si>
  <si>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</si>
  <si>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</si>
  <si>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</si>
  <si>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</si>
  <si>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</si>
  <si>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</si>
  <si>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</si>
  <si>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</si>
  <si>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</si>
  <si>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</si>
  <si>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</si>
  <si>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</si>
  <si>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</si>
  <si>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</si>
  <si>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</si>
  <si>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</si>
  <si>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</si>
  <si>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</si>
  <si>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</si>
  <si>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</si>
  <si>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</si>
  <si>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</si>
  <si>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</si>
  <si>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</si>
  <si>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</si>
  <si>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</si>
  <si>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</si>
  <si>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</si>
  <si>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</si>
  <si>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</si>
  <si>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</si>
  <si>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</si>
  <si>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</si>
  <si>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</si>
  <si>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</si>
  <si>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</si>
  <si>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</si>
  <si>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</si>
  <si>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</si>
  <si>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</si>
  <si>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</si>
  <si>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</si>
  <si>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</si>
  <si>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</si>
  <si>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</si>
  <si>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</si>
  <si>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</si>
  <si>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</si>
  <si>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※北九州市は、コロナの影響により実技に関する調査を中止</t>
  </si>
  <si>
    <t>※北九州市は、コロナの影響により実技に関する調査を中止</t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</si>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</sst>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NumberFormat="1" applyFont="1" applyBorder="1">
      <alignment vertical="center"/>
    </xf>
    <xf numFmtId="0" fontId="5" fillId="0" borderId="8" xfId="0" applyNumberFormat="1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握力!$B$61:$B$91</c:f>
              <c:numCache>
                <c:formatCode>General</c:formatCode>
                <c:ptCount val="3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</c:numCache>
            </c:numRef>
          </c:cat>
          <c:val>
            <c:numRef>
              <c:f>握力!$C$61:$C$91</c:f>
              <c:numCache>
                <c:formatCode>General</c:formatCode>
                <c:ptCount val="31"/>
                <c:pt idx="0">
                  <c:v>392</c:v>
                </c:pt>
                <c:pt idx="1">
                  <c:v>887</c:v>
                </c:pt>
                <c:pt idx="2">
                  <c:v>1715</c:v>
                </c:pt>
                <c:pt idx="3">
                  <c:v>3389</c:v>
                </c:pt>
                <c:pt idx="4">
                  <c:v>6741</c:v>
                </c:pt>
                <c:pt idx="5">
                  <c:v>13579</c:v>
                </c:pt>
                <c:pt idx="6">
                  <c:v>22237</c:v>
                </c:pt>
                <c:pt idx="7">
                  <c:v>33299</c:v>
                </c:pt>
                <c:pt idx="8">
                  <c:v>43568</c:v>
                </c:pt>
                <c:pt idx="9">
                  <c:v>52209</c:v>
                </c:pt>
                <c:pt idx="10">
                  <c:v>57105</c:v>
                </c:pt>
                <c:pt idx="11">
                  <c:v>55562</c:v>
                </c:pt>
                <c:pt idx="12">
                  <c:v>50551</c:v>
                </c:pt>
                <c:pt idx="13">
                  <c:v>42838</c:v>
                </c:pt>
                <c:pt idx="14">
                  <c:v>34887</c:v>
                </c:pt>
                <c:pt idx="15">
                  <c:v>28368</c:v>
                </c:pt>
                <c:pt idx="16">
                  <c:v>20623</c:v>
                </c:pt>
                <c:pt idx="17">
                  <c:v>14715</c:v>
                </c:pt>
                <c:pt idx="18">
                  <c:v>10468</c:v>
                </c:pt>
                <c:pt idx="19">
                  <c:v>7298</c:v>
                </c:pt>
                <c:pt idx="20">
                  <c:v>5002</c:v>
                </c:pt>
                <c:pt idx="21">
                  <c:v>3431</c:v>
                </c:pt>
                <c:pt idx="22">
                  <c:v>2247</c:v>
                </c:pt>
                <c:pt idx="23">
                  <c:v>1413</c:v>
                </c:pt>
                <c:pt idx="24">
                  <c:v>947</c:v>
                </c:pt>
                <c:pt idx="25">
                  <c:v>605</c:v>
                </c:pt>
                <c:pt idx="26">
                  <c:v>402</c:v>
                </c:pt>
                <c:pt idx="27">
                  <c:v>216</c:v>
                </c:pt>
                <c:pt idx="28">
                  <c:v>178</c:v>
                </c:pt>
                <c:pt idx="29">
                  <c:v>94</c:v>
                </c:pt>
                <c:pt idx="3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3-4BB0-A61C-82962DCA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4499</c:v>
                </c:pt>
                <c:pt idx="1">
                  <c:v>51117</c:v>
                </c:pt>
                <c:pt idx="2">
                  <c:v>106854</c:v>
                </c:pt>
                <c:pt idx="3">
                  <c:v>105048</c:v>
                </c:pt>
                <c:pt idx="4">
                  <c:v>82447</c:v>
                </c:pt>
                <c:pt idx="5">
                  <c:v>52858</c:v>
                </c:pt>
                <c:pt idx="6">
                  <c:v>29190</c:v>
                </c:pt>
                <c:pt idx="7">
                  <c:v>11537</c:v>
                </c:pt>
                <c:pt idx="8">
                  <c:v>4512</c:v>
                </c:pt>
                <c:pt idx="9">
                  <c:v>1249</c:v>
                </c:pt>
                <c:pt idx="1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3-49A3-B4F3-68E2D922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'50m走'!$B$61:$B$189</c:f>
              <c:numCache>
                <c:formatCode>0.0</c:formatCode>
                <c:ptCount val="129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  <c:pt idx="124">
                  <c:v>7.6</c:v>
                </c:pt>
                <c:pt idx="125">
                  <c:v>7.5</c:v>
                </c:pt>
                <c:pt idx="126">
                  <c:v>7.4</c:v>
                </c:pt>
                <c:pt idx="127">
                  <c:v>7.3</c:v>
                </c:pt>
                <c:pt idx="128">
                  <c:v>7.2</c:v>
                </c:pt>
              </c:numCache>
            </c:numRef>
          </c:cat>
          <c:val>
            <c:numRef>
              <c:f>'50m走'!$C$61:$C$189</c:f>
              <c:numCache>
                <c:formatCode>General</c:formatCode>
                <c:ptCount val="129"/>
                <c:pt idx="0">
                  <c:v>25</c:v>
                </c:pt>
                <c:pt idx="1">
                  <c:v>21</c:v>
                </c:pt>
                <c:pt idx="2">
                  <c:v>22</c:v>
                </c:pt>
                <c:pt idx="3">
                  <c:v>15</c:v>
                </c:pt>
                <c:pt idx="4">
                  <c:v>31</c:v>
                </c:pt>
                <c:pt idx="5">
                  <c:v>31</c:v>
                </c:pt>
                <c:pt idx="6">
                  <c:v>27</c:v>
                </c:pt>
                <c:pt idx="7">
                  <c:v>26</c:v>
                </c:pt>
                <c:pt idx="8">
                  <c:v>34</c:v>
                </c:pt>
                <c:pt idx="9">
                  <c:v>24</c:v>
                </c:pt>
                <c:pt idx="10">
                  <c:v>24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15</c:v>
                </c:pt>
                <c:pt idx="15">
                  <c:v>30</c:v>
                </c:pt>
                <c:pt idx="16">
                  <c:v>21</c:v>
                </c:pt>
                <c:pt idx="17">
                  <c:v>14</c:v>
                </c:pt>
                <c:pt idx="18">
                  <c:v>22</c:v>
                </c:pt>
                <c:pt idx="19">
                  <c:v>21</c:v>
                </c:pt>
                <c:pt idx="20">
                  <c:v>33</c:v>
                </c:pt>
                <c:pt idx="21">
                  <c:v>17</c:v>
                </c:pt>
                <c:pt idx="22">
                  <c:v>15</c:v>
                </c:pt>
                <c:pt idx="23">
                  <c:v>38</c:v>
                </c:pt>
                <c:pt idx="24">
                  <c:v>24</c:v>
                </c:pt>
                <c:pt idx="25">
                  <c:v>36</c:v>
                </c:pt>
                <c:pt idx="26">
                  <c:v>25</c:v>
                </c:pt>
                <c:pt idx="27">
                  <c:v>20</c:v>
                </c:pt>
                <c:pt idx="28">
                  <c:v>14</c:v>
                </c:pt>
                <c:pt idx="29">
                  <c:v>25</c:v>
                </c:pt>
                <c:pt idx="30">
                  <c:v>45</c:v>
                </c:pt>
                <c:pt idx="31">
                  <c:v>35</c:v>
                </c:pt>
                <c:pt idx="32">
                  <c:v>43</c:v>
                </c:pt>
                <c:pt idx="33">
                  <c:v>38</c:v>
                </c:pt>
                <c:pt idx="34">
                  <c:v>35</c:v>
                </c:pt>
                <c:pt idx="35">
                  <c:v>36</c:v>
                </c:pt>
                <c:pt idx="36">
                  <c:v>50</c:v>
                </c:pt>
                <c:pt idx="37">
                  <c:v>48</c:v>
                </c:pt>
                <c:pt idx="38">
                  <c:v>48</c:v>
                </c:pt>
                <c:pt idx="39">
                  <c:v>49</c:v>
                </c:pt>
                <c:pt idx="40">
                  <c:v>76</c:v>
                </c:pt>
                <c:pt idx="41">
                  <c:v>48</c:v>
                </c:pt>
                <c:pt idx="42">
                  <c:v>51</c:v>
                </c:pt>
                <c:pt idx="43">
                  <c:v>69</c:v>
                </c:pt>
                <c:pt idx="44">
                  <c:v>55</c:v>
                </c:pt>
                <c:pt idx="45">
                  <c:v>66</c:v>
                </c:pt>
                <c:pt idx="46">
                  <c:v>70</c:v>
                </c:pt>
                <c:pt idx="47">
                  <c:v>65</c:v>
                </c:pt>
                <c:pt idx="48">
                  <c:v>67</c:v>
                </c:pt>
                <c:pt idx="49">
                  <c:v>65</c:v>
                </c:pt>
                <c:pt idx="50">
                  <c:v>97</c:v>
                </c:pt>
                <c:pt idx="51">
                  <c:v>81</c:v>
                </c:pt>
                <c:pt idx="52">
                  <c:v>95</c:v>
                </c:pt>
                <c:pt idx="53">
                  <c:v>81</c:v>
                </c:pt>
                <c:pt idx="54">
                  <c:v>88</c:v>
                </c:pt>
                <c:pt idx="55">
                  <c:v>93</c:v>
                </c:pt>
                <c:pt idx="56">
                  <c:v>110</c:v>
                </c:pt>
                <c:pt idx="57">
                  <c:v>134</c:v>
                </c:pt>
                <c:pt idx="58">
                  <c:v>126</c:v>
                </c:pt>
                <c:pt idx="59">
                  <c:v>144</c:v>
                </c:pt>
                <c:pt idx="60">
                  <c:v>191</c:v>
                </c:pt>
                <c:pt idx="61">
                  <c:v>152</c:v>
                </c:pt>
                <c:pt idx="62">
                  <c:v>183</c:v>
                </c:pt>
                <c:pt idx="63">
                  <c:v>200</c:v>
                </c:pt>
                <c:pt idx="64">
                  <c:v>232</c:v>
                </c:pt>
                <c:pt idx="65">
                  <c:v>220</c:v>
                </c:pt>
                <c:pt idx="66">
                  <c:v>257</c:v>
                </c:pt>
                <c:pt idx="67">
                  <c:v>281</c:v>
                </c:pt>
                <c:pt idx="68">
                  <c:v>303</c:v>
                </c:pt>
                <c:pt idx="69">
                  <c:v>348</c:v>
                </c:pt>
                <c:pt idx="70">
                  <c:v>452</c:v>
                </c:pt>
                <c:pt idx="71">
                  <c:v>401</c:v>
                </c:pt>
                <c:pt idx="72">
                  <c:v>494</c:v>
                </c:pt>
                <c:pt idx="73">
                  <c:v>454</c:v>
                </c:pt>
                <c:pt idx="74">
                  <c:v>548</c:v>
                </c:pt>
                <c:pt idx="75">
                  <c:v>650</c:v>
                </c:pt>
                <c:pt idx="76">
                  <c:v>716</c:v>
                </c:pt>
                <c:pt idx="77">
                  <c:v>796</c:v>
                </c:pt>
                <c:pt idx="78">
                  <c:v>828</c:v>
                </c:pt>
                <c:pt idx="79">
                  <c:v>945</c:v>
                </c:pt>
                <c:pt idx="80">
                  <c:v>1247</c:v>
                </c:pt>
                <c:pt idx="81">
                  <c:v>1276</c:v>
                </c:pt>
                <c:pt idx="82">
                  <c:v>1391</c:v>
                </c:pt>
                <c:pt idx="83">
                  <c:v>1557</c:v>
                </c:pt>
                <c:pt idx="84">
                  <c:v>1801</c:v>
                </c:pt>
                <c:pt idx="85">
                  <c:v>2044</c:v>
                </c:pt>
                <c:pt idx="86">
                  <c:v>2269</c:v>
                </c:pt>
                <c:pt idx="87">
                  <c:v>2707</c:v>
                </c:pt>
                <c:pt idx="88">
                  <c:v>3037</c:v>
                </c:pt>
                <c:pt idx="89">
                  <c:v>3112</c:v>
                </c:pt>
                <c:pt idx="90">
                  <c:v>4376</c:v>
                </c:pt>
                <c:pt idx="91">
                  <c:v>4653</c:v>
                </c:pt>
                <c:pt idx="92">
                  <c:v>5078</c:v>
                </c:pt>
                <c:pt idx="93">
                  <c:v>5500</c:v>
                </c:pt>
                <c:pt idx="94">
                  <c:v>6667</c:v>
                </c:pt>
                <c:pt idx="95">
                  <c:v>7729</c:v>
                </c:pt>
                <c:pt idx="96">
                  <c:v>8423</c:v>
                </c:pt>
                <c:pt idx="97">
                  <c:v>9601</c:v>
                </c:pt>
                <c:pt idx="98">
                  <c:v>10850</c:v>
                </c:pt>
                <c:pt idx="99">
                  <c:v>11733</c:v>
                </c:pt>
                <c:pt idx="100">
                  <c:v>14088</c:v>
                </c:pt>
                <c:pt idx="101">
                  <c:v>15613</c:v>
                </c:pt>
                <c:pt idx="102">
                  <c:v>17162</c:v>
                </c:pt>
                <c:pt idx="103">
                  <c:v>18198</c:v>
                </c:pt>
                <c:pt idx="104">
                  <c:v>20348</c:v>
                </c:pt>
                <c:pt idx="105">
                  <c:v>22219</c:v>
                </c:pt>
                <c:pt idx="106">
                  <c:v>23380</c:v>
                </c:pt>
                <c:pt idx="107">
                  <c:v>24615</c:v>
                </c:pt>
                <c:pt idx="108">
                  <c:v>25272</c:v>
                </c:pt>
                <c:pt idx="109">
                  <c:v>25139</c:v>
                </c:pt>
                <c:pt idx="110">
                  <c:v>25014</c:v>
                </c:pt>
                <c:pt idx="111">
                  <c:v>25211</c:v>
                </c:pt>
                <c:pt idx="112">
                  <c:v>23098</c:v>
                </c:pt>
                <c:pt idx="113">
                  <c:v>21898</c:v>
                </c:pt>
                <c:pt idx="114">
                  <c:v>20431</c:v>
                </c:pt>
                <c:pt idx="115">
                  <c:v>18360</c:v>
                </c:pt>
                <c:pt idx="116">
                  <c:v>15809</c:v>
                </c:pt>
                <c:pt idx="117">
                  <c:v>13310</c:v>
                </c:pt>
                <c:pt idx="118">
                  <c:v>10427</c:v>
                </c:pt>
                <c:pt idx="119">
                  <c:v>8302</c:v>
                </c:pt>
                <c:pt idx="120">
                  <c:v>6079</c:v>
                </c:pt>
                <c:pt idx="121">
                  <c:v>4014</c:v>
                </c:pt>
                <c:pt idx="122">
                  <c:v>2624</c:v>
                </c:pt>
                <c:pt idx="123">
                  <c:v>1567</c:v>
                </c:pt>
                <c:pt idx="124">
                  <c:v>919</c:v>
                </c:pt>
                <c:pt idx="125">
                  <c:v>581</c:v>
                </c:pt>
                <c:pt idx="126">
                  <c:v>301</c:v>
                </c:pt>
                <c:pt idx="127">
                  <c:v>187</c:v>
                </c:pt>
                <c:pt idx="128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9-43E9-A8E9-75C09904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'50m走'!$D$61:$D$153</c:f>
              <c:numCache>
                <c:formatCode>0.0</c:formatCode>
                <c:ptCount val="93"/>
                <c:pt idx="0">
                  <c:v>16.8</c:v>
                </c:pt>
                <c:pt idx="1">
                  <c:v>16.7</c:v>
                </c:pt>
                <c:pt idx="2">
                  <c:v>16.600000000000001</c:v>
                </c:pt>
                <c:pt idx="3">
                  <c:v>16.5</c:v>
                </c:pt>
                <c:pt idx="4">
                  <c:v>16.399999999999999</c:v>
                </c:pt>
                <c:pt idx="5">
                  <c:v>16.3</c:v>
                </c:pt>
                <c:pt idx="6">
                  <c:v>16.2</c:v>
                </c:pt>
                <c:pt idx="7">
                  <c:v>16.100000000000001</c:v>
                </c:pt>
                <c:pt idx="8">
                  <c:v>16</c:v>
                </c:pt>
                <c:pt idx="9">
                  <c:v>15.9</c:v>
                </c:pt>
                <c:pt idx="10">
                  <c:v>15.8</c:v>
                </c:pt>
                <c:pt idx="11">
                  <c:v>15.7</c:v>
                </c:pt>
                <c:pt idx="12">
                  <c:v>15.6</c:v>
                </c:pt>
                <c:pt idx="13">
                  <c:v>15.5</c:v>
                </c:pt>
                <c:pt idx="14">
                  <c:v>15.4</c:v>
                </c:pt>
                <c:pt idx="15">
                  <c:v>15.3</c:v>
                </c:pt>
                <c:pt idx="16">
                  <c:v>15.2</c:v>
                </c:pt>
                <c:pt idx="17">
                  <c:v>15.1</c:v>
                </c:pt>
                <c:pt idx="18">
                  <c:v>15</c:v>
                </c:pt>
                <c:pt idx="19">
                  <c:v>14.9</c:v>
                </c:pt>
                <c:pt idx="20">
                  <c:v>14.8</c:v>
                </c:pt>
                <c:pt idx="21">
                  <c:v>14.7</c:v>
                </c:pt>
                <c:pt idx="22">
                  <c:v>14.6</c:v>
                </c:pt>
                <c:pt idx="23">
                  <c:v>14.5</c:v>
                </c:pt>
                <c:pt idx="24">
                  <c:v>14.4</c:v>
                </c:pt>
                <c:pt idx="25">
                  <c:v>14.3</c:v>
                </c:pt>
                <c:pt idx="26">
                  <c:v>14.2</c:v>
                </c:pt>
                <c:pt idx="27">
                  <c:v>14.1</c:v>
                </c:pt>
                <c:pt idx="28">
                  <c:v>14</c:v>
                </c:pt>
                <c:pt idx="29">
                  <c:v>13.9</c:v>
                </c:pt>
                <c:pt idx="30">
                  <c:v>13.8</c:v>
                </c:pt>
                <c:pt idx="31">
                  <c:v>13.7</c:v>
                </c:pt>
                <c:pt idx="32">
                  <c:v>13.6</c:v>
                </c:pt>
                <c:pt idx="33">
                  <c:v>13.5</c:v>
                </c:pt>
                <c:pt idx="34">
                  <c:v>13.4</c:v>
                </c:pt>
                <c:pt idx="35">
                  <c:v>13.3</c:v>
                </c:pt>
                <c:pt idx="36">
                  <c:v>13.2</c:v>
                </c:pt>
                <c:pt idx="37">
                  <c:v>13.1</c:v>
                </c:pt>
                <c:pt idx="38">
                  <c:v>13</c:v>
                </c:pt>
                <c:pt idx="39">
                  <c:v>12.9</c:v>
                </c:pt>
                <c:pt idx="40">
                  <c:v>12.8</c:v>
                </c:pt>
                <c:pt idx="41">
                  <c:v>12.7</c:v>
                </c:pt>
                <c:pt idx="42">
                  <c:v>12.6</c:v>
                </c:pt>
                <c:pt idx="43">
                  <c:v>12.5</c:v>
                </c:pt>
                <c:pt idx="44">
                  <c:v>12.4</c:v>
                </c:pt>
                <c:pt idx="45">
                  <c:v>12.3</c:v>
                </c:pt>
                <c:pt idx="46">
                  <c:v>12.2</c:v>
                </c:pt>
                <c:pt idx="47">
                  <c:v>12.1</c:v>
                </c:pt>
                <c:pt idx="48">
                  <c:v>12</c:v>
                </c:pt>
                <c:pt idx="49">
                  <c:v>11.9</c:v>
                </c:pt>
                <c:pt idx="50">
                  <c:v>11.8</c:v>
                </c:pt>
                <c:pt idx="51">
                  <c:v>11.7</c:v>
                </c:pt>
                <c:pt idx="52">
                  <c:v>11.6</c:v>
                </c:pt>
                <c:pt idx="53">
                  <c:v>11.5</c:v>
                </c:pt>
                <c:pt idx="54">
                  <c:v>11.4</c:v>
                </c:pt>
                <c:pt idx="55">
                  <c:v>11.3</c:v>
                </c:pt>
                <c:pt idx="56">
                  <c:v>11.2</c:v>
                </c:pt>
                <c:pt idx="57">
                  <c:v>11.1</c:v>
                </c:pt>
                <c:pt idx="58">
                  <c:v>11</c:v>
                </c:pt>
                <c:pt idx="59">
                  <c:v>10.9</c:v>
                </c:pt>
                <c:pt idx="60">
                  <c:v>10.8</c:v>
                </c:pt>
                <c:pt idx="61">
                  <c:v>10.7</c:v>
                </c:pt>
                <c:pt idx="62">
                  <c:v>10.6</c:v>
                </c:pt>
                <c:pt idx="63">
                  <c:v>10.5</c:v>
                </c:pt>
                <c:pt idx="64">
                  <c:v>10.4</c:v>
                </c:pt>
                <c:pt idx="65">
                  <c:v>10.3</c:v>
                </c:pt>
                <c:pt idx="66">
                  <c:v>10.199999999999999</c:v>
                </c:pt>
                <c:pt idx="67">
                  <c:v>10.1</c:v>
                </c:pt>
                <c:pt idx="68">
                  <c:v>10</c:v>
                </c:pt>
                <c:pt idx="69">
                  <c:v>9.9</c:v>
                </c:pt>
                <c:pt idx="70">
                  <c:v>9.8000000000000007</c:v>
                </c:pt>
                <c:pt idx="71">
                  <c:v>9.6999999999999993</c:v>
                </c:pt>
                <c:pt idx="72">
                  <c:v>9.6</c:v>
                </c:pt>
                <c:pt idx="73">
                  <c:v>9.5</c:v>
                </c:pt>
                <c:pt idx="74">
                  <c:v>9.4</c:v>
                </c:pt>
                <c:pt idx="75">
                  <c:v>9.3000000000000007</c:v>
                </c:pt>
                <c:pt idx="76">
                  <c:v>9.1999999999999993</c:v>
                </c:pt>
                <c:pt idx="77">
                  <c:v>9.1</c:v>
                </c:pt>
                <c:pt idx="78">
                  <c:v>9</c:v>
                </c:pt>
                <c:pt idx="79">
                  <c:v>8.9</c:v>
                </c:pt>
                <c:pt idx="80">
                  <c:v>8.8000000000000007</c:v>
                </c:pt>
                <c:pt idx="81">
                  <c:v>8.6999999999999993</c:v>
                </c:pt>
                <c:pt idx="82">
                  <c:v>8.6</c:v>
                </c:pt>
                <c:pt idx="83">
                  <c:v>8.5</c:v>
                </c:pt>
                <c:pt idx="84">
                  <c:v>8.4</c:v>
                </c:pt>
                <c:pt idx="85">
                  <c:v>8.3000000000000007</c:v>
                </c:pt>
                <c:pt idx="86">
                  <c:v>8.1999999999999993</c:v>
                </c:pt>
                <c:pt idx="87">
                  <c:v>8.1</c:v>
                </c:pt>
                <c:pt idx="88">
                  <c:v>8</c:v>
                </c:pt>
                <c:pt idx="89">
                  <c:v>7.9</c:v>
                </c:pt>
                <c:pt idx="90">
                  <c:v>7.8</c:v>
                </c:pt>
                <c:pt idx="91">
                  <c:v>7.7</c:v>
                </c:pt>
                <c:pt idx="92">
                  <c:v>7.6</c:v>
                </c:pt>
              </c:numCache>
            </c:numRef>
          </c:cat>
          <c:val>
            <c:numRef>
              <c:f>'50m走'!$E$61:$E$153</c:f>
              <c:numCache>
                <c:formatCode>General</c:formatCode>
                <c:ptCount val="93"/>
                <c:pt idx="0">
                  <c:v>14</c:v>
                </c:pt>
                <c:pt idx="1">
                  <c:v>12</c:v>
                </c:pt>
                <c:pt idx="2">
                  <c:v>20</c:v>
                </c:pt>
                <c:pt idx="3">
                  <c:v>30</c:v>
                </c:pt>
                <c:pt idx="4">
                  <c:v>23</c:v>
                </c:pt>
                <c:pt idx="5">
                  <c:v>31</c:v>
                </c:pt>
                <c:pt idx="6">
                  <c:v>27</c:v>
                </c:pt>
                <c:pt idx="7">
                  <c:v>18</c:v>
                </c:pt>
                <c:pt idx="8">
                  <c:v>39</c:v>
                </c:pt>
                <c:pt idx="9">
                  <c:v>25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36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30</c:v>
                </c:pt>
                <c:pt idx="18">
                  <c:v>66</c:v>
                </c:pt>
                <c:pt idx="19">
                  <c:v>36</c:v>
                </c:pt>
                <c:pt idx="20">
                  <c:v>43</c:v>
                </c:pt>
                <c:pt idx="21">
                  <c:v>51</c:v>
                </c:pt>
                <c:pt idx="22">
                  <c:v>52</c:v>
                </c:pt>
                <c:pt idx="23">
                  <c:v>71</c:v>
                </c:pt>
                <c:pt idx="24">
                  <c:v>48</c:v>
                </c:pt>
                <c:pt idx="25">
                  <c:v>69</c:v>
                </c:pt>
                <c:pt idx="26">
                  <c:v>78</c:v>
                </c:pt>
                <c:pt idx="27">
                  <c:v>64</c:v>
                </c:pt>
                <c:pt idx="28">
                  <c:v>95</c:v>
                </c:pt>
                <c:pt idx="29">
                  <c:v>94</c:v>
                </c:pt>
                <c:pt idx="30">
                  <c:v>97</c:v>
                </c:pt>
                <c:pt idx="31">
                  <c:v>99</c:v>
                </c:pt>
                <c:pt idx="32">
                  <c:v>133</c:v>
                </c:pt>
                <c:pt idx="33">
                  <c:v>138</c:v>
                </c:pt>
                <c:pt idx="34">
                  <c:v>173</c:v>
                </c:pt>
                <c:pt idx="35">
                  <c:v>166</c:v>
                </c:pt>
                <c:pt idx="36">
                  <c:v>202</c:v>
                </c:pt>
                <c:pt idx="37">
                  <c:v>190</c:v>
                </c:pt>
                <c:pt idx="38">
                  <c:v>326</c:v>
                </c:pt>
                <c:pt idx="39">
                  <c:v>294</c:v>
                </c:pt>
                <c:pt idx="40">
                  <c:v>320</c:v>
                </c:pt>
                <c:pt idx="41">
                  <c:v>328</c:v>
                </c:pt>
                <c:pt idx="42">
                  <c:v>420</c:v>
                </c:pt>
                <c:pt idx="43">
                  <c:v>434</c:v>
                </c:pt>
                <c:pt idx="44">
                  <c:v>544</c:v>
                </c:pt>
                <c:pt idx="45">
                  <c:v>632</c:v>
                </c:pt>
                <c:pt idx="46">
                  <c:v>688</c:v>
                </c:pt>
                <c:pt idx="47">
                  <c:v>726</c:v>
                </c:pt>
                <c:pt idx="48">
                  <c:v>1066</c:v>
                </c:pt>
                <c:pt idx="49">
                  <c:v>1217</c:v>
                </c:pt>
                <c:pt idx="50">
                  <c:v>1338</c:v>
                </c:pt>
                <c:pt idx="51">
                  <c:v>1427</c:v>
                </c:pt>
                <c:pt idx="52">
                  <c:v>1849</c:v>
                </c:pt>
                <c:pt idx="53">
                  <c:v>2154</c:v>
                </c:pt>
                <c:pt idx="54">
                  <c:v>2359</c:v>
                </c:pt>
                <c:pt idx="55">
                  <c:v>2839</c:v>
                </c:pt>
                <c:pt idx="56">
                  <c:v>3293</c:v>
                </c:pt>
                <c:pt idx="57">
                  <c:v>3596</c:v>
                </c:pt>
                <c:pt idx="58">
                  <c:v>5012</c:v>
                </c:pt>
                <c:pt idx="59">
                  <c:v>5894</c:v>
                </c:pt>
                <c:pt idx="60">
                  <c:v>6745</c:v>
                </c:pt>
                <c:pt idx="61">
                  <c:v>7317</c:v>
                </c:pt>
                <c:pt idx="62">
                  <c:v>8745</c:v>
                </c:pt>
                <c:pt idx="63">
                  <c:v>10196</c:v>
                </c:pt>
                <c:pt idx="64">
                  <c:v>11628</c:v>
                </c:pt>
                <c:pt idx="65">
                  <c:v>13295</c:v>
                </c:pt>
                <c:pt idx="66">
                  <c:v>14910</c:v>
                </c:pt>
                <c:pt idx="67">
                  <c:v>16316</c:v>
                </c:pt>
                <c:pt idx="68">
                  <c:v>19103</c:v>
                </c:pt>
                <c:pt idx="69">
                  <c:v>20741</c:v>
                </c:pt>
                <c:pt idx="70">
                  <c:v>22628</c:v>
                </c:pt>
                <c:pt idx="71">
                  <c:v>23270</c:v>
                </c:pt>
                <c:pt idx="72">
                  <c:v>25133</c:v>
                </c:pt>
                <c:pt idx="73">
                  <c:v>26207</c:v>
                </c:pt>
                <c:pt idx="74">
                  <c:v>26342</c:v>
                </c:pt>
                <c:pt idx="75">
                  <c:v>26262</c:v>
                </c:pt>
                <c:pt idx="76">
                  <c:v>25468</c:v>
                </c:pt>
                <c:pt idx="77">
                  <c:v>23913</c:v>
                </c:pt>
                <c:pt idx="78">
                  <c:v>21994</c:v>
                </c:pt>
                <c:pt idx="79">
                  <c:v>20517</c:v>
                </c:pt>
                <c:pt idx="80">
                  <c:v>17143</c:v>
                </c:pt>
                <c:pt idx="81">
                  <c:v>14857</c:v>
                </c:pt>
                <c:pt idx="82">
                  <c:v>12461</c:v>
                </c:pt>
                <c:pt idx="83">
                  <c:v>10214</c:v>
                </c:pt>
                <c:pt idx="84">
                  <c:v>7749</c:v>
                </c:pt>
                <c:pt idx="85">
                  <c:v>5837</c:v>
                </c:pt>
                <c:pt idx="86">
                  <c:v>3989</c:v>
                </c:pt>
                <c:pt idx="87">
                  <c:v>2958</c:v>
                </c:pt>
                <c:pt idx="88">
                  <c:v>2007</c:v>
                </c:pt>
                <c:pt idx="89">
                  <c:v>1070</c:v>
                </c:pt>
                <c:pt idx="90">
                  <c:v>577</c:v>
                </c:pt>
                <c:pt idx="91">
                  <c:v>319</c:v>
                </c:pt>
                <c:pt idx="9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A-44B5-86BB-CBCA63C4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574</c:v>
                </c:pt>
                <c:pt idx="1">
                  <c:v>408</c:v>
                </c:pt>
                <c:pt idx="2">
                  <c:v>479</c:v>
                </c:pt>
                <c:pt idx="3">
                  <c:v>517</c:v>
                </c:pt>
                <c:pt idx="4">
                  <c:v>542</c:v>
                </c:pt>
                <c:pt idx="5">
                  <c:v>670</c:v>
                </c:pt>
                <c:pt idx="6">
                  <c:v>1080</c:v>
                </c:pt>
                <c:pt idx="7">
                  <c:v>2008</c:v>
                </c:pt>
                <c:pt idx="8">
                  <c:v>5299</c:v>
                </c:pt>
                <c:pt idx="9">
                  <c:v>11670</c:v>
                </c:pt>
                <c:pt idx="10">
                  <c:v>23063</c:v>
                </c:pt>
                <c:pt idx="11">
                  <c:v>41131</c:v>
                </c:pt>
                <c:pt idx="12">
                  <c:v>65808</c:v>
                </c:pt>
                <c:pt idx="13">
                  <c:v>88182</c:v>
                </c:pt>
                <c:pt idx="14">
                  <c:v>96206</c:v>
                </c:pt>
                <c:pt idx="15">
                  <c:v>79247</c:v>
                </c:pt>
                <c:pt idx="16">
                  <c:v>53129</c:v>
                </c:pt>
                <c:pt idx="17">
                  <c:v>25980</c:v>
                </c:pt>
                <c:pt idx="18">
                  <c:v>11077</c:v>
                </c:pt>
                <c:pt idx="19">
                  <c:v>2866</c:v>
                </c:pt>
                <c:pt idx="20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A-4E6C-BC0D-98B923490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394</c:v>
                </c:pt>
                <c:pt idx="1">
                  <c:v>385</c:v>
                </c:pt>
                <c:pt idx="2">
                  <c:v>434</c:v>
                </c:pt>
                <c:pt idx="3">
                  <c:v>499</c:v>
                </c:pt>
                <c:pt idx="4">
                  <c:v>425</c:v>
                </c:pt>
                <c:pt idx="5">
                  <c:v>511</c:v>
                </c:pt>
                <c:pt idx="6">
                  <c:v>863</c:v>
                </c:pt>
                <c:pt idx="7">
                  <c:v>2224</c:v>
                </c:pt>
                <c:pt idx="8">
                  <c:v>6418</c:v>
                </c:pt>
                <c:pt idx="9">
                  <c:v>15740</c:v>
                </c:pt>
                <c:pt idx="10">
                  <c:v>32804</c:v>
                </c:pt>
                <c:pt idx="11">
                  <c:v>56957</c:v>
                </c:pt>
                <c:pt idx="12">
                  <c:v>82504</c:v>
                </c:pt>
                <c:pt idx="13">
                  <c:v>95389</c:v>
                </c:pt>
                <c:pt idx="14">
                  <c:v>85092</c:v>
                </c:pt>
                <c:pt idx="15">
                  <c:v>58703</c:v>
                </c:pt>
                <c:pt idx="16">
                  <c:v>31737</c:v>
                </c:pt>
                <c:pt idx="17">
                  <c:v>13227</c:v>
                </c:pt>
                <c:pt idx="18">
                  <c:v>4246</c:v>
                </c:pt>
                <c:pt idx="19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F4E-A2B0-B4B322AF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ソフトボール投げ!$B$61:$B$110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ソフトボール投げ!$C$61:$C$110</c:f>
              <c:numCache>
                <c:formatCode>General</c:formatCode>
                <c:ptCount val="50"/>
                <c:pt idx="0">
                  <c:v>269</c:v>
                </c:pt>
                <c:pt idx="1">
                  <c:v>367</c:v>
                </c:pt>
                <c:pt idx="2">
                  <c:v>628</c:v>
                </c:pt>
                <c:pt idx="3">
                  <c:v>1015</c:v>
                </c:pt>
                <c:pt idx="4">
                  <c:v>1818</c:v>
                </c:pt>
                <c:pt idx="5">
                  <c:v>2801</c:v>
                </c:pt>
                <c:pt idx="6">
                  <c:v>4905</c:v>
                </c:pt>
                <c:pt idx="7">
                  <c:v>7245</c:v>
                </c:pt>
                <c:pt idx="8">
                  <c:v>10120</c:v>
                </c:pt>
                <c:pt idx="9">
                  <c:v>15191</c:v>
                </c:pt>
                <c:pt idx="10">
                  <c:v>16854</c:v>
                </c:pt>
                <c:pt idx="11">
                  <c:v>19449</c:v>
                </c:pt>
                <c:pt idx="12">
                  <c:v>22312</c:v>
                </c:pt>
                <c:pt idx="13">
                  <c:v>24814</c:v>
                </c:pt>
                <c:pt idx="14">
                  <c:v>25909</c:v>
                </c:pt>
                <c:pt idx="15">
                  <c:v>24990</c:v>
                </c:pt>
                <c:pt idx="16">
                  <c:v>24726</c:v>
                </c:pt>
                <c:pt idx="17">
                  <c:v>25530</c:v>
                </c:pt>
                <c:pt idx="18">
                  <c:v>25104</c:v>
                </c:pt>
                <c:pt idx="19">
                  <c:v>24458</c:v>
                </c:pt>
                <c:pt idx="20">
                  <c:v>21257</c:v>
                </c:pt>
                <c:pt idx="21">
                  <c:v>20054</c:v>
                </c:pt>
                <c:pt idx="22">
                  <c:v>20838</c:v>
                </c:pt>
                <c:pt idx="23">
                  <c:v>21463</c:v>
                </c:pt>
                <c:pt idx="24">
                  <c:v>18537</c:v>
                </c:pt>
                <c:pt idx="25">
                  <c:v>15139</c:v>
                </c:pt>
                <c:pt idx="26">
                  <c:v>14392</c:v>
                </c:pt>
                <c:pt idx="27">
                  <c:v>13347</c:v>
                </c:pt>
                <c:pt idx="28">
                  <c:v>12348</c:v>
                </c:pt>
                <c:pt idx="29">
                  <c:v>11028</c:v>
                </c:pt>
                <c:pt idx="30">
                  <c:v>7909</c:v>
                </c:pt>
                <c:pt idx="31">
                  <c:v>7561</c:v>
                </c:pt>
                <c:pt idx="32">
                  <c:v>7151</c:v>
                </c:pt>
                <c:pt idx="33">
                  <c:v>7256</c:v>
                </c:pt>
                <c:pt idx="34">
                  <c:v>6206</c:v>
                </c:pt>
                <c:pt idx="35">
                  <c:v>4661</c:v>
                </c:pt>
                <c:pt idx="36">
                  <c:v>4036</c:v>
                </c:pt>
                <c:pt idx="37">
                  <c:v>3612</c:v>
                </c:pt>
                <c:pt idx="38">
                  <c:v>3172</c:v>
                </c:pt>
                <c:pt idx="39">
                  <c:v>2726</c:v>
                </c:pt>
                <c:pt idx="40">
                  <c:v>1713</c:v>
                </c:pt>
                <c:pt idx="41">
                  <c:v>1523</c:v>
                </c:pt>
                <c:pt idx="42">
                  <c:v>1357</c:v>
                </c:pt>
                <c:pt idx="43">
                  <c:v>1004</c:v>
                </c:pt>
                <c:pt idx="44">
                  <c:v>944</c:v>
                </c:pt>
                <c:pt idx="45">
                  <c:v>520</c:v>
                </c:pt>
                <c:pt idx="46">
                  <c:v>387</c:v>
                </c:pt>
                <c:pt idx="47">
                  <c:v>325</c:v>
                </c:pt>
                <c:pt idx="48">
                  <c:v>224</c:v>
                </c:pt>
                <c:pt idx="49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1-4445-A075-A862E1BEE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ソフトボール投げ!$E$61:$E$97</c:f>
              <c:numCache>
                <c:formatCode>General</c:formatCode>
                <c:ptCount val="37"/>
                <c:pt idx="0">
                  <c:v>211</c:v>
                </c:pt>
                <c:pt idx="1">
                  <c:v>266</c:v>
                </c:pt>
                <c:pt idx="2">
                  <c:v>687</c:v>
                </c:pt>
                <c:pt idx="3">
                  <c:v>1569</c:v>
                </c:pt>
                <c:pt idx="4">
                  <c:v>3946</c:v>
                </c:pt>
                <c:pt idx="5">
                  <c:v>7998</c:v>
                </c:pt>
                <c:pt idx="6">
                  <c:v>16498</c:v>
                </c:pt>
                <c:pt idx="7">
                  <c:v>26434</c:v>
                </c:pt>
                <c:pt idx="8">
                  <c:v>37132</c:v>
                </c:pt>
                <c:pt idx="9">
                  <c:v>48939</c:v>
                </c:pt>
                <c:pt idx="10">
                  <c:v>49314</c:v>
                </c:pt>
                <c:pt idx="11">
                  <c:v>48264</c:v>
                </c:pt>
                <c:pt idx="12">
                  <c:v>46137</c:v>
                </c:pt>
                <c:pt idx="13">
                  <c:v>42743</c:v>
                </c:pt>
                <c:pt idx="14">
                  <c:v>33476</c:v>
                </c:pt>
                <c:pt idx="15">
                  <c:v>25329</c:v>
                </c:pt>
                <c:pt idx="16">
                  <c:v>20828</c:v>
                </c:pt>
                <c:pt idx="17">
                  <c:v>17077</c:v>
                </c:pt>
                <c:pt idx="18">
                  <c:v>13730</c:v>
                </c:pt>
                <c:pt idx="19">
                  <c:v>10525</c:v>
                </c:pt>
                <c:pt idx="20">
                  <c:v>7362</c:v>
                </c:pt>
                <c:pt idx="21">
                  <c:v>5863</c:v>
                </c:pt>
                <c:pt idx="22">
                  <c:v>5224</c:v>
                </c:pt>
                <c:pt idx="23">
                  <c:v>4594</c:v>
                </c:pt>
                <c:pt idx="24">
                  <c:v>3322</c:v>
                </c:pt>
                <c:pt idx="25">
                  <c:v>2305</c:v>
                </c:pt>
                <c:pt idx="26">
                  <c:v>1803</c:v>
                </c:pt>
                <c:pt idx="27">
                  <c:v>1555</c:v>
                </c:pt>
                <c:pt idx="28">
                  <c:v>1246</c:v>
                </c:pt>
                <c:pt idx="29">
                  <c:v>934</c:v>
                </c:pt>
                <c:pt idx="30">
                  <c:v>616</c:v>
                </c:pt>
                <c:pt idx="31">
                  <c:v>544</c:v>
                </c:pt>
                <c:pt idx="32">
                  <c:v>434</c:v>
                </c:pt>
                <c:pt idx="33">
                  <c:v>392</c:v>
                </c:pt>
                <c:pt idx="34">
                  <c:v>288</c:v>
                </c:pt>
                <c:pt idx="35">
                  <c:v>187</c:v>
                </c:pt>
                <c:pt idx="3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E-4D49-A6AD-7F67C06AA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体力合計点!$C$61:$C$131</c:f>
              <c:numCache>
                <c:formatCode>General</c:formatCode>
                <c:ptCount val="71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18</c:v>
                </c:pt>
                <c:pt idx="4">
                  <c:v>21</c:v>
                </c:pt>
                <c:pt idx="5">
                  <c:v>39</c:v>
                </c:pt>
                <c:pt idx="6">
                  <c:v>63</c:v>
                </c:pt>
                <c:pt idx="7">
                  <c:v>90</c:v>
                </c:pt>
                <c:pt idx="8">
                  <c:v>95</c:v>
                </c:pt>
                <c:pt idx="9">
                  <c:v>166</c:v>
                </c:pt>
                <c:pt idx="10">
                  <c:v>172</c:v>
                </c:pt>
                <c:pt idx="11">
                  <c:v>223</c:v>
                </c:pt>
                <c:pt idx="12">
                  <c:v>287</c:v>
                </c:pt>
                <c:pt idx="13">
                  <c:v>315</c:v>
                </c:pt>
                <c:pt idx="14">
                  <c:v>393</c:v>
                </c:pt>
                <c:pt idx="15">
                  <c:v>496</c:v>
                </c:pt>
                <c:pt idx="16">
                  <c:v>582</c:v>
                </c:pt>
                <c:pt idx="17">
                  <c:v>662</c:v>
                </c:pt>
                <c:pt idx="18">
                  <c:v>882</c:v>
                </c:pt>
                <c:pt idx="19">
                  <c:v>1007</c:v>
                </c:pt>
                <c:pt idx="20">
                  <c:v>1275</c:v>
                </c:pt>
                <c:pt idx="21">
                  <c:v>1561</c:v>
                </c:pt>
                <c:pt idx="22">
                  <c:v>1898</c:v>
                </c:pt>
                <c:pt idx="23">
                  <c:v>2271</c:v>
                </c:pt>
                <c:pt idx="24">
                  <c:v>2744</c:v>
                </c:pt>
                <c:pt idx="25">
                  <c:v>3254</c:v>
                </c:pt>
                <c:pt idx="26">
                  <c:v>3839</c:v>
                </c:pt>
                <c:pt idx="27">
                  <c:v>4556</c:v>
                </c:pt>
                <c:pt idx="28">
                  <c:v>5364</c:v>
                </c:pt>
                <c:pt idx="29">
                  <c:v>6234</c:v>
                </c:pt>
                <c:pt idx="30">
                  <c:v>7038</c:v>
                </c:pt>
                <c:pt idx="31">
                  <c:v>7835</c:v>
                </c:pt>
                <c:pt idx="32">
                  <c:v>9216</c:v>
                </c:pt>
                <c:pt idx="33">
                  <c:v>10060</c:v>
                </c:pt>
                <c:pt idx="34">
                  <c:v>10973</c:v>
                </c:pt>
                <c:pt idx="35">
                  <c:v>12363</c:v>
                </c:pt>
                <c:pt idx="36">
                  <c:v>13378</c:v>
                </c:pt>
                <c:pt idx="37">
                  <c:v>14310</c:v>
                </c:pt>
                <c:pt idx="38">
                  <c:v>15169</c:v>
                </c:pt>
                <c:pt idx="39">
                  <c:v>16070</c:v>
                </c:pt>
                <c:pt idx="40">
                  <c:v>16849</c:v>
                </c:pt>
                <c:pt idx="41">
                  <c:v>17060</c:v>
                </c:pt>
                <c:pt idx="42">
                  <c:v>17522</c:v>
                </c:pt>
                <c:pt idx="43">
                  <c:v>17724</c:v>
                </c:pt>
                <c:pt idx="44">
                  <c:v>17651</c:v>
                </c:pt>
                <c:pt idx="45">
                  <c:v>17587</c:v>
                </c:pt>
                <c:pt idx="46">
                  <c:v>17278</c:v>
                </c:pt>
                <c:pt idx="47">
                  <c:v>16850</c:v>
                </c:pt>
                <c:pt idx="48">
                  <c:v>16237</c:v>
                </c:pt>
                <c:pt idx="49">
                  <c:v>15320</c:v>
                </c:pt>
                <c:pt idx="50">
                  <c:v>14442</c:v>
                </c:pt>
                <c:pt idx="51">
                  <c:v>13264</c:v>
                </c:pt>
                <c:pt idx="52">
                  <c:v>12204</c:v>
                </c:pt>
                <c:pt idx="53">
                  <c:v>10923</c:v>
                </c:pt>
                <c:pt idx="54">
                  <c:v>9854</c:v>
                </c:pt>
                <c:pt idx="55">
                  <c:v>9224</c:v>
                </c:pt>
                <c:pt idx="56">
                  <c:v>7730</c:v>
                </c:pt>
                <c:pt idx="57">
                  <c:v>6359</c:v>
                </c:pt>
                <c:pt idx="58">
                  <c:v>5190</c:v>
                </c:pt>
                <c:pt idx="59">
                  <c:v>4140</c:v>
                </c:pt>
                <c:pt idx="60">
                  <c:v>3243</c:v>
                </c:pt>
                <c:pt idx="61">
                  <c:v>2431</c:v>
                </c:pt>
                <c:pt idx="62">
                  <c:v>1767</c:v>
                </c:pt>
                <c:pt idx="63">
                  <c:v>1237</c:v>
                </c:pt>
                <c:pt idx="64">
                  <c:v>882</c:v>
                </c:pt>
                <c:pt idx="65">
                  <c:v>522</c:v>
                </c:pt>
                <c:pt idx="66">
                  <c:v>304</c:v>
                </c:pt>
                <c:pt idx="67">
                  <c:v>166</c:v>
                </c:pt>
                <c:pt idx="68">
                  <c:v>67</c:v>
                </c:pt>
                <c:pt idx="69">
                  <c:v>31</c:v>
                </c:pt>
                <c:pt idx="7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F-4280-AA0F-3807D0E2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体力合計点!$D$61:$D$130</c:f>
              <c:numCache>
                <c:formatCode>General</c:formatCode>
                <c:ptCount val="70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</c:numCache>
            </c:numRef>
          </c:cat>
          <c:val>
            <c:numRef>
              <c:f>体力合計点!$E$61:$E$130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5</c:v>
                </c:pt>
                <c:pt idx="5">
                  <c:v>24</c:v>
                </c:pt>
                <c:pt idx="6">
                  <c:v>17</c:v>
                </c:pt>
                <c:pt idx="7">
                  <c:v>39</c:v>
                </c:pt>
                <c:pt idx="8">
                  <c:v>41</c:v>
                </c:pt>
                <c:pt idx="9">
                  <c:v>49</c:v>
                </c:pt>
                <c:pt idx="10">
                  <c:v>68</c:v>
                </c:pt>
                <c:pt idx="11">
                  <c:v>85</c:v>
                </c:pt>
                <c:pt idx="12">
                  <c:v>107</c:v>
                </c:pt>
                <c:pt idx="13">
                  <c:v>138</c:v>
                </c:pt>
                <c:pt idx="14">
                  <c:v>162</c:v>
                </c:pt>
                <c:pt idx="15">
                  <c:v>189</c:v>
                </c:pt>
                <c:pt idx="16">
                  <c:v>253</c:v>
                </c:pt>
                <c:pt idx="17">
                  <c:v>349</c:v>
                </c:pt>
                <c:pt idx="18">
                  <c:v>452</c:v>
                </c:pt>
                <c:pt idx="19">
                  <c:v>494</c:v>
                </c:pt>
                <c:pt idx="20">
                  <c:v>711</c:v>
                </c:pt>
                <c:pt idx="21">
                  <c:v>853</c:v>
                </c:pt>
                <c:pt idx="22">
                  <c:v>1097</c:v>
                </c:pt>
                <c:pt idx="23">
                  <c:v>1255</c:v>
                </c:pt>
                <c:pt idx="24">
                  <c:v>1689</c:v>
                </c:pt>
                <c:pt idx="25">
                  <c:v>2077</c:v>
                </c:pt>
                <c:pt idx="26">
                  <c:v>2567</c:v>
                </c:pt>
                <c:pt idx="27">
                  <c:v>3098</c:v>
                </c:pt>
                <c:pt idx="28">
                  <c:v>3729</c:v>
                </c:pt>
                <c:pt idx="29">
                  <c:v>4666</c:v>
                </c:pt>
                <c:pt idx="30">
                  <c:v>5486</c:v>
                </c:pt>
                <c:pt idx="31">
                  <c:v>6427</c:v>
                </c:pt>
                <c:pt idx="32">
                  <c:v>7496</c:v>
                </c:pt>
                <c:pt idx="33">
                  <c:v>8585</c:v>
                </c:pt>
                <c:pt idx="34">
                  <c:v>9938</c:v>
                </c:pt>
                <c:pt idx="35">
                  <c:v>11066</c:v>
                </c:pt>
                <c:pt idx="36">
                  <c:v>12425</c:v>
                </c:pt>
                <c:pt idx="37">
                  <c:v>13519</c:v>
                </c:pt>
                <c:pt idx="38">
                  <c:v>14511</c:v>
                </c:pt>
                <c:pt idx="39">
                  <c:v>15571</c:v>
                </c:pt>
                <c:pt idx="40">
                  <c:v>16552</c:v>
                </c:pt>
                <c:pt idx="41">
                  <c:v>17026</c:v>
                </c:pt>
                <c:pt idx="42">
                  <c:v>17724</c:v>
                </c:pt>
                <c:pt idx="43">
                  <c:v>18004</c:v>
                </c:pt>
                <c:pt idx="44">
                  <c:v>17981</c:v>
                </c:pt>
                <c:pt idx="45">
                  <c:v>18188</c:v>
                </c:pt>
                <c:pt idx="46">
                  <c:v>17792</c:v>
                </c:pt>
                <c:pt idx="47">
                  <c:v>17366</c:v>
                </c:pt>
                <c:pt idx="48">
                  <c:v>16568</c:v>
                </c:pt>
                <c:pt idx="49">
                  <c:v>15843</c:v>
                </c:pt>
                <c:pt idx="50">
                  <c:v>14797</c:v>
                </c:pt>
                <c:pt idx="51">
                  <c:v>13813</c:v>
                </c:pt>
                <c:pt idx="52">
                  <c:v>12702</c:v>
                </c:pt>
                <c:pt idx="53">
                  <c:v>11475</c:v>
                </c:pt>
                <c:pt idx="54">
                  <c:v>10797</c:v>
                </c:pt>
                <c:pt idx="55">
                  <c:v>9089</c:v>
                </c:pt>
                <c:pt idx="56">
                  <c:v>7925</c:v>
                </c:pt>
                <c:pt idx="57">
                  <c:v>6650</c:v>
                </c:pt>
                <c:pt idx="58">
                  <c:v>5615</c:v>
                </c:pt>
                <c:pt idx="59">
                  <c:v>4616</c:v>
                </c:pt>
                <c:pt idx="60">
                  <c:v>3652</c:v>
                </c:pt>
                <c:pt idx="61">
                  <c:v>2803</c:v>
                </c:pt>
                <c:pt idx="62">
                  <c:v>2080</c:v>
                </c:pt>
                <c:pt idx="63">
                  <c:v>1424</c:v>
                </c:pt>
                <c:pt idx="64">
                  <c:v>924</c:v>
                </c:pt>
                <c:pt idx="65">
                  <c:v>575</c:v>
                </c:pt>
                <c:pt idx="66">
                  <c:v>276</c:v>
                </c:pt>
                <c:pt idx="67">
                  <c:v>160</c:v>
                </c:pt>
                <c:pt idx="68">
                  <c:v>74</c:v>
                </c:pt>
                <c:pt idx="6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9-4CDC-96BA-D8C9840A3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0.10100000000000001</c:v>
                </c:pt>
                <c:pt idx="1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D-41BF-BBB5-78B4FBF367D7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0.215</c:v>
                </c:pt>
                <c:pt idx="1">
                  <c:v>0.249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D-41BF-BBB5-78B4FBF367D7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0.32300000000000001</c:v>
                </c:pt>
                <c:pt idx="1">
                  <c:v>0.33700000000000002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D-41BF-BBB5-78B4FBF367D7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0.23699999999999999</c:v>
                </c:pt>
                <c:pt idx="1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D-41BF-BBB5-78B4FBF367D7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0.124</c:v>
                </c:pt>
                <c:pt idx="1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D-41BF-BBB5-78B4FBF367D7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握力!$D$61:$D$90</c:f>
              <c:numCache>
                <c:formatCode>General</c:formatCode>
                <c:ptCount val="3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</c:numCache>
            </c:numRef>
          </c:cat>
          <c:val>
            <c:numRef>
              <c:f>握力!$E$61:$E$90</c:f>
              <c:numCache>
                <c:formatCode>General</c:formatCode>
                <c:ptCount val="30"/>
                <c:pt idx="0">
                  <c:v>363</c:v>
                </c:pt>
                <c:pt idx="1">
                  <c:v>895</c:v>
                </c:pt>
                <c:pt idx="2">
                  <c:v>1826</c:v>
                </c:pt>
                <c:pt idx="3">
                  <c:v>3568</c:v>
                </c:pt>
                <c:pt idx="4">
                  <c:v>7068</c:v>
                </c:pt>
                <c:pt idx="5">
                  <c:v>13984</c:v>
                </c:pt>
                <c:pt idx="6">
                  <c:v>23365</c:v>
                </c:pt>
                <c:pt idx="7">
                  <c:v>33554</c:v>
                </c:pt>
                <c:pt idx="8">
                  <c:v>42623</c:v>
                </c:pt>
                <c:pt idx="9">
                  <c:v>50304</c:v>
                </c:pt>
                <c:pt idx="10">
                  <c:v>53333</c:v>
                </c:pt>
                <c:pt idx="11">
                  <c:v>52381</c:v>
                </c:pt>
                <c:pt idx="12">
                  <c:v>47636</c:v>
                </c:pt>
                <c:pt idx="13">
                  <c:v>40502</c:v>
                </c:pt>
                <c:pt idx="14">
                  <c:v>33020</c:v>
                </c:pt>
                <c:pt idx="15">
                  <c:v>26425</c:v>
                </c:pt>
                <c:pt idx="16">
                  <c:v>19452</c:v>
                </c:pt>
                <c:pt idx="17">
                  <c:v>14018</c:v>
                </c:pt>
                <c:pt idx="18">
                  <c:v>9894</c:v>
                </c:pt>
                <c:pt idx="19">
                  <c:v>6878</c:v>
                </c:pt>
                <c:pt idx="20">
                  <c:v>4706</c:v>
                </c:pt>
                <c:pt idx="21">
                  <c:v>2981</c:v>
                </c:pt>
                <c:pt idx="22">
                  <c:v>1918</c:v>
                </c:pt>
                <c:pt idx="23">
                  <c:v>1164</c:v>
                </c:pt>
                <c:pt idx="24">
                  <c:v>719</c:v>
                </c:pt>
                <c:pt idx="25">
                  <c:v>410</c:v>
                </c:pt>
                <c:pt idx="26">
                  <c:v>257</c:v>
                </c:pt>
                <c:pt idx="27">
                  <c:v>149</c:v>
                </c:pt>
                <c:pt idx="28">
                  <c:v>76</c:v>
                </c:pt>
                <c:pt idx="2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D-4AFE-AFC5-70D97FBA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身長!$B$61:$B$102</c:f>
              <c:strCache>
                <c:ptCount val="42"/>
                <c:pt idx="0">
                  <c:v>～121</c:v>
                </c:pt>
                <c:pt idx="1">
                  <c:v>～122</c:v>
                </c:pt>
                <c:pt idx="2">
                  <c:v>～123</c:v>
                </c:pt>
                <c:pt idx="3">
                  <c:v>～124</c:v>
                </c:pt>
                <c:pt idx="4">
                  <c:v>～125</c:v>
                </c:pt>
                <c:pt idx="5">
                  <c:v>～126</c:v>
                </c:pt>
                <c:pt idx="6">
                  <c:v>～127</c:v>
                </c:pt>
                <c:pt idx="7">
                  <c:v>～128</c:v>
                </c:pt>
                <c:pt idx="8">
                  <c:v>～129</c:v>
                </c:pt>
                <c:pt idx="9">
                  <c:v>～130</c:v>
                </c:pt>
                <c:pt idx="10">
                  <c:v>～131</c:v>
                </c:pt>
                <c:pt idx="11">
                  <c:v>～132</c:v>
                </c:pt>
                <c:pt idx="12">
                  <c:v>～133</c:v>
                </c:pt>
                <c:pt idx="13">
                  <c:v>～134</c:v>
                </c:pt>
                <c:pt idx="14">
                  <c:v>～135</c:v>
                </c:pt>
                <c:pt idx="15">
                  <c:v>～136</c:v>
                </c:pt>
                <c:pt idx="16">
                  <c:v>～137</c:v>
                </c:pt>
                <c:pt idx="17">
                  <c:v>～138</c:v>
                </c:pt>
                <c:pt idx="18">
                  <c:v>～139</c:v>
                </c:pt>
                <c:pt idx="19">
                  <c:v>～140</c:v>
                </c:pt>
                <c:pt idx="20">
                  <c:v>～141</c:v>
                </c:pt>
                <c:pt idx="21">
                  <c:v>～142</c:v>
                </c:pt>
                <c:pt idx="22">
                  <c:v>～143</c:v>
                </c:pt>
                <c:pt idx="23">
                  <c:v>～144</c:v>
                </c:pt>
                <c:pt idx="24">
                  <c:v>～145</c:v>
                </c:pt>
                <c:pt idx="25">
                  <c:v>～146</c:v>
                </c:pt>
                <c:pt idx="26">
                  <c:v>～147</c:v>
                </c:pt>
                <c:pt idx="27">
                  <c:v>～148</c:v>
                </c:pt>
                <c:pt idx="28">
                  <c:v>～149</c:v>
                </c:pt>
                <c:pt idx="29">
                  <c:v>～150</c:v>
                </c:pt>
                <c:pt idx="30">
                  <c:v>～151</c:v>
                </c:pt>
                <c:pt idx="31">
                  <c:v>～152</c:v>
                </c:pt>
                <c:pt idx="32">
                  <c:v>～153</c:v>
                </c:pt>
                <c:pt idx="33">
                  <c:v>～154</c:v>
                </c:pt>
                <c:pt idx="34">
                  <c:v>～155</c:v>
                </c:pt>
                <c:pt idx="35">
                  <c:v>～156</c:v>
                </c:pt>
                <c:pt idx="36">
                  <c:v>～157</c:v>
                </c:pt>
                <c:pt idx="37">
                  <c:v>～158</c:v>
                </c:pt>
                <c:pt idx="38">
                  <c:v>～159</c:v>
                </c:pt>
                <c:pt idx="39">
                  <c:v>～160</c:v>
                </c:pt>
                <c:pt idx="40">
                  <c:v>～161</c:v>
                </c:pt>
                <c:pt idx="41">
                  <c:v>～162</c:v>
                </c:pt>
              </c:strCache>
            </c:strRef>
          </c:cat>
          <c:val>
            <c:numRef>
              <c:f>身長!$C$61:$C$102</c:f>
              <c:numCache>
                <c:formatCode>General</c:formatCode>
                <c:ptCount val="42"/>
                <c:pt idx="0">
                  <c:v>264</c:v>
                </c:pt>
                <c:pt idx="1">
                  <c:v>383</c:v>
                </c:pt>
                <c:pt idx="2">
                  <c:v>651</c:v>
                </c:pt>
                <c:pt idx="3">
                  <c:v>1011</c:v>
                </c:pt>
                <c:pt idx="4">
                  <c:v>1698</c:v>
                </c:pt>
                <c:pt idx="5">
                  <c:v>2539</c:v>
                </c:pt>
                <c:pt idx="6">
                  <c:v>3641</c:v>
                </c:pt>
                <c:pt idx="7">
                  <c:v>5299</c:v>
                </c:pt>
                <c:pt idx="8">
                  <c:v>7316</c:v>
                </c:pt>
                <c:pt idx="9">
                  <c:v>10166</c:v>
                </c:pt>
                <c:pt idx="10">
                  <c:v>13305</c:v>
                </c:pt>
                <c:pt idx="11">
                  <c:v>16210</c:v>
                </c:pt>
                <c:pt idx="12">
                  <c:v>19935</c:v>
                </c:pt>
                <c:pt idx="13">
                  <c:v>23222</c:v>
                </c:pt>
                <c:pt idx="14">
                  <c:v>26730</c:v>
                </c:pt>
                <c:pt idx="15">
                  <c:v>29331</c:v>
                </c:pt>
                <c:pt idx="16">
                  <c:v>31258</c:v>
                </c:pt>
                <c:pt idx="17">
                  <c:v>32427</c:v>
                </c:pt>
                <c:pt idx="18">
                  <c:v>32867</c:v>
                </c:pt>
                <c:pt idx="19">
                  <c:v>33503</c:v>
                </c:pt>
                <c:pt idx="20">
                  <c:v>32008</c:v>
                </c:pt>
                <c:pt idx="21">
                  <c:v>29330</c:v>
                </c:pt>
                <c:pt idx="22">
                  <c:v>27486</c:v>
                </c:pt>
                <c:pt idx="23">
                  <c:v>24189</c:v>
                </c:pt>
                <c:pt idx="24">
                  <c:v>21433</c:v>
                </c:pt>
                <c:pt idx="25">
                  <c:v>18238</c:v>
                </c:pt>
                <c:pt idx="26">
                  <c:v>15111</c:v>
                </c:pt>
                <c:pt idx="27">
                  <c:v>12710</c:v>
                </c:pt>
                <c:pt idx="28">
                  <c:v>10444</c:v>
                </c:pt>
                <c:pt idx="29">
                  <c:v>8539</c:v>
                </c:pt>
                <c:pt idx="30">
                  <c:v>6663</c:v>
                </c:pt>
                <c:pt idx="31">
                  <c:v>5022</c:v>
                </c:pt>
                <c:pt idx="32">
                  <c:v>3877</c:v>
                </c:pt>
                <c:pt idx="33">
                  <c:v>2999</c:v>
                </c:pt>
                <c:pt idx="34">
                  <c:v>2283</c:v>
                </c:pt>
                <c:pt idx="35">
                  <c:v>1678</c:v>
                </c:pt>
                <c:pt idx="36">
                  <c:v>1195</c:v>
                </c:pt>
                <c:pt idx="37">
                  <c:v>889</c:v>
                </c:pt>
                <c:pt idx="38">
                  <c:v>646</c:v>
                </c:pt>
                <c:pt idx="39">
                  <c:v>530</c:v>
                </c:pt>
                <c:pt idx="40">
                  <c:v>306</c:v>
                </c:pt>
                <c:pt idx="4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C-4F65-9240-AD005106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身長!$D$61:$D$103</c:f>
              <c:strCache>
                <c:ptCount val="43"/>
                <c:pt idx="0">
                  <c:v>～120</c:v>
                </c:pt>
                <c:pt idx="1">
                  <c:v>～121</c:v>
                </c:pt>
                <c:pt idx="2">
                  <c:v>～122</c:v>
                </c:pt>
                <c:pt idx="3">
                  <c:v>～123</c:v>
                </c:pt>
                <c:pt idx="4">
                  <c:v>～124</c:v>
                </c:pt>
                <c:pt idx="5">
                  <c:v>～125</c:v>
                </c:pt>
                <c:pt idx="6">
                  <c:v>～126</c:v>
                </c:pt>
                <c:pt idx="7">
                  <c:v>～127</c:v>
                </c:pt>
                <c:pt idx="8">
                  <c:v>～128</c:v>
                </c:pt>
                <c:pt idx="9">
                  <c:v>～129</c:v>
                </c:pt>
                <c:pt idx="10">
                  <c:v>～130</c:v>
                </c:pt>
                <c:pt idx="11">
                  <c:v>～131</c:v>
                </c:pt>
                <c:pt idx="12">
                  <c:v>～132</c:v>
                </c:pt>
                <c:pt idx="13">
                  <c:v>～133</c:v>
                </c:pt>
                <c:pt idx="14">
                  <c:v>～134</c:v>
                </c:pt>
                <c:pt idx="15">
                  <c:v>～135</c:v>
                </c:pt>
                <c:pt idx="16">
                  <c:v>～136</c:v>
                </c:pt>
                <c:pt idx="17">
                  <c:v>～137</c:v>
                </c:pt>
                <c:pt idx="18">
                  <c:v>～138</c:v>
                </c:pt>
                <c:pt idx="19">
                  <c:v>～139</c:v>
                </c:pt>
                <c:pt idx="20">
                  <c:v>～140</c:v>
                </c:pt>
                <c:pt idx="21">
                  <c:v>～141</c:v>
                </c:pt>
                <c:pt idx="22">
                  <c:v>～142</c:v>
                </c:pt>
                <c:pt idx="23">
                  <c:v>～143</c:v>
                </c:pt>
                <c:pt idx="24">
                  <c:v>～144</c:v>
                </c:pt>
                <c:pt idx="25">
                  <c:v>～145</c:v>
                </c:pt>
                <c:pt idx="26">
                  <c:v>～146</c:v>
                </c:pt>
                <c:pt idx="27">
                  <c:v>～147</c:v>
                </c:pt>
                <c:pt idx="28">
                  <c:v>～148</c:v>
                </c:pt>
                <c:pt idx="29">
                  <c:v>～149</c:v>
                </c:pt>
                <c:pt idx="30">
                  <c:v>～150</c:v>
                </c:pt>
                <c:pt idx="31">
                  <c:v>～151</c:v>
                </c:pt>
                <c:pt idx="32">
                  <c:v>～152</c:v>
                </c:pt>
                <c:pt idx="33">
                  <c:v>～153</c:v>
                </c:pt>
                <c:pt idx="34">
                  <c:v>～154</c:v>
                </c:pt>
                <c:pt idx="35">
                  <c:v>～155</c:v>
                </c:pt>
                <c:pt idx="36">
                  <c:v>～156</c:v>
                </c:pt>
                <c:pt idx="37">
                  <c:v>～157</c:v>
                </c:pt>
                <c:pt idx="38">
                  <c:v>～158</c:v>
                </c:pt>
                <c:pt idx="39">
                  <c:v>～159</c:v>
                </c:pt>
                <c:pt idx="40">
                  <c:v>～160</c:v>
                </c:pt>
                <c:pt idx="41">
                  <c:v>～161</c:v>
                </c:pt>
                <c:pt idx="42">
                  <c:v>～162</c:v>
                </c:pt>
              </c:strCache>
            </c:strRef>
          </c:cat>
          <c:val>
            <c:numRef>
              <c:f>身長!$E$61:$E$103</c:f>
              <c:numCache>
                <c:formatCode>General</c:formatCode>
                <c:ptCount val="43"/>
                <c:pt idx="0">
                  <c:v>131</c:v>
                </c:pt>
                <c:pt idx="1">
                  <c:v>239</c:v>
                </c:pt>
                <c:pt idx="2">
                  <c:v>369</c:v>
                </c:pt>
                <c:pt idx="3">
                  <c:v>637</c:v>
                </c:pt>
                <c:pt idx="4">
                  <c:v>914</c:v>
                </c:pt>
                <c:pt idx="5">
                  <c:v>1457</c:v>
                </c:pt>
                <c:pt idx="6">
                  <c:v>2259</c:v>
                </c:pt>
                <c:pt idx="7">
                  <c:v>3104</c:v>
                </c:pt>
                <c:pt idx="8">
                  <c:v>4232</c:v>
                </c:pt>
                <c:pt idx="9">
                  <c:v>5705</c:v>
                </c:pt>
                <c:pt idx="10">
                  <c:v>7726</c:v>
                </c:pt>
                <c:pt idx="11">
                  <c:v>9906</c:v>
                </c:pt>
                <c:pt idx="12">
                  <c:v>11862</c:v>
                </c:pt>
                <c:pt idx="13">
                  <c:v>14337</c:v>
                </c:pt>
                <c:pt idx="14">
                  <c:v>16986</c:v>
                </c:pt>
                <c:pt idx="15">
                  <c:v>19232</c:v>
                </c:pt>
                <c:pt idx="16">
                  <c:v>21808</c:v>
                </c:pt>
                <c:pt idx="17">
                  <c:v>23561</c:v>
                </c:pt>
                <c:pt idx="18">
                  <c:v>25294</c:v>
                </c:pt>
                <c:pt idx="19">
                  <c:v>26822</c:v>
                </c:pt>
                <c:pt idx="20">
                  <c:v>28114</c:v>
                </c:pt>
                <c:pt idx="21">
                  <c:v>28624</c:v>
                </c:pt>
                <c:pt idx="22">
                  <c:v>27942</c:v>
                </c:pt>
                <c:pt idx="23">
                  <c:v>27352</c:v>
                </c:pt>
                <c:pt idx="24">
                  <c:v>26264</c:v>
                </c:pt>
                <c:pt idx="25">
                  <c:v>24789</c:v>
                </c:pt>
                <c:pt idx="26">
                  <c:v>22754</c:v>
                </c:pt>
                <c:pt idx="27">
                  <c:v>20467</c:v>
                </c:pt>
                <c:pt idx="28">
                  <c:v>18184</c:v>
                </c:pt>
                <c:pt idx="29">
                  <c:v>15935</c:v>
                </c:pt>
                <c:pt idx="30">
                  <c:v>13593</c:v>
                </c:pt>
                <c:pt idx="31">
                  <c:v>11272</c:v>
                </c:pt>
                <c:pt idx="32">
                  <c:v>8813</c:v>
                </c:pt>
                <c:pt idx="33">
                  <c:v>7001</c:v>
                </c:pt>
                <c:pt idx="34">
                  <c:v>5420</c:v>
                </c:pt>
                <c:pt idx="35">
                  <c:v>4011</c:v>
                </c:pt>
                <c:pt idx="36">
                  <c:v>2963</c:v>
                </c:pt>
                <c:pt idx="37">
                  <c:v>2051</c:v>
                </c:pt>
                <c:pt idx="38">
                  <c:v>1509</c:v>
                </c:pt>
                <c:pt idx="39">
                  <c:v>963</c:v>
                </c:pt>
                <c:pt idx="40">
                  <c:v>644</c:v>
                </c:pt>
                <c:pt idx="41">
                  <c:v>420</c:v>
                </c:pt>
                <c:pt idx="4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9-4457-B471-5F797322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体重!$B$61:$B$114</c:f>
              <c:strCache>
                <c:ptCount val="54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  <c:pt idx="49">
                  <c:v>～71</c:v>
                </c:pt>
                <c:pt idx="50">
                  <c:v>～72</c:v>
                </c:pt>
                <c:pt idx="51">
                  <c:v>～73</c:v>
                </c:pt>
                <c:pt idx="52">
                  <c:v>～74</c:v>
                </c:pt>
                <c:pt idx="53">
                  <c:v>～75</c:v>
                </c:pt>
              </c:strCache>
            </c:strRef>
          </c:cat>
          <c:val>
            <c:numRef>
              <c:f>体重!$C$61:$C$114</c:f>
              <c:numCache>
                <c:formatCode>General</c:formatCode>
                <c:ptCount val="54"/>
                <c:pt idx="0">
                  <c:v>1001</c:v>
                </c:pt>
                <c:pt idx="1">
                  <c:v>2410</c:v>
                </c:pt>
                <c:pt idx="2">
                  <c:v>4775</c:v>
                </c:pt>
                <c:pt idx="3">
                  <c:v>9029</c:v>
                </c:pt>
                <c:pt idx="4">
                  <c:v>13987</c:v>
                </c:pt>
                <c:pt idx="5">
                  <c:v>19911</c:v>
                </c:pt>
                <c:pt idx="6">
                  <c:v>26037</c:v>
                </c:pt>
                <c:pt idx="7">
                  <c:v>30950</c:v>
                </c:pt>
                <c:pt idx="8">
                  <c:v>34962</c:v>
                </c:pt>
                <c:pt idx="9">
                  <c:v>35906</c:v>
                </c:pt>
                <c:pt idx="10">
                  <c:v>35575</c:v>
                </c:pt>
                <c:pt idx="11">
                  <c:v>34007</c:v>
                </c:pt>
                <c:pt idx="12">
                  <c:v>31104</c:v>
                </c:pt>
                <c:pt idx="13">
                  <c:v>28132</c:v>
                </c:pt>
                <c:pt idx="14">
                  <c:v>25117</c:v>
                </c:pt>
                <c:pt idx="15">
                  <c:v>22553</c:v>
                </c:pt>
                <c:pt idx="16">
                  <c:v>19709</c:v>
                </c:pt>
                <c:pt idx="17">
                  <c:v>17551</c:v>
                </c:pt>
                <c:pt idx="18">
                  <c:v>15703</c:v>
                </c:pt>
                <c:pt idx="19">
                  <c:v>13392</c:v>
                </c:pt>
                <c:pt idx="20">
                  <c:v>11919</c:v>
                </c:pt>
                <c:pt idx="21">
                  <c:v>10591</c:v>
                </c:pt>
                <c:pt idx="22">
                  <c:v>9342</c:v>
                </c:pt>
                <c:pt idx="23">
                  <c:v>8129</c:v>
                </c:pt>
                <c:pt idx="24">
                  <c:v>7251</c:v>
                </c:pt>
                <c:pt idx="25">
                  <c:v>6376</c:v>
                </c:pt>
                <c:pt idx="26">
                  <c:v>5649</c:v>
                </c:pt>
                <c:pt idx="27">
                  <c:v>5041</c:v>
                </c:pt>
                <c:pt idx="28">
                  <c:v>4410</c:v>
                </c:pt>
                <c:pt idx="29">
                  <c:v>3624</c:v>
                </c:pt>
                <c:pt idx="30">
                  <c:v>3202</c:v>
                </c:pt>
                <c:pt idx="31">
                  <c:v>2750</c:v>
                </c:pt>
                <c:pt idx="32">
                  <c:v>2388</c:v>
                </c:pt>
                <c:pt idx="33">
                  <c:v>2204</c:v>
                </c:pt>
                <c:pt idx="34">
                  <c:v>1832</c:v>
                </c:pt>
                <c:pt idx="35">
                  <c:v>1650</c:v>
                </c:pt>
                <c:pt idx="36">
                  <c:v>1364</c:v>
                </c:pt>
                <c:pt idx="37">
                  <c:v>1171</c:v>
                </c:pt>
                <c:pt idx="38">
                  <c:v>1022</c:v>
                </c:pt>
                <c:pt idx="39">
                  <c:v>836</c:v>
                </c:pt>
                <c:pt idx="40">
                  <c:v>702</c:v>
                </c:pt>
                <c:pt idx="41">
                  <c:v>634</c:v>
                </c:pt>
                <c:pt idx="42">
                  <c:v>513</c:v>
                </c:pt>
                <c:pt idx="43">
                  <c:v>470</c:v>
                </c:pt>
                <c:pt idx="44">
                  <c:v>389</c:v>
                </c:pt>
                <c:pt idx="45">
                  <c:v>325</c:v>
                </c:pt>
                <c:pt idx="46">
                  <c:v>277</c:v>
                </c:pt>
                <c:pt idx="47">
                  <c:v>253</c:v>
                </c:pt>
                <c:pt idx="48">
                  <c:v>232</c:v>
                </c:pt>
                <c:pt idx="49">
                  <c:v>201</c:v>
                </c:pt>
                <c:pt idx="50">
                  <c:v>138</c:v>
                </c:pt>
                <c:pt idx="51">
                  <c:v>121</c:v>
                </c:pt>
                <c:pt idx="52">
                  <c:v>127</c:v>
                </c:pt>
                <c:pt idx="5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F-4800-8F52-E7F6538C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体重!$D$61:$D$109</c:f>
              <c:strCache>
                <c:ptCount val="49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</c:strCache>
            </c:strRef>
          </c:cat>
          <c:val>
            <c:numRef>
              <c:f>体重!$E$61:$E$109</c:f>
              <c:numCache>
                <c:formatCode>General</c:formatCode>
                <c:ptCount val="49"/>
                <c:pt idx="0">
                  <c:v>1325</c:v>
                </c:pt>
                <c:pt idx="1">
                  <c:v>2851</c:v>
                </c:pt>
                <c:pt idx="2">
                  <c:v>5451</c:v>
                </c:pt>
                <c:pt idx="3">
                  <c:v>9060</c:v>
                </c:pt>
                <c:pt idx="4">
                  <c:v>13449</c:v>
                </c:pt>
                <c:pt idx="5">
                  <c:v>18353</c:v>
                </c:pt>
                <c:pt idx="6">
                  <c:v>22702</c:v>
                </c:pt>
                <c:pt idx="7">
                  <c:v>26583</c:v>
                </c:pt>
                <c:pt idx="8">
                  <c:v>30492</c:v>
                </c:pt>
                <c:pt idx="9">
                  <c:v>31760</c:v>
                </c:pt>
                <c:pt idx="10">
                  <c:v>32023</c:v>
                </c:pt>
                <c:pt idx="11">
                  <c:v>31405</c:v>
                </c:pt>
                <c:pt idx="12">
                  <c:v>30068</c:v>
                </c:pt>
                <c:pt idx="13">
                  <c:v>28829</c:v>
                </c:pt>
                <c:pt idx="14">
                  <c:v>26826</c:v>
                </c:pt>
                <c:pt idx="15">
                  <c:v>24459</c:v>
                </c:pt>
                <c:pt idx="16">
                  <c:v>22301</c:v>
                </c:pt>
                <c:pt idx="17">
                  <c:v>19693</c:v>
                </c:pt>
                <c:pt idx="18">
                  <c:v>17581</c:v>
                </c:pt>
                <c:pt idx="19">
                  <c:v>14955</c:v>
                </c:pt>
                <c:pt idx="20">
                  <c:v>12980</c:v>
                </c:pt>
                <c:pt idx="21">
                  <c:v>11383</c:v>
                </c:pt>
                <c:pt idx="22">
                  <c:v>9484</c:v>
                </c:pt>
                <c:pt idx="23">
                  <c:v>8207</c:v>
                </c:pt>
                <c:pt idx="24">
                  <c:v>7073</c:v>
                </c:pt>
                <c:pt idx="25">
                  <c:v>5861</c:v>
                </c:pt>
                <c:pt idx="26">
                  <c:v>5011</c:v>
                </c:pt>
                <c:pt idx="27">
                  <c:v>4298</c:v>
                </c:pt>
                <c:pt idx="28">
                  <c:v>3616</c:v>
                </c:pt>
                <c:pt idx="29">
                  <c:v>2838</c:v>
                </c:pt>
                <c:pt idx="30">
                  <c:v>2329</c:v>
                </c:pt>
                <c:pt idx="31">
                  <c:v>2042</c:v>
                </c:pt>
                <c:pt idx="32">
                  <c:v>1639</c:v>
                </c:pt>
                <c:pt idx="33">
                  <c:v>1459</c:v>
                </c:pt>
                <c:pt idx="34">
                  <c:v>1238</c:v>
                </c:pt>
                <c:pt idx="35">
                  <c:v>1022</c:v>
                </c:pt>
                <c:pt idx="36">
                  <c:v>821</c:v>
                </c:pt>
                <c:pt idx="37">
                  <c:v>670</c:v>
                </c:pt>
                <c:pt idx="38">
                  <c:v>555</c:v>
                </c:pt>
                <c:pt idx="39">
                  <c:v>462</c:v>
                </c:pt>
                <c:pt idx="40">
                  <c:v>394</c:v>
                </c:pt>
                <c:pt idx="41">
                  <c:v>335</c:v>
                </c:pt>
                <c:pt idx="42">
                  <c:v>257</c:v>
                </c:pt>
                <c:pt idx="43">
                  <c:v>233</c:v>
                </c:pt>
                <c:pt idx="44">
                  <c:v>186</c:v>
                </c:pt>
                <c:pt idx="45">
                  <c:v>148</c:v>
                </c:pt>
                <c:pt idx="46">
                  <c:v>122</c:v>
                </c:pt>
                <c:pt idx="47">
                  <c:v>111</c:v>
                </c:pt>
                <c:pt idx="4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3-493F-BBBF-60196FB46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0.13100000000000001</c:v>
                </c:pt>
                <c:pt idx="1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7-4FBE-837E-F9B6C8DE25AB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0.84599999999999997</c:v>
                </c:pt>
                <c:pt idx="1">
                  <c:v>0.88700000000000001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7-4FBE-837E-F9B6C8DE25AB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2.4E-2</c:v>
                </c:pt>
                <c:pt idx="1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F7-4FBE-837E-F9B6C8DE25AB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上体起こし!$B$61:$B$103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</c:numCache>
            </c:numRef>
          </c:cat>
          <c:val>
            <c:numRef>
              <c:f>上体起こし!$C$61:$C$103</c:f>
              <c:numCache>
                <c:formatCode>General</c:formatCode>
                <c:ptCount val="43"/>
                <c:pt idx="0">
                  <c:v>2930</c:v>
                </c:pt>
                <c:pt idx="1">
                  <c:v>1243</c:v>
                </c:pt>
                <c:pt idx="2">
                  <c:v>1288</c:v>
                </c:pt>
                <c:pt idx="3">
                  <c:v>1585</c:v>
                </c:pt>
                <c:pt idx="4">
                  <c:v>1799</c:v>
                </c:pt>
                <c:pt idx="5">
                  <c:v>2357</c:v>
                </c:pt>
                <c:pt idx="6">
                  <c:v>2787</c:v>
                </c:pt>
                <c:pt idx="7">
                  <c:v>3472</c:v>
                </c:pt>
                <c:pt idx="8">
                  <c:v>4049</c:v>
                </c:pt>
                <c:pt idx="9">
                  <c:v>5019</c:v>
                </c:pt>
                <c:pt idx="10">
                  <c:v>9202</c:v>
                </c:pt>
                <c:pt idx="11">
                  <c:v>9992</c:v>
                </c:pt>
                <c:pt idx="12">
                  <c:v>13117</c:v>
                </c:pt>
                <c:pt idx="13">
                  <c:v>16215</c:v>
                </c:pt>
                <c:pt idx="14">
                  <c:v>19083</c:v>
                </c:pt>
                <c:pt idx="15">
                  <c:v>25406</c:v>
                </c:pt>
                <c:pt idx="16">
                  <c:v>27518</c:v>
                </c:pt>
                <c:pt idx="17">
                  <c:v>29611</c:v>
                </c:pt>
                <c:pt idx="18">
                  <c:v>33310</c:v>
                </c:pt>
                <c:pt idx="19">
                  <c:v>32494</c:v>
                </c:pt>
                <c:pt idx="20">
                  <c:v>40654</c:v>
                </c:pt>
                <c:pt idx="21">
                  <c:v>33318</c:v>
                </c:pt>
                <c:pt idx="22">
                  <c:v>27531</c:v>
                </c:pt>
                <c:pt idx="23">
                  <c:v>26317</c:v>
                </c:pt>
                <c:pt idx="24">
                  <c:v>20438</c:v>
                </c:pt>
                <c:pt idx="25">
                  <c:v>17493</c:v>
                </c:pt>
                <c:pt idx="26">
                  <c:v>15556</c:v>
                </c:pt>
                <c:pt idx="27">
                  <c:v>10544</c:v>
                </c:pt>
                <c:pt idx="28">
                  <c:v>8381</c:v>
                </c:pt>
                <c:pt idx="29">
                  <c:v>5627</c:v>
                </c:pt>
                <c:pt idx="30">
                  <c:v>5501</c:v>
                </c:pt>
                <c:pt idx="31">
                  <c:v>2736</c:v>
                </c:pt>
                <c:pt idx="32">
                  <c:v>2211</c:v>
                </c:pt>
                <c:pt idx="33">
                  <c:v>1368</c:v>
                </c:pt>
                <c:pt idx="34">
                  <c:v>1002</c:v>
                </c:pt>
                <c:pt idx="35">
                  <c:v>874</c:v>
                </c:pt>
                <c:pt idx="36">
                  <c:v>632</c:v>
                </c:pt>
                <c:pt idx="37">
                  <c:v>348</c:v>
                </c:pt>
                <c:pt idx="38">
                  <c:v>293</c:v>
                </c:pt>
                <c:pt idx="39">
                  <c:v>216</c:v>
                </c:pt>
                <c:pt idx="40">
                  <c:v>176</c:v>
                </c:pt>
                <c:pt idx="41">
                  <c:v>101</c:v>
                </c:pt>
                <c:pt idx="4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6-494C-BB8A-F3C247A9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上体起こし!$E$61:$E$100</c:f>
              <c:numCache>
                <c:formatCode>General</c:formatCode>
                <c:ptCount val="40"/>
                <c:pt idx="0">
                  <c:v>1910</c:v>
                </c:pt>
                <c:pt idx="1">
                  <c:v>879</c:v>
                </c:pt>
                <c:pt idx="2">
                  <c:v>966</c:v>
                </c:pt>
                <c:pt idx="3">
                  <c:v>1201</c:v>
                </c:pt>
                <c:pt idx="4">
                  <c:v>1391</c:v>
                </c:pt>
                <c:pt idx="5">
                  <c:v>1730</c:v>
                </c:pt>
                <c:pt idx="6">
                  <c:v>2215</c:v>
                </c:pt>
                <c:pt idx="7">
                  <c:v>2880</c:v>
                </c:pt>
                <c:pt idx="8">
                  <c:v>3641</c:v>
                </c:pt>
                <c:pt idx="9">
                  <c:v>4920</c:v>
                </c:pt>
                <c:pt idx="10">
                  <c:v>8365</c:v>
                </c:pt>
                <c:pt idx="11">
                  <c:v>10425</c:v>
                </c:pt>
                <c:pt idx="12">
                  <c:v>14523</c:v>
                </c:pt>
                <c:pt idx="13">
                  <c:v>18913</c:v>
                </c:pt>
                <c:pt idx="14">
                  <c:v>23885</c:v>
                </c:pt>
                <c:pt idx="15">
                  <c:v>30273</c:v>
                </c:pt>
                <c:pt idx="16">
                  <c:v>34189</c:v>
                </c:pt>
                <c:pt idx="17">
                  <c:v>35764</c:v>
                </c:pt>
                <c:pt idx="18">
                  <c:v>37685</c:v>
                </c:pt>
                <c:pt idx="19">
                  <c:v>35564</c:v>
                </c:pt>
                <c:pt idx="20">
                  <c:v>39237</c:v>
                </c:pt>
                <c:pt idx="21">
                  <c:v>29637</c:v>
                </c:pt>
                <c:pt idx="22">
                  <c:v>23480</c:v>
                </c:pt>
                <c:pt idx="23">
                  <c:v>21543</c:v>
                </c:pt>
                <c:pt idx="24">
                  <c:v>15625</c:v>
                </c:pt>
                <c:pt idx="25">
                  <c:v>12456</c:v>
                </c:pt>
                <c:pt idx="26">
                  <c:v>8766</c:v>
                </c:pt>
                <c:pt idx="27">
                  <c:v>6146</c:v>
                </c:pt>
                <c:pt idx="28">
                  <c:v>4794</c:v>
                </c:pt>
                <c:pt idx="29">
                  <c:v>3121</c:v>
                </c:pt>
                <c:pt idx="30">
                  <c:v>3006</c:v>
                </c:pt>
                <c:pt idx="31">
                  <c:v>1489</c:v>
                </c:pt>
                <c:pt idx="32">
                  <c:v>1197</c:v>
                </c:pt>
                <c:pt idx="33">
                  <c:v>740</c:v>
                </c:pt>
                <c:pt idx="34">
                  <c:v>529</c:v>
                </c:pt>
                <c:pt idx="35">
                  <c:v>470</c:v>
                </c:pt>
                <c:pt idx="36">
                  <c:v>301</c:v>
                </c:pt>
                <c:pt idx="37">
                  <c:v>199</c:v>
                </c:pt>
                <c:pt idx="38">
                  <c:v>186</c:v>
                </c:pt>
                <c:pt idx="3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2-49CD-A196-35615DF6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長座体前屈!$B$61:$B$74</c:f>
              <c:strCache>
                <c:ptCount val="14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</c:strCache>
            </c:strRef>
          </c:cat>
          <c:val>
            <c:numRef>
              <c:f>長座体前屈!$C$61:$C$74</c:f>
              <c:numCache>
                <c:formatCode>General</c:formatCode>
                <c:ptCount val="14"/>
                <c:pt idx="0">
                  <c:v>1607</c:v>
                </c:pt>
                <c:pt idx="1">
                  <c:v>7502</c:v>
                </c:pt>
                <c:pt idx="2">
                  <c:v>21922</c:v>
                </c:pt>
                <c:pt idx="3">
                  <c:v>55972</c:v>
                </c:pt>
                <c:pt idx="4">
                  <c:v>100653</c:v>
                </c:pt>
                <c:pt idx="5">
                  <c:v>127482</c:v>
                </c:pt>
                <c:pt idx="6">
                  <c:v>100489</c:v>
                </c:pt>
                <c:pt idx="7">
                  <c:v>55223</c:v>
                </c:pt>
                <c:pt idx="8">
                  <c:v>24077</c:v>
                </c:pt>
                <c:pt idx="9">
                  <c:v>9326</c:v>
                </c:pt>
                <c:pt idx="10">
                  <c:v>3733</c:v>
                </c:pt>
                <c:pt idx="11">
                  <c:v>1760</c:v>
                </c:pt>
                <c:pt idx="12">
                  <c:v>984</c:v>
                </c:pt>
                <c:pt idx="13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5-4DC2-A6E1-B3BC66FCA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255</c:v>
                </c:pt>
                <c:pt idx="1">
                  <c:v>2351</c:v>
                </c:pt>
                <c:pt idx="2">
                  <c:v>7981</c:v>
                </c:pt>
                <c:pt idx="3">
                  <c:v>25512</c:v>
                </c:pt>
                <c:pt idx="4">
                  <c:v>59157</c:v>
                </c:pt>
                <c:pt idx="5">
                  <c:v>102257</c:v>
                </c:pt>
                <c:pt idx="6">
                  <c:v>114523</c:v>
                </c:pt>
                <c:pt idx="7">
                  <c:v>89628</c:v>
                </c:pt>
                <c:pt idx="8">
                  <c:v>50453</c:v>
                </c:pt>
                <c:pt idx="9">
                  <c:v>22987</c:v>
                </c:pt>
                <c:pt idx="10">
                  <c:v>8928</c:v>
                </c:pt>
                <c:pt idx="11">
                  <c:v>3388</c:v>
                </c:pt>
                <c:pt idx="12">
                  <c:v>1607</c:v>
                </c:pt>
                <c:pt idx="13">
                  <c:v>903</c:v>
                </c:pt>
                <c:pt idx="1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A-4A0B-879E-F2E3FB717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反復横とび!$B$61:$B$128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  <c:pt idx="64">
                  <c:v>70</c:v>
                </c:pt>
                <c:pt idx="65">
                  <c:v>71</c:v>
                </c:pt>
                <c:pt idx="66">
                  <c:v>72</c:v>
                </c:pt>
                <c:pt idx="67">
                  <c:v>73</c:v>
                </c:pt>
              </c:numCache>
            </c:numRef>
          </c:cat>
          <c:val>
            <c:numRef>
              <c:f>反復横とび!$C$61:$C$128</c:f>
              <c:numCache>
                <c:formatCode>General</c:formatCode>
                <c:ptCount val="68"/>
                <c:pt idx="0">
                  <c:v>199</c:v>
                </c:pt>
                <c:pt idx="1">
                  <c:v>201</c:v>
                </c:pt>
                <c:pt idx="2">
                  <c:v>187</c:v>
                </c:pt>
                <c:pt idx="3">
                  <c:v>195</c:v>
                </c:pt>
                <c:pt idx="4">
                  <c:v>396</c:v>
                </c:pt>
                <c:pt idx="5">
                  <c:v>281</c:v>
                </c:pt>
                <c:pt idx="6">
                  <c:v>419</c:v>
                </c:pt>
                <c:pt idx="7">
                  <c:v>449</c:v>
                </c:pt>
                <c:pt idx="8">
                  <c:v>612</c:v>
                </c:pt>
                <c:pt idx="9">
                  <c:v>859</c:v>
                </c:pt>
                <c:pt idx="10">
                  <c:v>883</c:v>
                </c:pt>
                <c:pt idx="11">
                  <c:v>1086</c:v>
                </c:pt>
                <c:pt idx="12">
                  <c:v>1324</c:v>
                </c:pt>
                <c:pt idx="13">
                  <c:v>1393</c:v>
                </c:pt>
                <c:pt idx="14">
                  <c:v>2365</c:v>
                </c:pt>
                <c:pt idx="15">
                  <c:v>2190</c:v>
                </c:pt>
                <c:pt idx="16">
                  <c:v>2001</c:v>
                </c:pt>
                <c:pt idx="17">
                  <c:v>2752</c:v>
                </c:pt>
                <c:pt idx="18">
                  <c:v>2870</c:v>
                </c:pt>
                <c:pt idx="19">
                  <c:v>3789</c:v>
                </c:pt>
                <c:pt idx="20">
                  <c:v>3720</c:v>
                </c:pt>
                <c:pt idx="21">
                  <c:v>4986</c:v>
                </c:pt>
                <c:pt idx="22">
                  <c:v>5585</c:v>
                </c:pt>
                <c:pt idx="23">
                  <c:v>6954</c:v>
                </c:pt>
                <c:pt idx="24">
                  <c:v>10289</c:v>
                </c:pt>
                <c:pt idx="25">
                  <c:v>10730</c:v>
                </c:pt>
                <c:pt idx="26">
                  <c:v>13009</c:v>
                </c:pt>
                <c:pt idx="27">
                  <c:v>13841</c:v>
                </c:pt>
                <c:pt idx="28">
                  <c:v>14716</c:v>
                </c:pt>
                <c:pt idx="29">
                  <c:v>19273</c:v>
                </c:pt>
                <c:pt idx="30">
                  <c:v>19873</c:v>
                </c:pt>
                <c:pt idx="31">
                  <c:v>20783</c:v>
                </c:pt>
                <c:pt idx="32">
                  <c:v>22676</c:v>
                </c:pt>
                <c:pt idx="33">
                  <c:v>24158</c:v>
                </c:pt>
                <c:pt idx="34">
                  <c:v>28801</c:v>
                </c:pt>
                <c:pt idx="35">
                  <c:v>24706</c:v>
                </c:pt>
                <c:pt idx="36">
                  <c:v>27706</c:v>
                </c:pt>
                <c:pt idx="37">
                  <c:v>26550</c:v>
                </c:pt>
                <c:pt idx="38">
                  <c:v>21420</c:v>
                </c:pt>
                <c:pt idx="39">
                  <c:v>25975</c:v>
                </c:pt>
                <c:pt idx="40">
                  <c:v>22289</c:v>
                </c:pt>
                <c:pt idx="41">
                  <c:v>18671</c:v>
                </c:pt>
                <c:pt idx="42">
                  <c:v>18198</c:v>
                </c:pt>
                <c:pt idx="43">
                  <c:v>14511</c:v>
                </c:pt>
                <c:pt idx="44">
                  <c:v>16012</c:v>
                </c:pt>
                <c:pt idx="45">
                  <c:v>9221</c:v>
                </c:pt>
                <c:pt idx="46">
                  <c:v>8399</c:v>
                </c:pt>
                <c:pt idx="47">
                  <c:v>6227</c:v>
                </c:pt>
                <c:pt idx="48">
                  <c:v>4959</c:v>
                </c:pt>
                <c:pt idx="49">
                  <c:v>3515</c:v>
                </c:pt>
                <c:pt idx="50">
                  <c:v>3360</c:v>
                </c:pt>
                <c:pt idx="51">
                  <c:v>1887</c:v>
                </c:pt>
                <c:pt idx="52">
                  <c:v>1900</c:v>
                </c:pt>
                <c:pt idx="53">
                  <c:v>1132</c:v>
                </c:pt>
                <c:pt idx="54">
                  <c:v>1144</c:v>
                </c:pt>
                <c:pt idx="55">
                  <c:v>574</c:v>
                </c:pt>
                <c:pt idx="56">
                  <c:v>539</c:v>
                </c:pt>
                <c:pt idx="57">
                  <c:v>505</c:v>
                </c:pt>
                <c:pt idx="58">
                  <c:v>366</c:v>
                </c:pt>
                <c:pt idx="59">
                  <c:v>288</c:v>
                </c:pt>
                <c:pt idx="60">
                  <c:v>186</c:v>
                </c:pt>
                <c:pt idx="61">
                  <c:v>164</c:v>
                </c:pt>
                <c:pt idx="62">
                  <c:v>200</c:v>
                </c:pt>
                <c:pt idx="63">
                  <c:v>122</c:v>
                </c:pt>
                <c:pt idx="64">
                  <c:v>140</c:v>
                </c:pt>
                <c:pt idx="65">
                  <c:v>61</c:v>
                </c:pt>
                <c:pt idx="66">
                  <c:v>96</c:v>
                </c:pt>
                <c:pt idx="6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F-4170-A0B4-46A3009C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反復横とび!$D$61:$D$119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60</c:v>
                </c:pt>
                <c:pt idx="54">
                  <c:v>61</c:v>
                </c:pt>
                <c:pt idx="55">
                  <c:v>62</c:v>
                </c:pt>
                <c:pt idx="56">
                  <c:v>63</c:v>
                </c:pt>
                <c:pt idx="57">
                  <c:v>64</c:v>
                </c:pt>
                <c:pt idx="58">
                  <c:v>65</c:v>
                </c:pt>
              </c:numCache>
            </c:numRef>
          </c:cat>
          <c:val>
            <c:numRef>
              <c:f>反復横とび!$E$61:$E$119</c:f>
              <c:numCache>
                <c:formatCode>General</c:formatCode>
                <c:ptCount val="59"/>
                <c:pt idx="0">
                  <c:v>206</c:v>
                </c:pt>
                <c:pt idx="1">
                  <c:v>200</c:v>
                </c:pt>
                <c:pt idx="2">
                  <c:v>190</c:v>
                </c:pt>
                <c:pt idx="3">
                  <c:v>283</c:v>
                </c:pt>
                <c:pt idx="4">
                  <c:v>230</c:v>
                </c:pt>
                <c:pt idx="5">
                  <c:v>371</c:v>
                </c:pt>
                <c:pt idx="6">
                  <c:v>387</c:v>
                </c:pt>
                <c:pt idx="7">
                  <c:v>575</c:v>
                </c:pt>
                <c:pt idx="8">
                  <c:v>828</c:v>
                </c:pt>
                <c:pt idx="9">
                  <c:v>964</c:v>
                </c:pt>
                <c:pt idx="10">
                  <c:v>1189</c:v>
                </c:pt>
                <c:pt idx="11">
                  <c:v>1419</c:v>
                </c:pt>
                <c:pt idx="12">
                  <c:v>1513</c:v>
                </c:pt>
                <c:pt idx="13">
                  <c:v>2411</c:v>
                </c:pt>
                <c:pt idx="14">
                  <c:v>2235</c:v>
                </c:pt>
                <c:pt idx="15">
                  <c:v>2076</c:v>
                </c:pt>
                <c:pt idx="16">
                  <c:v>2649</c:v>
                </c:pt>
                <c:pt idx="17">
                  <c:v>2794</c:v>
                </c:pt>
                <c:pt idx="18">
                  <c:v>3866</c:v>
                </c:pt>
                <c:pt idx="19">
                  <c:v>3731</c:v>
                </c:pt>
                <c:pt idx="20">
                  <c:v>5383</c:v>
                </c:pt>
                <c:pt idx="21">
                  <c:v>6313</c:v>
                </c:pt>
                <c:pt idx="22">
                  <c:v>8205</c:v>
                </c:pt>
                <c:pt idx="23">
                  <c:v>11689</c:v>
                </c:pt>
                <c:pt idx="24">
                  <c:v>12685</c:v>
                </c:pt>
                <c:pt idx="25">
                  <c:v>14561</c:v>
                </c:pt>
                <c:pt idx="26">
                  <c:v>16628</c:v>
                </c:pt>
                <c:pt idx="27">
                  <c:v>17351</c:v>
                </c:pt>
                <c:pt idx="28">
                  <c:v>23302</c:v>
                </c:pt>
                <c:pt idx="29">
                  <c:v>23391</c:v>
                </c:pt>
                <c:pt idx="30">
                  <c:v>25973</c:v>
                </c:pt>
                <c:pt idx="31">
                  <c:v>25991</c:v>
                </c:pt>
                <c:pt idx="32">
                  <c:v>28825</c:v>
                </c:pt>
                <c:pt idx="33">
                  <c:v>31958</c:v>
                </c:pt>
                <c:pt idx="34">
                  <c:v>27464</c:v>
                </c:pt>
                <c:pt idx="35">
                  <c:v>26549</c:v>
                </c:pt>
                <c:pt idx="36">
                  <c:v>26200</c:v>
                </c:pt>
                <c:pt idx="37">
                  <c:v>19612</c:v>
                </c:pt>
                <c:pt idx="38">
                  <c:v>22121</c:v>
                </c:pt>
                <c:pt idx="39">
                  <c:v>16319</c:v>
                </c:pt>
                <c:pt idx="40">
                  <c:v>14931</c:v>
                </c:pt>
                <c:pt idx="41">
                  <c:v>12651</c:v>
                </c:pt>
                <c:pt idx="42">
                  <c:v>9434</c:v>
                </c:pt>
                <c:pt idx="43">
                  <c:v>8240</c:v>
                </c:pt>
                <c:pt idx="44">
                  <c:v>4494</c:v>
                </c:pt>
                <c:pt idx="45">
                  <c:v>3914</c:v>
                </c:pt>
                <c:pt idx="46">
                  <c:v>2840</c:v>
                </c:pt>
                <c:pt idx="47">
                  <c:v>2111</c:v>
                </c:pt>
                <c:pt idx="48">
                  <c:v>1451</c:v>
                </c:pt>
                <c:pt idx="49">
                  <c:v>1313</c:v>
                </c:pt>
                <c:pt idx="50">
                  <c:v>797</c:v>
                </c:pt>
                <c:pt idx="51">
                  <c:v>766</c:v>
                </c:pt>
                <c:pt idx="52">
                  <c:v>483</c:v>
                </c:pt>
                <c:pt idx="53">
                  <c:v>476</c:v>
                </c:pt>
                <c:pt idx="54">
                  <c:v>221</c:v>
                </c:pt>
                <c:pt idx="55">
                  <c:v>223</c:v>
                </c:pt>
                <c:pt idx="56">
                  <c:v>201</c:v>
                </c:pt>
                <c:pt idx="57">
                  <c:v>148</c:v>
                </c:pt>
                <c:pt idx="5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5-4B2D-A4D4-772B01CAE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8201</c:v>
                </c:pt>
                <c:pt idx="1">
                  <c:v>40721</c:v>
                </c:pt>
                <c:pt idx="2">
                  <c:v>67513</c:v>
                </c:pt>
                <c:pt idx="3">
                  <c:v>76409</c:v>
                </c:pt>
                <c:pt idx="4">
                  <c:v>78510</c:v>
                </c:pt>
                <c:pt idx="5">
                  <c:v>73434</c:v>
                </c:pt>
                <c:pt idx="6">
                  <c:v>56637</c:v>
                </c:pt>
                <c:pt idx="7">
                  <c:v>35767</c:v>
                </c:pt>
                <c:pt idx="8">
                  <c:v>20634</c:v>
                </c:pt>
                <c:pt idx="9">
                  <c:v>8087</c:v>
                </c:pt>
                <c:pt idx="10">
                  <c:v>3141</c:v>
                </c:pt>
                <c:pt idx="1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4-401C-8172-53F7DCE4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="85" zoomScaleNormal="85" zoomScaleSheetLayoutView="100" workbookViewId="0"/>
  </sheetViews>
  <sheetFormatPr defaultRowHeight="13.5" x14ac:dyDescent="0.15"/>
  <cols>
    <col min="1" max="1" width="12.625" customWidth="1"/>
    <col min="5" max="5" width="11.125" bestFit="1" customWidth="1"/>
    <col min="9" max="9" width="12.625" customWidth="1"/>
    <col min="10" max="14" width="9.125" customWidth="1"/>
    <col min="16" max="16" width="12.625" customWidth="1"/>
    <col min="17" max="21" width="9.125" customWidth="1"/>
  </cols>
  <sheetData>
    <row r="1" spans="1:21" ht="30" customHeight="1" x14ac:dyDescent="0.15">
      <c r="A1" s="8" t="s">
        <v>0</v>
      </c>
      <c r="B1" s="5"/>
      <c r="C1" s="5"/>
      <c r="D1" s="5"/>
      <c r="E1" s="5"/>
      <c r="F1" s="5"/>
    </row>
    <row r="2" spans="1:21" x14ac:dyDescent="0.15">
      <c r="I2" t="s">
        <v>141</v>
      </c>
      <c r="P2" t="s">
        <v>184</v>
      </c>
    </row>
    <row r="3" spans="1:21" x14ac:dyDescent="0.15">
      <c r="I3" s="61" t="s">
        <v>1</v>
      </c>
      <c r="J3" s="61" t="s">
        <v>2</v>
      </c>
      <c r="K3" s="61" t="s">
        <v>3</v>
      </c>
      <c r="L3" s="61"/>
      <c r="M3" s="61"/>
      <c r="N3" s="61"/>
      <c r="P3" s="61" t="s">
        <v>170</v>
      </c>
      <c r="Q3" s="61" t="s">
        <v>2</v>
      </c>
      <c r="R3" s="61" t="s">
        <v>3</v>
      </c>
      <c r="S3" s="61"/>
      <c r="T3" s="61"/>
      <c r="U3" s="61"/>
    </row>
    <row r="4" spans="1:21" x14ac:dyDescent="0.15">
      <c r="A4" t="s">
        <v>4</v>
      </c>
      <c r="I4" s="61"/>
      <c r="J4" s="61"/>
      <c r="K4" s="12" t="s">
        <v>5</v>
      </c>
      <c r="L4" s="12" t="s">
        <v>6</v>
      </c>
      <c r="M4" s="12" t="s">
        <v>7</v>
      </c>
      <c r="N4" s="12" t="s">
        <v>8</v>
      </c>
      <c r="P4" s="61"/>
      <c r="Q4" s="61"/>
      <c r="R4" s="46" t="s">
        <v>5</v>
      </c>
      <c r="S4" s="46" t="s">
        <v>6</v>
      </c>
      <c r="T4" s="46" t="s">
        <v>7</v>
      </c>
      <c r="U4" s="46" t="s">
        <v>8</v>
      </c>
    </row>
    <row r="5" spans="1:21" x14ac:dyDescent="0.15">
      <c r="A5" s="61" t="s">
        <v>9</v>
      </c>
      <c r="B5" s="61" t="s">
        <v>2</v>
      </c>
      <c r="C5" s="61" t="s">
        <v>3</v>
      </c>
      <c r="D5" s="61"/>
      <c r="E5" s="61"/>
      <c r="F5" s="61"/>
      <c r="I5" s="13" t="s">
        <v>10</v>
      </c>
      <c r="J5" s="37">
        <v>990</v>
      </c>
      <c r="K5" s="37">
        <v>19800</v>
      </c>
      <c r="L5" s="37">
        <v>19072</v>
      </c>
      <c r="M5" s="37">
        <v>38872</v>
      </c>
      <c r="N5" s="41">
        <v>39.299999999999997</v>
      </c>
      <c r="P5" s="13" t="s">
        <v>106</v>
      </c>
      <c r="Q5" s="37">
        <v>792</v>
      </c>
      <c r="R5" s="37">
        <v>12278</v>
      </c>
      <c r="S5" s="37">
        <v>11774</v>
      </c>
      <c r="T5" s="37">
        <v>24052</v>
      </c>
      <c r="U5" s="41">
        <v>30.4</v>
      </c>
    </row>
    <row r="6" spans="1:21" x14ac:dyDescent="0.15">
      <c r="A6" s="61"/>
      <c r="B6" s="61"/>
      <c r="C6" s="12" t="s">
        <v>5</v>
      </c>
      <c r="D6" s="12" t="s">
        <v>6</v>
      </c>
      <c r="E6" s="12" t="s">
        <v>7</v>
      </c>
      <c r="F6" s="12" t="s">
        <v>8</v>
      </c>
      <c r="I6" s="14" t="s">
        <v>11</v>
      </c>
      <c r="J6" s="38">
        <v>269</v>
      </c>
      <c r="K6" s="38">
        <v>4717</v>
      </c>
      <c r="L6" s="38">
        <v>4632</v>
      </c>
      <c r="M6" s="38">
        <v>9349</v>
      </c>
      <c r="N6" s="42">
        <v>34.799999999999997</v>
      </c>
      <c r="P6" s="14" t="s">
        <v>107</v>
      </c>
      <c r="Q6" s="38">
        <v>244</v>
      </c>
      <c r="R6" s="38">
        <v>5179</v>
      </c>
      <c r="S6" s="38">
        <v>4802</v>
      </c>
      <c r="T6" s="38">
        <v>9981</v>
      </c>
      <c r="U6" s="42">
        <v>40.9</v>
      </c>
    </row>
    <row r="7" spans="1:21" x14ac:dyDescent="0.15">
      <c r="A7" s="13" t="s">
        <v>14</v>
      </c>
      <c r="B7" s="37">
        <v>18981</v>
      </c>
      <c r="C7" s="37">
        <v>521297</v>
      </c>
      <c r="D7" s="37">
        <v>497267</v>
      </c>
      <c r="E7" s="37">
        <v>1018564</v>
      </c>
      <c r="F7" s="41">
        <v>53.7</v>
      </c>
      <c r="I7" s="14" t="s">
        <v>13</v>
      </c>
      <c r="J7" s="38">
        <v>294</v>
      </c>
      <c r="K7" s="38">
        <v>4644</v>
      </c>
      <c r="L7" s="38">
        <v>4524</v>
      </c>
      <c r="M7" s="38">
        <v>9168</v>
      </c>
      <c r="N7" s="42">
        <v>31.2</v>
      </c>
      <c r="P7" s="14" t="s">
        <v>108</v>
      </c>
      <c r="Q7" s="38">
        <v>704</v>
      </c>
      <c r="R7" s="38">
        <v>24498</v>
      </c>
      <c r="S7" s="38">
        <v>23680</v>
      </c>
      <c r="T7" s="38">
        <v>48178</v>
      </c>
      <c r="U7" s="42">
        <v>68.400000000000006</v>
      </c>
    </row>
    <row r="8" spans="1:21" x14ac:dyDescent="0.15">
      <c r="A8" s="14" t="s">
        <v>12</v>
      </c>
      <c r="B8" s="38">
        <v>90</v>
      </c>
      <c r="C8" s="38">
        <v>3055</v>
      </c>
      <c r="D8" s="38">
        <v>3056</v>
      </c>
      <c r="E8" s="38">
        <v>6111</v>
      </c>
      <c r="F8" s="42">
        <v>67.900000000000006</v>
      </c>
      <c r="I8" s="14" t="s">
        <v>15</v>
      </c>
      <c r="J8" s="38">
        <v>362</v>
      </c>
      <c r="K8" s="38">
        <v>9486</v>
      </c>
      <c r="L8" s="38">
        <v>8967</v>
      </c>
      <c r="M8" s="38">
        <v>18453</v>
      </c>
      <c r="N8" s="42">
        <v>51</v>
      </c>
      <c r="P8" s="14" t="s">
        <v>109</v>
      </c>
      <c r="Q8" s="38">
        <v>655</v>
      </c>
      <c r="R8" s="38">
        <v>21663</v>
      </c>
      <c r="S8" s="38">
        <v>20929</v>
      </c>
      <c r="T8" s="38">
        <v>42592</v>
      </c>
      <c r="U8" s="42">
        <v>65</v>
      </c>
    </row>
    <row r="9" spans="1:21" x14ac:dyDescent="0.15">
      <c r="A9" s="15" t="s">
        <v>16</v>
      </c>
      <c r="B9" s="39">
        <v>142</v>
      </c>
      <c r="C9" s="39">
        <v>2901</v>
      </c>
      <c r="D9" s="39">
        <v>3654</v>
      </c>
      <c r="E9" s="39">
        <v>6555</v>
      </c>
      <c r="F9" s="43">
        <v>46.2</v>
      </c>
      <c r="I9" s="14" t="s">
        <v>17</v>
      </c>
      <c r="J9" s="38">
        <v>191</v>
      </c>
      <c r="K9" s="38">
        <v>3365</v>
      </c>
      <c r="L9" s="38">
        <v>3252</v>
      </c>
      <c r="M9" s="38">
        <v>6617</v>
      </c>
      <c r="N9" s="42">
        <v>34.6</v>
      </c>
      <c r="P9" s="14" t="s">
        <v>110</v>
      </c>
      <c r="Q9" s="38">
        <v>332</v>
      </c>
      <c r="R9" s="38">
        <v>13230</v>
      </c>
      <c r="S9" s="38">
        <v>12551</v>
      </c>
      <c r="T9" s="38">
        <v>25781</v>
      </c>
      <c r="U9" s="42">
        <v>77.7</v>
      </c>
    </row>
    <row r="10" spans="1:21" x14ac:dyDescent="0.15">
      <c r="A10" s="16" t="s">
        <v>105</v>
      </c>
      <c r="B10" s="40">
        <v>19213</v>
      </c>
      <c r="C10" s="40">
        <v>527253</v>
      </c>
      <c r="D10" s="40">
        <v>503977</v>
      </c>
      <c r="E10" s="40">
        <v>1031230</v>
      </c>
      <c r="F10" s="44">
        <v>53.7</v>
      </c>
      <c r="I10" s="18" t="s">
        <v>18</v>
      </c>
      <c r="J10" s="38">
        <v>232</v>
      </c>
      <c r="K10" s="38">
        <v>4251</v>
      </c>
      <c r="L10" s="38">
        <v>4130</v>
      </c>
      <c r="M10" s="38">
        <v>8381</v>
      </c>
      <c r="N10" s="42">
        <v>36.1</v>
      </c>
      <c r="P10" s="18" t="s">
        <v>111</v>
      </c>
      <c r="Q10" s="38">
        <v>328</v>
      </c>
      <c r="R10" s="38">
        <v>5641</v>
      </c>
      <c r="S10" s="38">
        <v>5343</v>
      </c>
      <c r="T10" s="38">
        <v>10984</v>
      </c>
      <c r="U10" s="42">
        <v>33.5</v>
      </c>
    </row>
    <row r="11" spans="1:21" x14ac:dyDescent="0.15">
      <c r="I11" s="18" t="s">
        <v>19</v>
      </c>
      <c r="J11" s="38">
        <v>408</v>
      </c>
      <c r="K11" s="38">
        <v>7358</v>
      </c>
      <c r="L11" s="38">
        <v>6850</v>
      </c>
      <c r="M11" s="38">
        <v>14208</v>
      </c>
      <c r="N11" s="42">
        <v>34.799999999999997</v>
      </c>
      <c r="P11" s="18" t="s">
        <v>112</v>
      </c>
      <c r="Q11" s="38">
        <v>331</v>
      </c>
      <c r="R11" s="38">
        <v>9155</v>
      </c>
      <c r="S11" s="38">
        <v>8952</v>
      </c>
      <c r="T11" s="38">
        <v>18107</v>
      </c>
      <c r="U11" s="42">
        <v>54.7</v>
      </c>
    </row>
    <row r="12" spans="1:21" x14ac:dyDescent="0.15">
      <c r="I12" s="18" t="s">
        <v>20</v>
      </c>
      <c r="J12" s="38">
        <v>492</v>
      </c>
      <c r="K12" s="38">
        <v>12241</v>
      </c>
      <c r="L12" s="38">
        <v>11570</v>
      </c>
      <c r="M12" s="38">
        <v>23811</v>
      </c>
      <c r="N12" s="42">
        <v>48.4</v>
      </c>
      <c r="P12" s="18" t="s">
        <v>113</v>
      </c>
      <c r="Q12" s="38">
        <v>717</v>
      </c>
      <c r="R12" s="38">
        <v>25027</v>
      </c>
      <c r="S12" s="38">
        <v>23772</v>
      </c>
      <c r="T12" s="38">
        <v>48799</v>
      </c>
      <c r="U12" s="42">
        <v>68.099999999999994</v>
      </c>
    </row>
    <row r="13" spans="1:21" x14ac:dyDescent="0.15">
      <c r="I13" s="18" t="s">
        <v>22</v>
      </c>
      <c r="J13" s="38">
        <v>356</v>
      </c>
      <c r="K13" s="38">
        <v>8278</v>
      </c>
      <c r="L13" s="38">
        <v>7835</v>
      </c>
      <c r="M13" s="38">
        <v>16113</v>
      </c>
      <c r="N13" s="42">
        <v>45.3</v>
      </c>
      <c r="P13" s="18" t="s">
        <v>114</v>
      </c>
      <c r="Q13" s="38">
        <v>201</v>
      </c>
      <c r="R13" s="38">
        <v>5027</v>
      </c>
      <c r="S13" s="38">
        <v>4735</v>
      </c>
      <c r="T13" s="38">
        <v>9762</v>
      </c>
      <c r="U13" s="42">
        <v>48.6</v>
      </c>
    </row>
    <row r="14" spans="1:21" x14ac:dyDescent="0.15">
      <c r="I14" s="18" t="s">
        <v>23</v>
      </c>
      <c r="J14" s="38">
        <v>309</v>
      </c>
      <c r="K14" s="38">
        <v>8028</v>
      </c>
      <c r="L14" s="38">
        <v>7674</v>
      </c>
      <c r="M14" s="38">
        <v>15702</v>
      </c>
      <c r="N14" s="42">
        <v>50.8</v>
      </c>
      <c r="P14" s="18" t="s">
        <v>115</v>
      </c>
      <c r="Q14" s="38">
        <v>602</v>
      </c>
      <c r="R14" s="38">
        <v>22433</v>
      </c>
      <c r="S14" s="38">
        <v>21621</v>
      </c>
      <c r="T14" s="38">
        <v>44054</v>
      </c>
      <c r="U14" s="42">
        <v>73.2</v>
      </c>
    </row>
    <row r="15" spans="1:21" x14ac:dyDescent="0.15">
      <c r="I15" s="18" t="s">
        <v>24</v>
      </c>
      <c r="J15" s="38">
        <v>805</v>
      </c>
      <c r="K15" s="38">
        <v>30024</v>
      </c>
      <c r="L15" s="38">
        <v>29054</v>
      </c>
      <c r="M15" s="38">
        <v>59078</v>
      </c>
      <c r="N15" s="42">
        <v>73.400000000000006</v>
      </c>
      <c r="P15" s="18" t="s">
        <v>116</v>
      </c>
      <c r="Q15" s="38">
        <v>577</v>
      </c>
      <c r="R15" s="38">
        <v>17270</v>
      </c>
      <c r="S15" s="38">
        <v>16316</v>
      </c>
      <c r="T15" s="38">
        <v>33586</v>
      </c>
      <c r="U15" s="42">
        <v>58.2</v>
      </c>
    </row>
    <row r="16" spans="1:21" x14ac:dyDescent="0.15">
      <c r="I16" s="18" t="s">
        <v>26</v>
      </c>
      <c r="J16" s="38">
        <v>762</v>
      </c>
      <c r="K16" s="38">
        <v>25560</v>
      </c>
      <c r="L16" s="38">
        <v>24656</v>
      </c>
      <c r="M16" s="38">
        <v>50216</v>
      </c>
      <c r="N16" s="42">
        <v>65.900000000000006</v>
      </c>
      <c r="P16" s="18" t="s">
        <v>117</v>
      </c>
      <c r="Q16" s="38">
        <v>289</v>
      </c>
      <c r="R16" s="38">
        <v>5159</v>
      </c>
      <c r="S16" s="38">
        <v>4884</v>
      </c>
      <c r="T16" s="38">
        <v>10043</v>
      </c>
      <c r="U16" s="42">
        <v>34.799999999999997</v>
      </c>
    </row>
    <row r="17" spans="5:21" x14ac:dyDescent="0.15">
      <c r="I17" s="18" t="s">
        <v>28</v>
      </c>
      <c r="J17" s="38">
        <v>1275</v>
      </c>
      <c r="K17" s="38">
        <v>49569</v>
      </c>
      <c r="L17" s="38">
        <v>46506</v>
      </c>
      <c r="M17" s="38">
        <v>96075</v>
      </c>
      <c r="N17" s="42">
        <v>75.400000000000006</v>
      </c>
      <c r="P17" s="18" t="s">
        <v>118</v>
      </c>
      <c r="Q17" s="38">
        <v>323</v>
      </c>
      <c r="R17" s="38">
        <v>7049</v>
      </c>
      <c r="S17" s="38">
        <v>6711</v>
      </c>
      <c r="T17" s="38">
        <v>13760</v>
      </c>
      <c r="U17" s="42">
        <v>42.6</v>
      </c>
    </row>
    <row r="18" spans="5:21" x14ac:dyDescent="0.15">
      <c r="I18" s="18" t="s">
        <v>30</v>
      </c>
      <c r="J18" s="38">
        <v>847</v>
      </c>
      <c r="K18" s="38">
        <v>36419</v>
      </c>
      <c r="L18" s="38">
        <v>34989</v>
      </c>
      <c r="M18" s="38">
        <v>71408</v>
      </c>
      <c r="N18" s="42">
        <v>84.3</v>
      </c>
      <c r="P18" s="18" t="s">
        <v>119</v>
      </c>
      <c r="Q18" s="38">
        <v>450</v>
      </c>
      <c r="R18" s="38">
        <v>12854</v>
      </c>
      <c r="S18" s="38">
        <v>12113</v>
      </c>
      <c r="T18" s="38">
        <v>24967</v>
      </c>
      <c r="U18" s="42">
        <v>55.5</v>
      </c>
    </row>
    <row r="19" spans="5:21" x14ac:dyDescent="0.15">
      <c r="I19" s="18" t="s">
        <v>32</v>
      </c>
      <c r="J19" s="38">
        <v>434</v>
      </c>
      <c r="K19" s="38">
        <v>8809</v>
      </c>
      <c r="L19" s="38">
        <v>8443</v>
      </c>
      <c r="M19" s="38">
        <v>17252</v>
      </c>
      <c r="N19" s="42">
        <v>39.799999999999997</v>
      </c>
      <c r="P19" s="17" t="s">
        <v>120</v>
      </c>
      <c r="Q19" s="39">
        <v>244</v>
      </c>
      <c r="R19" s="39">
        <v>4789</v>
      </c>
      <c r="S19" s="39">
        <v>4517</v>
      </c>
      <c r="T19" s="39">
        <v>9306</v>
      </c>
      <c r="U19" s="43">
        <v>38.1</v>
      </c>
    </row>
    <row r="20" spans="5:21" x14ac:dyDescent="0.15">
      <c r="I20" s="18" t="s">
        <v>34</v>
      </c>
      <c r="J20" s="38">
        <v>181</v>
      </c>
      <c r="K20" s="38">
        <v>4128</v>
      </c>
      <c r="L20" s="38">
        <v>3755</v>
      </c>
      <c r="M20" s="38">
        <v>7883</v>
      </c>
      <c r="N20" s="42">
        <v>43.6</v>
      </c>
    </row>
    <row r="21" spans="5:21" x14ac:dyDescent="0.15">
      <c r="E21" s="2"/>
      <c r="I21" s="18" t="s">
        <v>35</v>
      </c>
      <c r="J21" s="38">
        <v>207</v>
      </c>
      <c r="K21" s="38">
        <v>4707</v>
      </c>
      <c r="L21" s="38">
        <v>4419</v>
      </c>
      <c r="M21" s="38">
        <v>9126</v>
      </c>
      <c r="N21" s="42">
        <v>44.1</v>
      </c>
      <c r="P21" t="s">
        <v>142</v>
      </c>
    </row>
    <row r="22" spans="5:21" x14ac:dyDescent="0.15">
      <c r="I22" s="18" t="s">
        <v>36</v>
      </c>
      <c r="J22" s="38">
        <v>187</v>
      </c>
      <c r="K22" s="38">
        <v>3405</v>
      </c>
      <c r="L22" s="38">
        <v>3273</v>
      </c>
      <c r="M22" s="38">
        <v>6678</v>
      </c>
      <c r="N22" s="42">
        <v>35.700000000000003</v>
      </c>
      <c r="P22" s="62" t="s">
        <v>143</v>
      </c>
      <c r="Q22" s="61" t="s">
        <v>2</v>
      </c>
      <c r="R22" s="61" t="s">
        <v>3</v>
      </c>
      <c r="S22" s="61"/>
      <c r="T22" s="61"/>
      <c r="U22" s="61"/>
    </row>
    <row r="23" spans="5:21" x14ac:dyDescent="0.15">
      <c r="I23" s="18" t="s">
        <v>37</v>
      </c>
      <c r="J23" s="38">
        <v>169</v>
      </c>
      <c r="K23" s="38">
        <v>3216</v>
      </c>
      <c r="L23" s="38">
        <v>3006</v>
      </c>
      <c r="M23" s="38">
        <v>6222</v>
      </c>
      <c r="N23" s="42">
        <v>36.799999999999997</v>
      </c>
      <c r="P23" s="62"/>
      <c r="Q23" s="61"/>
      <c r="R23" s="46" t="s">
        <v>5</v>
      </c>
      <c r="S23" s="46" t="s">
        <v>6</v>
      </c>
      <c r="T23" s="46" t="s">
        <v>7</v>
      </c>
      <c r="U23" s="46" t="s">
        <v>8</v>
      </c>
    </row>
    <row r="24" spans="5:21" x14ac:dyDescent="0.15">
      <c r="I24" s="18" t="s">
        <v>38</v>
      </c>
      <c r="J24" s="38">
        <v>350</v>
      </c>
      <c r="K24" s="38">
        <v>8529</v>
      </c>
      <c r="L24" s="38">
        <v>8154</v>
      </c>
      <c r="M24" s="38">
        <v>16683</v>
      </c>
      <c r="N24" s="42">
        <v>47.7</v>
      </c>
      <c r="P24" s="48" t="s">
        <v>121</v>
      </c>
      <c r="Q24" s="37">
        <v>198</v>
      </c>
      <c r="R24" s="37">
        <v>7522</v>
      </c>
      <c r="S24" s="37">
        <v>7298</v>
      </c>
      <c r="T24" s="37">
        <v>14820</v>
      </c>
      <c r="U24" s="41">
        <v>74.8</v>
      </c>
    </row>
    <row r="25" spans="5:21" x14ac:dyDescent="0.15">
      <c r="I25" s="18" t="s">
        <v>39</v>
      </c>
      <c r="J25" s="38">
        <v>363</v>
      </c>
      <c r="K25" s="38">
        <v>8906</v>
      </c>
      <c r="L25" s="38">
        <v>8374</v>
      </c>
      <c r="M25" s="38">
        <v>17280</v>
      </c>
      <c r="N25" s="42">
        <v>47.6</v>
      </c>
      <c r="P25" s="49" t="s">
        <v>122</v>
      </c>
      <c r="Q25" s="38">
        <v>118</v>
      </c>
      <c r="R25" s="38">
        <v>4307</v>
      </c>
      <c r="S25" s="38">
        <v>4165</v>
      </c>
      <c r="T25" s="38">
        <v>8472</v>
      </c>
      <c r="U25" s="42">
        <v>71.8</v>
      </c>
    </row>
    <row r="26" spans="5:21" x14ac:dyDescent="0.15">
      <c r="I26" s="18" t="s">
        <v>40</v>
      </c>
      <c r="J26" s="38">
        <v>510</v>
      </c>
      <c r="K26" s="38">
        <v>15411</v>
      </c>
      <c r="L26" s="38">
        <v>14936</v>
      </c>
      <c r="M26" s="38">
        <v>30347</v>
      </c>
      <c r="N26" s="42">
        <v>59.5</v>
      </c>
      <c r="P26" s="49" t="s">
        <v>123</v>
      </c>
      <c r="Q26" s="38">
        <v>101</v>
      </c>
      <c r="R26" s="38">
        <v>5526</v>
      </c>
      <c r="S26" s="38">
        <v>5374</v>
      </c>
      <c r="T26" s="38">
        <v>10900</v>
      </c>
      <c r="U26" s="42">
        <v>107.9</v>
      </c>
    </row>
    <row r="27" spans="5:21" x14ac:dyDescent="0.15">
      <c r="I27" s="18" t="s">
        <v>41</v>
      </c>
      <c r="J27" s="38">
        <v>977</v>
      </c>
      <c r="K27" s="38">
        <v>34361</v>
      </c>
      <c r="L27" s="38">
        <v>32802</v>
      </c>
      <c r="M27" s="38">
        <v>67163</v>
      </c>
      <c r="N27" s="42">
        <v>68.7</v>
      </c>
      <c r="P27" s="49" t="s">
        <v>124</v>
      </c>
      <c r="Q27" s="38">
        <v>107</v>
      </c>
      <c r="R27" s="38">
        <v>3897</v>
      </c>
      <c r="S27" s="38">
        <v>3727</v>
      </c>
      <c r="T27" s="38">
        <v>7624</v>
      </c>
      <c r="U27" s="42">
        <v>71.3</v>
      </c>
    </row>
    <row r="28" spans="5:21" x14ac:dyDescent="0.15">
      <c r="I28" s="18" t="s">
        <v>42</v>
      </c>
      <c r="J28" s="38">
        <v>339</v>
      </c>
      <c r="K28" s="38">
        <v>7781</v>
      </c>
      <c r="L28" s="38">
        <v>7355</v>
      </c>
      <c r="M28" s="38">
        <v>15136</v>
      </c>
      <c r="N28" s="42">
        <v>44.6</v>
      </c>
      <c r="P28" s="49" t="s">
        <v>125</v>
      </c>
      <c r="Q28" s="38">
        <v>333</v>
      </c>
      <c r="R28" s="38">
        <v>14333</v>
      </c>
      <c r="S28" s="38">
        <v>13892</v>
      </c>
      <c r="T28" s="38">
        <v>28225</v>
      </c>
      <c r="U28" s="42">
        <v>84.8</v>
      </c>
    </row>
    <row r="29" spans="5:21" x14ac:dyDescent="0.15">
      <c r="I29" s="18" t="s">
        <v>43</v>
      </c>
      <c r="J29" s="38">
        <v>221</v>
      </c>
      <c r="K29" s="38">
        <v>6959</v>
      </c>
      <c r="L29" s="38">
        <v>6434</v>
      </c>
      <c r="M29" s="38">
        <v>13393</v>
      </c>
      <c r="N29" s="42">
        <v>60.6</v>
      </c>
      <c r="P29" s="50" t="s">
        <v>126</v>
      </c>
      <c r="Q29" s="38">
        <v>112</v>
      </c>
      <c r="R29" s="38">
        <v>6101</v>
      </c>
      <c r="S29" s="38">
        <v>5813</v>
      </c>
      <c r="T29" s="38">
        <v>11914</v>
      </c>
      <c r="U29" s="42">
        <v>106.4</v>
      </c>
    </row>
    <row r="30" spans="5:21" x14ac:dyDescent="0.15">
      <c r="I30" s="18" t="s">
        <v>44</v>
      </c>
      <c r="J30" s="38">
        <v>362</v>
      </c>
      <c r="K30" s="38">
        <v>10079</v>
      </c>
      <c r="L30" s="38">
        <v>9534</v>
      </c>
      <c r="M30" s="38">
        <v>19613</v>
      </c>
      <c r="N30" s="42">
        <v>54.2</v>
      </c>
      <c r="P30" s="50" t="s">
        <v>127</v>
      </c>
      <c r="Q30" s="38">
        <v>70</v>
      </c>
      <c r="R30" s="38">
        <v>2755</v>
      </c>
      <c r="S30" s="38">
        <v>2733</v>
      </c>
      <c r="T30" s="38">
        <v>5488</v>
      </c>
      <c r="U30" s="42">
        <v>78.400000000000006</v>
      </c>
    </row>
    <row r="31" spans="5:21" x14ac:dyDescent="0.15">
      <c r="I31" s="18" t="s">
        <v>45</v>
      </c>
      <c r="J31" s="38">
        <v>981</v>
      </c>
      <c r="K31" s="38">
        <v>35749</v>
      </c>
      <c r="L31" s="38">
        <v>34045</v>
      </c>
      <c r="M31" s="38">
        <v>69794</v>
      </c>
      <c r="N31" s="42">
        <v>71.099999999999994</v>
      </c>
      <c r="P31" s="50" t="s">
        <v>128</v>
      </c>
      <c r="Q31" s="38">
        <v>106</v>
      </c>
      <c r="R31" s="38">
        <v>3168</v>
      </c>
      <c r="S31" s="38">
        <v>3100</v>
      </c>
      <c r="T31" s="38">
        <v>6268</v>
      </c>
      <c r="U31" s="42">
        <v>59.1</v>
      </c>
    </row>
    <row r="32" spans="5:21" x14ac:dyDescent="0.15">
      <c r="I32" s="18" t="s">
        <v>46</v>
      </c>
      <c r="J32" s="38">
        <v>740</v>
      </c>
      <c r="K32" s="38">
        <v>23518</v>
      </c>
      <c r="L32" s="38">
        <v>22413</v>
      </c>
      <c r="M32" s="38">
        <v>45931</v>
      </c>
      <c r="N32" s="42">
        <v>62.1</v>
      </c>
      <c r="P32" s="50" t="s">
        <v>129</v>
      </c>
      <c r="Q32" s="38">
        <v>83</v>
      </c>
      <c r="R32" s="38">
        <v>2721</v>
      </c>
      <c r="S32" s="38">
        <v>2582</v>
      </c>
      <c r="T32" s="38">
        <v>5303</v>
      </c>
      <c r="U32" s="42">
        <v>63.9</v>
      </c>
    </row>
    <row r="33" spans="9:21" x14ac:dyDescent="0.15">
      <c r="I33" s="18" t="s">
        <v>47</v>
      </c>
      <c r="J33" s="38">
        <v>191</v>
      </c>
      <c r="K33" s="38">
        <v>5294</v>
      </c>
      <c r="L33" s="38">
        <v>5123</v>
      </c>
      <c r="M33" s="38">
        <v>10417</v>
      </c>
      <c r="N33" s="42">
        <v>54.5</v>
      </c>
      <c r="P33" s="50" t="s">
        <v>130</v>
      </c>
      <c r="Q33" s="38">
        <v>96</v>
      </c>
      <c r="R33" s="38">
        <v>3535</v>
      </c>
      <c r="S33" s="38">
        <v>3402</v>
      </c>
      <c r="T33" s="38">
        <v>6937</v>
      </c>
      <c r="U33" s="42">
        <v>72.3</v>
      </c>
    </row>
    <row r="34" spans="9:21" x14ac:dyDescent="0.15">
      <c r="I34" s="18" t="s">
        <v>48</v>
      </c>
      <c r="J34" s="38">
        <v>229</v>
      </c>
      <c r="K34" s="38">
        <v>3631</v>
      </c>
      <c r="L34" s="38">
        <v>3520</v>
      </c>
      <c r="M34" s="38">
        <v>7151</v>
      </c>
      <c r="N34" s="42">
        <v>31.2</v>
      </c>
      <c r="P34" s="50" t="s">
        <v>131</v>
      </c>
      <c r="Q34" s="38">
        <v>260</v>
      </c>
      <c r="R34" s="38">
        <v>9334</v>
      </c>
      <c r="S34" s="38">
        <v>9030</v>
      </c>
      <c r="T34" s="38">
        <v>18364</v>
      </c>
      <c r="U34" s="42">
        <v>70.599999999999994</v>
      </c>
    </row>
    <row r="35" spans="9:21" x14ac:dyDescent="0.15">
      <c r="I35" s="18" t="s">
        <v>49</v>
      </c>
      <c r="J35" s="38">
        <v>123</v>
      </c>
      <c r="K35" s="38">
        <v>2347</v>
      </c>
      <c r="L35" s="38">
        <v>2184</v>
      </c>
      <c r="M35" s="38">
        <v>4531</v>
      </c>
      <c r="N35" s="42">
        <v>36.799999999999997</v>
      </c>
      <c r="P35" s="50" t="s">
        <v>132</v>
      </c>
      <c r="Q35" s="38">
        <v>161</v>
      </c>
      <c r="R35" s="38">
        <v>5052</v>
      </c>
      <c r="S35" s="38">
        <v>4799</v>
      </c>
      <c r="T35" s="38">
        <v>9851</v>
      </c>
      <c r="U35" s="42">
        <v>61.2</v>
      </c>
    </row>
    <row r="36" spans="9:21" x14ac:dyDescent="0.15">
      <c r="I36" s="18" t="s">
        <v>50</v>
      </c>
      <c r="J36" s="38">
        <v>199</v>
      </c>
      <c r="K36" s="38">
        <v>2767</v>
      </c>
      <c r="L36" s="38">
        <v>2719</v>
      </c>
      <c r="M36" s="38">
        <v>5486</v>
      </c>
      <c r="N36" s="42">
        <v>27.6</v>
      </c>
      <c r="P36" s="50" t="s">
        <v>133</v>
      </c>
      <c r="Q36" s="38">
        <v>287</v>
      </c>
      <c r="R36" s="38">
        <v>9680</v>
      </c>
      <c r="S36" s="38">
        <v>9007</v>
      </c>
      <c r="T36" s="38">
        <v>18687</v>
      </c>
      <c r="U36" s="42">
        <v>65.099999999999994</v>
      </c>
    </row>
    <row r="37" spans="9:21" x14ac:dyDescent="0.15">
      <c r="I37" s="18" t="s">
        <v>51</v>
      </c>
      <c r="J37" s="38">
        <v>379</v>
      </c>
      <c r="K37" s="38">
        <v>8221</v>
      </c>
      <c r="L37" s="38">
        <v>7910</v>
      </c>
      <c r="M37" s="38">
        <v>16131</v>
      </c>
      <c r="N37" s="42">
        <v>42.6</v>
      </c>
      <c r="P37" s="50" t="s">
        <v>134</v>
      </c>
      <c r="Q37" s="38">
        <v>92</v>
      </c>
      <c r="R37" s="38">
        <v>3636</v>
      </c>
      <c r="S37" s="38">
        <v>3417</v>
      </c>
      <c r="T37" s="38">
        <v>7053</v>
      </c>
      <c r="U37" s="42">
        <v>76.7</v>
      </c>
    </row>
    <row r="38" spans="9:21" x14ac:dyDescent="0.15">
      <c r="I38" s="18" t="s">
        <v>52</v>
      </c>
      <c r="J38" s="38">
        <v>460</v>
      </c>
      <c r="K38" s="38">
        <v>12334</v>
      </c>
      <c r="L38" s="38">
        <v>11803</v>
      </c>
      <c r="M38" s="38">
        <v>24137</v>
      </c>
      <c r="N38" s="42">
        <v>52.5</v>
      </c>
      <c r="P38" s="50" t="s">
        <v>135</v>
      </c>
      <c r="Q38" s="38">
        <v>163</v>
      </c>
      <c r="R38" s="38">
        <v>6248</v>
      </c>
      <c r="S38" s="38">
        <v>6097</v>
      </c>
      <c r="T38" s="38">
        <v>12345</v>
      </c>
      <c r="U38" s="42">
        <v>75.7</v>
      </c>
    </row>
    <row r="39" spans="9:21" x14ac:dyDescent="0.15">
      <c r="I39" s="18" t="s">
        <v>53</v>
      </c>
      <c r="J39" s="38">
        <v>271</v>
      </c>
      <c r="K39" s="38">
        <v>5607</v>
      </c>
      <c r="L39" s="38">
        <v>5435</v>
      </c>
      <c r="M39" s="38">
        <v>11042</v>
      </c>
      <c r="N39" s="42">
        <v>40.700000000000003</v>
      </c>
      <c r="P39" s="50" t="s">
        <v>136</v>
      </c>
      <c r="Q39" s="38">
        <v>90</v>
      </c>
      <c r="R39" s="38">
        <v>3062</v>
      </c>
      <c r="S39" s="38">
        <v>3026</v>
      </c>
      <c r="T39" s="38">
        <v>6088</v>
      </c>
      <c r="U39" s="42">
        <v>67.599999999999994</v>
      </c>
    </row>
    <row r="40" spans="9:21" x14ac:dyDescent="0.15">
      <c r="I40" s="18" t="s">
        <v>54</v>
      </c>
      <c r="J40" s="38">
        <v>158</v>
      </c>
      <c r="K40" s="38">
        <v>2855</v>
      </c>
      <c r="L40" s="38">
        <v>2683</v>
      </c>
      <c r="M40" s="38">
        <v>5538</v>
      </c>
      <c r="N40" s="42">
        <v>35.1</v>
      </c>
      <c r="P40" s="50" t="s">
        <v>137</v>
      </c>
      <c r="Q40" s="38">
        <v>137</v>
      </c>
      <c r="R40" s="38">
        <v>5285</v>
      </c>
      <c r="S40" s="38">
        <v>5092</v>
      </c>
      <c r="T40" s="38">
        <v>10377</v>
      </c>
      <c r="U40" s="42">
        <v>75.7</v>
      </c>
    </row>
    <row r="41" spans="9:21" x14ac:dyDescent="0.15">
      <c r="I41" s="18" t="s">
        <v>55</v>
      </c>
      <c r="J41" s="38">
        <v>150</v>
      </c>
      <c r="K41" s="38">
        <v>4177</v>
      </c>
      <c r="L41" s="38">
        <v>3868</v>
      </c>
      <c r="M41" s="38">
        <v>8045</v>
      </c>
      <c r="N41" s="42">
        <v>53.6</v>
      </c>
      <c r="P41" s="50" t="s">
        <v>138</v>
      </c>
      <c r="Q41" s="38">
        <v>131</v>
      </c>
      <c r="R41" s="38">
        <v>3905</v>
      </c>
      <c r="S41" s="38">
        <v>3696</v>
      </c>
      <c r="T41" s="38">
        <v>7601</v>
      </c>
      <c r="U41" s="42">
        <v>58</v>
      </c>
    </row>
    <row r="42" spans="9:21" x14ac:dyDescent="0.15">
      <c r="I42" s="18" t="s">
        <v>56</v>
      </c>
      <c r="J42" s="38">
        <v>270</v>
      </c>
      <c r="K42" s="38">
        <v>5673</v>
      </c>
      <c r="L42" s="38">
        <v>5360</v>
      </c>
      <c r="M42" s="38">
        <v>11033</v>
      </c>
      <c r="N42" s="42">
        <v>40.9</v>
      </c>
      <c r="P42" s="50" t="s">
        <v>139</v>
      </c>
      <c r="Q42" s="38">
        <v>139</v>
      </c>
      <c r="R42" s="38">
        <v>6668</v>
      </c>
      <c r="S42" s="38">
        <v>6385</v>
      </c>
      <c r="T42" s="38">
        <v>13053</v>
      </c>
      <c r="U42" s="42">
        <v>93.9</v>
      </c>
    </row>
    <row r="43" spans="9:21" x14ac:dyDescent="0.15">
      <c r="I43" s="18" t="s">
        <v>57</v>
      </c>
      <c r="J43" s="38">
        <v>189</v>
      </c>
      <c r="K43" s="38">
        <v>2609</v>
      </c>
      <c r="L43" s="38">
        <v>2454</v>
      </c>
      <c r="M43" s="38">
        <v>5063</v>
      </c>
      <c r="N43" s="42">
        <v>26.8</v>
      </c>
      <c r="P43" s="51" t="s">
        <v>140</v>
      </c>
      <c r="Q43" s="39">
        <v>92</v>
      </c>
      <c r="R43" s="39">
        <v>3435</v>
      </c>
      <c r="S43" s="39">
        <v>3332</v>
      </c>
      <c r="T43" s="39">
        <v>6767</v>
      </c>
      <c r="U43" s="43">
        <v>73.599999999999994</v>
      </c>
    </row>
    <row r="44" spans="9:21" x14ac:dyDescent="0.15">
      <c r="I44" s="18" t="s">
        <v>58</v>
      </c>
      <c r="J44" s="38">
        <v>720</v>
      </c>
      <c r="K44" s="38">
        <v>23427</v>
      </c>
      <c r="L44" s="38">
        <v>22194</v>
      </c>
      <c r="M44" s="38">
        <v>45621</v>
      </c>
      <c r="N44" s="42">
        <v>63.4</v>
      </c>
    </row>
    <row r="45" spans="9:21" x14ac:dyDescent="0.15">
      <c r="I45" s="18" t="s">
        <v>59</v>
      </c>
      <c r="J45" s="38">
        <v>164</v>
      </c>
      <c r="K45" s="38">
        <v>3849</v>
      </c>
      <c r="L45" s="38">
        <v>3618</v>
      </c>
      <c r="M45" s="38">
        <v>7467</v>
      </c>
      <c r="N45" s="42">
        <v>45.5</v>
      </c>
      <c r="P45" s="1" t="s">
        <v>21</v>
      </c>
    </row>
    <row r="46" spans="9:21" x14ac:dyDescent="0.15">
      <c r="I46" s="18" t="s">
        <v>60</v>
      </c>
      <c r="J46" s="38">
        <v>319</v>
      </c>
      <c r="K46" s="38">
        <v>5835</v>
      </c>
      <c r="L46" s="38">
        <v>5507</v>
      </c>
      <c r="M46" s="38">
        <v>11342</v>
      </c>
      <c r="N46" s="42">
        <v>35.6</v>
      </c>
      <c r="P46" s="61" t="s">
        <v>9</v>
      </c>
      <c r="Q46" s="61" t="s">
        <v>2</v>
      </c>
      <c r="R46" s="61" t="s">
        <v>3</v>
      </c>
      <c r="S46" s="61"/>
      <c r="T46" s="61"/>
      <c r="U46" s="61"/>
    </row>
    <row r="47" spans="9:21" x14ac:dyDescent="0.15">
      <c r="I47" s="18" t="s">
        <v>61</v>
      </c>
      <c r="J47" s="38">
        <v>336</v>
      </c>
      <c r="K47" s="38">
        <v>8224</v>
      </c>
      <c r="L47" s="38">
        <v>7849</v>
      </c>
      <c r="M47" s="38">
        <v>16073</v>
      </c>
      <c r="N47" s="42">
        <v>47.8</v>
      </c>
      <c r="P47" s="61"/>
      <c r="Q47" s="61"/>
      <c r="R47" s="52" t="s">
        <v>5</v>
      </c>
      <c r="S47" s="52" t="s">
        <v>6</v>
      </c>
      <c r="T47" s="52" t="s">
        <v>7</v>
      </c>
      <c r="U47" s="52" t="s">
        <v>8</v>
      </c>
    </row>
    <row r="48" spans="9:21" x14ac:dyDescent="0.15">
      <c r="I48" s="18" t="s">
        <v>62</v>
      </c>
      <c r="J48" s="38">
        <v>248</v>
      </c>
      <c r="K48" s="38">
        <v>4878</v>
      </c>
      <c r="L48" s="38">
        <v>4771</v>
      </c>
      <c r="M48" s="38">
        <v>9649</v>
      </c>
      <c r="N48" s="42">
        <v>38.9</v>
      </c>
      <c r="P48" s="13" t="s">
        <v>25</v>
      </c>
      <c r="Q48" s="37">
        <v>3798</v>
      </c>
      <c r="R48" s="37">
        <v>145014</v>
      </c>
      <c r="S48" s="37">
        <v>138696</v>
      </c>
      <c r="T48" s="37">
        <v>283710</v>
      </c>
      <c r="U48" s="41">
        <v>74.7</v>
      </c>
    </row>
    <row r="49" spans="9:21" x14ac:dyDescent="0.15">
      <c r="I49" s="18" t="s">
        <v>63</v>
      </c>
      <c r="J49" s="38">
        <v>231</v>
      </c>
      <c r="K49" s="38">
        <v>5079</v>
      </c>
      <c r="L49" s="38">
        <v>4882</v>
      </c>
      <c r="M49" s="38">
        <v>9961</v>
      </c>
      <c r="N49" s="42">
        <v>43.1</v>
      </c>
      <c r="P49" s="14" t="s">
        <v>27</v>
      </c>
      <c r="Q49" s="38">
        <v>2977</v>
      </c>
      <c r="R49" s="38">
        <v>98492</v>
      </c>
      <c r="S49" s="38">
        <v>93962</v>
      </c>
      <c r="T49" s="38">
        <v>192454</v>
      </c>
      <c r="U49" s="42">
        <v>64.599999999999994</v>
      </c>
    </row>
    <row r="50" spans="9:21" x14ac:dyDescent="0.15">
      <c r="I50" s="18" t="s">
        <v>64</v>
      </c>
      <c r="J50" s="38">
        <v>485</v>
      </c>
      <c r="K50" s="38">
        <v>7502</v>
      </c>
      <c r="L50" s="38">
        <v>7241</v>
      </c>
      <c r="M50" s="38">
        <v>14743</v>
      </c>
      <c r="N50" s="42">
        <v>30.4</v>
      </c>
      <c r="P50" s="49" t="s">
        <v>29</v>
      </c>
      <c r="Q50" s="38">
        <v>8947</v>
      </c>
      <c r="R50" s="38">
        <v>235713</v>
      </c>
      <c r="S50" s="38">
        <v>225777</v>
      </c>
      <c r="T50" s="38">
        <v>461490</v>
      </c>
      <c r="U50" s="42">
        <v>51.6</v>
      </c>
    </row>
    <row r="51" spans="9:21" x14ac:dyDescent="0.15">
      <c r="I51" s="17" t="s">
        <v>65</v>
      </c>
      <c r="J51" s="39">
        <v>246</v>
      </c>
      <c r="K51" s="39">
        <v>7690</v>
      </c>
      <c r="L51" s="39">
        <v>7492</v>
      </c>
      <c r="M51" s="39">
        <v>15182</v>
      </c>
      <c r="N51" s="43">
        <v>61.7</v>
      </c>
      <c r="P51" s="14" t="s">
        <v>31</v>
      </c>
      <c r="Q51" s="38">
        <v>2042</v>
      </c>
      <c r="R51" s="38">
        <v>40069</v>
      </c>
      <c r="S51" s="38">
        <v>38020</v>
      </c>
      <c r="T51" s="38">
        <v>78089</v>
      </c>
      <c r="U51" s="42">
        <v>38.200000000000003</v>
      </c>
    </row>
    <row r="52" spans="9:21" x14ac:dyDescent="0.15">
      <c r="P52" s="17" t="s">
        <v>33</v>
      </c>
      <c r="Q52" s="39">
        <v>1449</v>
      </c>
      <c r="R52" s="39">
        <v>7965</v>
      </c>
      <c r="S52" s="39">
        <v>7522</v>
      </c>
      <c r="T52" s="39">
        <v>15487</v>
      </c>
      <c r="U52" s="43">
        <v>10.7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showGridLines="0" zoomScale="70" zoomScaleNormal="70" zoomScaleSheetLayoutView="100" workbookViewId="0">
      <selection activeCell="X23" sqref="X23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319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160</v>
      </c>
      <c r="R2" t="s">
        <v>179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17829</v>
      </c>
      <c r="L5" s="20">
        <v>51.8</v>
      </c>
      <c r="M5" s="20">
        <v>9.9</v>
      </c>
      <c r="N5" s="19">
        <v>17245</v>
      </c>
      <c r="O5" s="20">
        <v>53.56</v>
      </c>
      <c r="P5" s="20">
        <v>9.24</v>
      </c>
      <c r="R5" s="13" t="s">
        <v>106</v>
      </c>
      <c r="S5" s="19">
        <v>11085</v>
      </c>
      <c r="T5" s="20">
        <v>52.51</v>
      </c>
      <c r="U5" s="20">
        <v>9.9499999999999993</v>
      </c>
      <c r="V5" s="19">
        <v>10710</v>
      </c>
      <c r="W5" s="20">
        <v>54.56</v>
      </c>
      <c r="X5" s="20">
        <v>9.31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4510</v>
      </c>
      <c r="L6" s="22">
        <v>52.11</v>
      </c>
      <c r="M6" s="22">
        <v>9.7799999999999994</v>
      </c>
      <c r="N6" s="21">
        <v>4422</v>
      </c>
      <c r="O6" s="22">
        <v>55.66</v>
      </c>
      <c r="P6" s="22">
        <v>8.6999999999999993</v>
      </c>
      <c r="R6" s="14" t="s">
        <v>107</v>
      </c>
      <c r="S6" s="21">
        <v>3820</v>
      </c>
      <c r="T6" s="22">
        <v>51.98</v>
      </c>
      <c r="U6" s="22">
        <v>9.39</v>
      </c>
      <c r="V6" s="21">
        <v>3486</v>
      </c>
      <c r="W6" s="22">
        <v>54.06</v>
      </c>
      <c r="X6" s="22">
        <v>8.85</v>
      </c>
    </row>
    <row r="7" spans="1:24" x14ac:dyDescent="0.15">
      <c r="A7" s="13" t="s">
        <v>14</v>
      </c>
      <c r="B7" s="19">
        <v>423870</v>
      </c>
      <c r="C7" s="20">
        <v>52.52</v>
      </c>
      <c r="D7" s="20">
        <v>9.49</v>
      </c>
      <c r="E7" s="19">
        <v>406019</v>
      </c>
      <c r="F7" s="20">
        <v>54.64</v>
      </c>
      <c r="G7" s="20">
        <v>8.8800000000000008</v>
      </c>
      <c r="H7" s="7"/>
      <c r="J7" s="14" t="s">
        <v>13</v>
      </c>
      <c r="K7" s="21">
        <v>4486</v>
      </c>
      <c r="L7" s="22">
        <v>53.64</v>
      </c>
      <c r="M7" s="22">
        <v>9.1300000000000008</v>
      </c>
      <c r="N7" s="21">
        <v>4346</v>
      </c>
      <c r="O7" s="22">
        <v>56.58</v>
      </c>
      <c r="P7" s="22">
        <v>8.67</v>
      </c>
      <c r="R7" s="14" t="s">
        <v>108</v>
      </c>
      <c r="S7" s="21">
        <v>20591</v>
      </c>
      <c r="T7" s="22">
        <v>54.82</v>
      </c>
      <c r="U7" s="22">
        <v>8.92</v>
      </c>
      <c r="V7" s="21">
        <v>19982</v>
      </c>
      <c r="W7" s="22">
        <v>57.67</v>
      </c>
      <c r="X7" s="22">
        <v>8.36</v>
      </c>
    </row>
    <row r="8" spans="1:24" x14ac:dyDescent="0.15">
      <c r="A8" s="14" t="s">
        <v>12</v>
      </c>
      <c r="B8" s="21">
        <v>2670</v>
      </c>
      <c r="C8" s="22">
        <v>54.5</v>
      </c>
      <c r="D8" s="22">
        <v>8.8000000000000007</v>
      </c>
      <c r="E8" s="21">
        <v>2684</v>
      </c>
      <c r="F8" s="22">
        <v>56.31</v>
      </c>
      <c r="G8" s="22">
        <v>8.66</v>
      </c>
      <c r="H8" s="7"/>
      <c r="J8" s="14" t="s">
        <v>15</v>
      </c>
      <c r="K8" s="21">
        <v>5475</v>
      </c>
      <c r="L8" s="22">
        <v>52.15</v>
      </c>
      <c r="M8" s="22">
        <v>9.39</v>
      </c>
      <c r="N8" s="21">
        <v>5051</v>
      </c>
      <c r="O8" s="22">
        <v>54.2</v>
      </c>
      <c r="P8" s="22">
        <v>8.77</v>
      </c>
      <c r="R8" s="14" t="s">
        <v>109</v>
      </c>
      <c r="S8" s="21">
        <v>19721</v>
      </c>
      <c r="T8" s="22">
        <v>52.72</v>
      </c>
      <c r="U8" s="22">
        <v>9.5</v>
      </c>
      <c r="V8" s="21">
        <v>19099</v>
      </c>
      <c r="W8" s="22">
        <v>54.89</v>
      </c>
      <c r="X8" s="22">
        <v>8.89</v>
      </c>
    </row>
    <row r="9" spans="1:24" x14ac:dyDescent="0.15">
      <c r="A9" s="15" t="s">
        <v>16</v>
      </c>
      <c r="B9" s="23">
        <v>2464</v>
      </c>
      <c r="C9" s="24">
        <v>51.97</v>
      </c>
      <c r="D9" s="24">
        <v>8.84</v>
      </c>
      <c r="E9" s="23">
        <v>3071</v>
      </c>
      <c r="F9" s="24">
        <v>54.93</v>
      </c>
      <c r="G9" s="24">
        <v>8.58</v>
      </c>
      <c r="H9" s="7"/>
      <c r="J9" s="14" t="s">
        <v>17</v>
      </c>
      <c r="K9" s="21">
        <v>3247</v>
      </c>
      <c r="L9" s="22">
        <v>54.71</v>
      </c>
      <c r="M9" s="22">
        <v>9.9600000000000009</v>
      </c>
      <c r="N9" s="21">
        <v>3130</v>
      </c>
      <c r="O9" s="22">
        <v>57.4</v>
      </c>
      <c r="P9" s="22">
        <v>9.0500000000000007</v>
      </c>
      <c r="R9" s="14" t="s">
        <v>110</v>
      </c>
      <c r="S9" s="21">
        <v>10413</v>
      </c>
      <c r="T9" s="22">
        <v>52.41</v>
      </c>
      <c r="U9" s="22">
        <v>9.42</v>
      </c>
      <c r="V9" s="21">
        <v>10003</v>
      </c>
      <c r="W9" s="22">
        <v>53.62</v>
      </c>
      <c r="X9" s="22">
        <v>8.81</v>
      </c>
    </row>
    <row r="10" spans="1:24" x14ac:dyDescent="0.15">
      <c r="A10" s="16" t="s">
        <v>105</v>
      </c>
      <c r="B10" s="25">
        <v>429004</v>
      </c>
      <c r="C10" s="26">
        <v>52.53</v>
      </c>
      <c r="D10" s="26">
        <v>9.48</v>
      </c>
      <c r="E10" s="25">
        <v>411774</v>
      </c>
      <c r="F10" s="26">
        <v>54.66</v>
      </c>
      <c r="G10" s="26">
        <v>8.8699999999999992</v>
      </c>
      <c r="H10" s="7"/>
      <c r="J10" s="18" t="s">
        <v>18</v>
      </c>
      <c r="K10" s="21">
        <v>3653</v>
      </c>
      <c r="L10" s="22">
        <v>52.48</v>
      </c>
      <c r="M10" s="22">
        <v>9.14</v>
      </c>
      <c r="N10" s="21">
        <v>3553</v>
      </c>
      <c r="O10" s="22">
        <v>55.36</v>
      </c>
      <c r="P10" s="22">
        <v>8.6999999999999993</v>
      </c>
      <c r="R10" s="18" t="s">
        <v>111</v>
      </c>
      <c r="S10" s="21">
        <v>5398</v>
      </c>
      <c r="T10" s="22">
        <v>54.94</v>
      </c>
      <c r="U10" s="22">
        <v>9.5500000000000007</v>
      </c>
      <c r="V10" s="21">
        <v>5125</v>
      </c>
      <c r="W10" s="22">
        <v>57.76</v>
      </c>
      <c r="X10" s="22">
        <v>8.6999999999999993</v>
      </c>
    </row>
    <row r="11" spans="1:24" x14ac:dyDescent="0.15">
      <c r="J11" s="18" t="s">
        <v>19</v>
      </c>
      <c r="K11" s="21">
        <v>6844</v>
      </c>
      <c r="L11" s="22">
        <v>52.38</v>
      </c>
      <c r="M11" s="22">
        <v>9.4</v>
      </c>
      <c r="N11" s="21">
        <v>6375</v>
      </c>
      <c r="O11" s="22">
        <v>55.72</v>
      </c>
      <c r="P11" s="22">
        <v>8.64</v>
      </c>
      <c r="R11" s="18" t="s">
        <v>112</v>
      </c>
      <c r="S11" s="21">
        <v>8190</v>
      </c>
      <c r="T11" s="22">
        <v>51.82</v>
      </c>
      <c r="U11" s="22">
        <v>9.26</v>
      </c>
      <c r="V11" s="21">
        <v>8089</v>
      </c>
      <c r="W11" s="22">
        <v>54.46</v>
      </c>
      <c r="X11" s="22">
        <v>8.6199999999999992</v>
      </c>
    </row>
    <row r="12" spans="1:24" x14ac:dyDescent="0.15">
      <c r="J12" s="18" t="s">
        <v>20</v>
      </c>
      <c r="K12" s="21">
        <v>11669</v>
      </c>
      <c r="L12" s="22">
        <v>54.27</v>
      </c>
      <c r="M12" s="22">
        <v>10.14</v>
      </c>
      <c r="N12" s="21">
        <v>11080</v>
      </c>
      <c r="O12" s="22">
        <v>57.35</v>
      </c>
      <c r="P12" s="22">
        <v>9.11</v>
      </c>
      <c r="R12" s="18" t="s">
        <v>113</v>
      </c>
      <c r="S12" s="21">
        <v>23179</v>
      </c>
      <c r="T12" s="22">
        <v>50.81</v>
      </c>
      <c r="U12" s="22">
        <v>9.49</v>
      </c>
      <c r="V12" s="21">
        <v>22067</v>
      </c>
      <c r="W12" s="22">
        <v>53.06</v>
      </c>
      <c r="X12" s="22">
        <v>8.89</v>
      </c>
    </row>
    <row r="13" spans="1:24" x14ac:dyDescent="0.15">
      <c r="J13" s="18" t="s">
        <v>22</v>
      </c>
      <c r="K13" s="21">
        <v>7895</v>
      </c>
      <c r="L13" s="22">
        <v>51.74</v>
      </c>
      <c r="M13" s="22">
        <v>9.6</v>
      </c>
      <c r="N13" s="21">
        <v>7461</v>
      </c>
      <c r="O13" s="22">
        <v>54.96</v>
      </c>
      <c r="P13" s="22">
        <v>8.8699999999999992</v>
      </c>
      <c r="R13" s="18" t="s">
        <v>114</v>
      </c>
      <c r="S13" s="21">
        <v>1736</v>
      </c>
      <c r="T13" s="22">
        <v>52.18</v>
      </c>
      <c r="U13" s="22">
        <v>9.06</v>
      </c>
      <c r="V13" s="21">
        <v>1583</v>
      </c>
      <c r="W13" s="22">
        <v>53.96</v>
      </c>
      <c r="X13" s="22">
        <v>8.82</v>
      </c>
    </row>
    <row r="14" spans="1:24" x14ac:dyDescent="0.15">
      <c r="H14" s="6"/>
      <c r="J14" s="18" t="s">
        <v>23</v>
      </c>
      <c r="K14" s="21">
        <v>7269</v>
      </c>
      <c r="L14" s="22">
        <v>52.78</v>
      </c>
      <c r="M14" s="22">
        <v>9.6300000000000008</v>
      </c>
      <c r="N14" s="21">
        <v>6997</v>
      </c>
      <c r="O14" s="22">
        <v>55.59</v>
      </c>
      <c r="P14" s="22">
        <v>9.0299999999999994</v>
      </c>
      <c r="R14" s="18" t="s">
        <v>115</v>
      </c>
      <c r="S14" s="21">
        <v>13550</v>
      </c>
      <c r="T14" s="22">
        <v>51.61</v>
      </c>
      <c r="U14" s="22">
        <v>9.48</v>
      </c>
      <c r="V14" s="21">
        <v>13182</v>
      </c>
      <c r="W14" s="22">
        <v>53.29</v>
      </c>
      <c r="X14" s="22">
        <v>8.68</v>
      </c>
    </row>
    <row r="15" spans="1:24" x14ac:dyDescent="0.15">
      <c r="H15" s="6"/>
      <c r="J15" s="18" t="s">
        <v>24</v>
      </c>
      <c r="K15" s="21">
        <v>23918</v>
      </c>
      <c r="L15" s="22">
        <v>54.52</v>
      </c>
      <c r="M15" s="22">
        <v>8.93</v>
      </c>
      <c r="N15" s="21">
        <v>23141</v>
      </c>
      <c r="O15" s="22">
        <v>57.2</v>
      </c>
      <c r="P15" s="22">
        <v>8.43</v>
      </c>
      <c r="R15" s="18" t="s">
        <v>116</v>
      </c>
      <c r="S15" s="21">
        <v>12277</v>
      </c>
      <c r="T15" s="22">
        <v>51.6</v>
      </c>
      <c r="U15" s="22">
        <v>9.4700000000000006</v>
      </c>
      <c r="V15" s="21">
        <v>11762</v>
      </c>
      <c r="W15" s="22">
        <v>53.14</v>
      </c>
      <c r="X15" s="22">
        <v>8.7799999999999994</v>
      </c>
    </row>
    <row r="16" spans="1:24" x14ac:dyDescent="0.15">
      <c r="H16" s="7"/>
      <c r="J16" s="18" t="s">
        <v>26</v>
      </c>
      <c r="K16" s="21">
        <v>23120</v>
      </c>
      <c r="L16" s="22">
        <v>52.77</v>
      </c>
      <c r="M16" s="22">
        <v>9.49</v>
      </c>
      <c r="N16" s="21">
        <v>22373</v>
      </c>
      <c r="O16" s="22">
        <v>54.93</v>
      </c>
      <c r="P16" s="22">
        <v>8.92</v>
      </c>
      <c r="R16" s="18" t="s">
        <v>117</v>
      </c>
      <c r="S16" s="21">
        <v>4826</v>
      </c>
      <c r="T16" s="22">
        <v>53.35</v>
      </c>
      <c r="U16" s="22">
        <v>9.65</v>
      </c>
      <c r="V16" s="21">
        <v>4556</v>
      </c>
      <c r="W16" s="22">
        <v>55.51</v>
      </c>
      <c r="X16" s="22">
        <v>8.9499999999999993</v>
      </c>
    </row>
    <row r="17" spans="8:24" x14ac:dyDescent="0.15">
      <c r="H17" s="7"/>
      <c r="J17" s="18" t="s">
        <v>28</v>
      </c>
      <c r="K17" s="21">
        <v>43280</v>
      </c>
      <c r="L17" s="22">
        <v>52.85</v>
      </c>
      <c r="M17" s="22">
        <v>9.27</v>
      </c>
      <c r="N17" s="21">
        <v>40713</v>
      </c>
      <c r="O17" s="22">
        <v>54.71</v>
      </c>
      <c r="P17" s="22">
        <v>8.57</v>
      </c>
      <c r="R17" s="18" t="s">
        <v>118</v>
      </c>
      <c r="S17" s="21">
        <v>6151</v>
      </c>
      <c r="T17" s="22">
        <v>54.91</v>
      </c>
      <c r="U17" s="22">
        <v>9.39</v>
      </c>
      <c r="V17" s="21">
        <v>5942</v>
      </c>
      <c r="W17" s="22">
        <v>57</v>
      </c>
      <c r="X17" s="22">
        <v>8.61</v>
      </c>
    </row>
    <row r="18" spans="8:24" x14ac:dyDescent="0.15">
      <c r="H18" s="7"/>
      <c r="J18" s="18" t="s">
        <v>30</v>
      </c>
      <c r="K18" s="21">
        <v>26715</v>
      </c>
      <c r="L18" s="22">
        <v>51.88</v>
      </c>
      <c r="M18" s="22">
        <v>9.44</v>
      </c>
      <c r="N18" s="21">
        <v>25839</v>
      </c>
      <c r="O18" s="22">
        <v>52.83</v>
      </c>
      <c r="P18" s="22">
        <v>8.7200000000000006</v>
      </c>
      <c r="R18" s="18" t="s">
        <v>119</v>
      </c>
      <c r="S18" s="21">
        <v>6791</v>
      </c>
      <c r="T18" s="22">
        <v>53.34</v>
      </c>
      <c r="U18" s="22">
        <v>9.35</v>
      </c>
      <c r="V18" s="21">
        <v>6522</v>
      </c>
      <c r="W18" s="22">
        <v>55.44</v>
      </c>
      <c r="X18" s="22">
        <v>8.52</v>
      </c>
    </row>
    <row r="19" spans="8:24" x14ac:dyDescent="0.15">
      <c r="H19" s="7"/>
      <c r="J19" s="18" t="s">
        <v>32</v>
      </c>
      <c r="K19" s="21">
        <v>8466</v>
      </c>
      <c r="L19" s="22">
        <v>54.24</v>
      </c>
      <c r="M19" s="22">
        <v>9.4499999999999993</v>
      </c>
      <c r="N19" s="21">
        <v>8111</v>
      </c>
      <c r="O19" s="22">
        <v>57.21</v>
      </c>
      <c r="P19" s="22">
        <v>8.69</v>
      </c>
      <c r="R19" s="17" t="s">
        <v>120</v>
      </c>
      <c r="S19" s="23">
        <v>4505</v>
      </c>
      <c r="T19" s="24">
        <v>53.14</v>
      </c>
      <c r="U19" s="24">
        <v>9.23</v>
      </c>
      <c r="V19" s="23">
        <v>4217</v>
      </c>
      <c r="W19" s="24">
        <v>55.33</v>
      </c>
      <c r="X19" s="24">
        <v>8.44</v>
      </c>
    </row>
    <row r="20" spans="8:24" x14ac:dyDescent="0.15">
      <c r="H20" s="7"/>
      <c r="J20" s="18" t="s">
        <v>34</v>
      </c>
      <c r="K20" s="21">
        <v>3863</v>
      </c>
      <c r="L20" s="22">
        <v>53.88</v>
      </c>
      <c r="M20" s="22">
        <v>9.51</v>
      </c>
      <c r="N20" s="21">
        <v>3512</v>
      </c>
      <c r="O20" s="22">
        <v>56.47</v>
      </c>
      <c r="P20" s="22">
        <v>8.8000000000000007</v>
      </c>
    </row>
    <row r="21" spans="8:24" x14ac:dyDescent="0.15">
      <c r="J21" s="18" t="s">
        <v>35</v>
      </c>
      <c r="K21" s="21">
        <v>4130</v>
      </c>
      <c r="L21" s="22">
        <v>54.93</v>
      </c>
      <c r="M21" s="22">
        <v>10.02</v>
      </c>
      <c r="N21" s="21">
        <v>3888</v>
      </c>
      <c r="O21" s="22">
        <v>57.34</v>
      </c>
      <c r="P21" s="22">
        <v>8.91</v>
      </c>
      <c r="R21" t="s">
        <v>161</v>
      </c>
    </row>
    <row r="22" spans="8:24" x14ac:dyDescent="0.15">
      <c r="J22" s="18" t="s">
        <v>36</v>
      </c>
      <c r="K22" s="21">
        <v>3275</v>
      </c>
      <c r="L22" s="22">
        <v>55.61</v>
      </c>
      <c r="M22" s="22">
        <v>9.59</v>
      </c>
      <c r="N22" s="21">
        <v>3121</v>
      </c>
      <c r="O22" s="22">
        <v>58.49</v>
      </c>
      <c r="P22" s="22">
        <v>8.75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2659</v>
      </c>
      <c r="L23" s="22">
        <v>51.69</v>
      </c>
      <c r="M23" s="22">
        <v>9.06</v>
      </c>
      <c r="N23" s="21">
        <v>2548</v>
      </c>
      <c r="O23" s="22">
        <v>54.21</v>
      </c>
      <c r="P23" s="22">
        <v>8.51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7556</v>
      </c>
      <c r="L24" s="22">
        <v>53.23</v>
      </c>
      <c r="M24" s="22">
        <v>9.23</v>
      </c>
      <c r="N24" s="21">
        <v>7350</v>
      </c>
      <c r="O24" s="22">
        <v>55.02</v>
      </c>
      <c r="P24" s="22">
        <v>8.9600000000000009</v>
      </c>
      <c r="R24" s="48" t="s">
        <v>121</v>
      </c>
      <c r="S24" s="19">
        <v>6744</v>
      </c>
      <c r="T24" s="20">
        <v>50.64</v>
      </c>
      <c r="U24" s="20">
        <v>9.6999999999999993</v>
      </c>
      <c r="V24" s="19">
        <v>6535</v>
      </c>
      <c r="W24" s="20">
        <v>51.9</v>
      </c>
      <c r="X24" s="20">
        <v>8.89</v>
      </c>
    </row>
    <row r="25" spans="8:24" x14ac:dyDescent="0.15">
      <c r="J25" s="18" t="s">
        <v>39</v>
      </c>
      <c r="K25" s="21">
        <v>6824</v>
      </c>
      <c r="L25" s="22">
        <v>51.8</v>
      </c>
      <c r="M25" s="22">
        <v>9.34</v>
      </c>
      <c r="N25" s="21">
        <v>6515</v>
      </c>
      <c r="O25" s="22">
        <v>54.3</v>
      </c>
      <c r="P25" s="22">
        <v>8.58</v>
      </c>
      <c r="R25" s="49" t="s">
        <v>122</v>
      </c>
      <c r="S25" s="21">
        <v>1655</v>
      </c>
      <c r="T25" s="22">
        <v>52.54</v>
      </c>
      <c r="U25" s="22">
        <v>9.3800000000000008</v>
      </c>
      <c r="V25" s="21">
        <v>1565</v>
      </c>
      <c r="W25" s="22">
        <v>54.5</v>
      </c>
      <c r="X25" s="22">
        <v>8.58</v>
      </c>
    </row>
    <row r="26" spans="8:24" x14ac:dyDescent="0.15">
      <c r="J26" s="18" t="s">
        <v>40</v>
      </c>
      <c r="K26" s="21">
        <v>13540</v>
      </c>
      <c r="L26" s="22">
        <v>52</v>
      </c>
      <c r="M26" s="22">
        <v>9.15</v>
      </c>
      <c r="N26" s="21">
        <v>13249</v>
      </c>
      <c r="O26" s="22">
        <v>54.45</v>
      </c>
      <c r="P26" s="22">
        <v>8.51</v>
      </c>
      <c r="R26" s="49" t="s">
        <v>123</v>
      </c>
      <c r="S26" s="21">
        <v>3327</v>
      </c>
      <c r="T26" s="22">
        <v>52.65</v>
      </c>
      <c r="U26" s="22">
        <v>8.7899999999999991</v>
      </c>
      <c r="V26" s="21">
        <v>3159</v>
      </c>
      <c r="W26" s="22">
        <v>54.28</v>
      </c>
      <c r="X26" s="22">
        <v>8.26</v>
      </c>
    </row>
    <row r="27" spans="8:24" x14ac:dyDescent="0.15">
      <c r="J27" s="18" t="s">
        <v>41</v>
      </c>
      <c r="K27" s="21">
        <v>31946</v>
      </c>
      <c r="L27" s="22">
        <v>50.64</v>
      </c>
      <c r="M27" s="22">
        <v>9.4600000000000009</v>
      </c>
      <c r="N27" s="21">
        <v>30595</v>
      </c>
      <c r="O27" s="22">
        <v>52.8</v>
      </c>
      <c r="P27" s="22">
        <v>8.82</v>
      </c>
      <c r="R27" s="49" t="s">
        <v>124</v>
      </c>
      <c r="S27" s="21">
        <v>3399</v>
      </c>
      <c r="T27" s="22">
        <v>53.03</v>
      </c>
      <c r="U27" s="22">
        <v>9.44</v>
      </c>
      <c r="V27" s="21">
        <v>3274</v>
      </c>
      <c r="W27" s="22">
        <v>55.14</v>
      </c>
      <c r="X27" s="22">
        <v>9.0500000000000007</v>
      </c>
    </row>
    <row r="28" spans="8:24" x14ac:dyDescent="0.15">
      <c r="J28" s="18" t="s">
        <v>42</v>
      </c>
      <c r="K28" s="21">
        <v>6802</v>
      </c>
      <c r="L28" s="22">
        <v>52.23</v>
      </c>
      <c r="M28" s="22">
        <v>9.67</v>
      </c>
      <c r="N28" s="21">
        <v>6470</v>
      </c>
      <c r="O28" s="22">
        <v>54.39</v>
      </c>
      <c r="P28" s="22">
        <v>8.92</v>
      </c>
      <c r="R28" s="49" t="s">
        <v>125</v>
      </c>
      <c r="S28" s="21">
        <v>8394</v>
      </c>
      <c r="T28" s="22">
        <v>51.39</v>
      </c>
      <c r="U28" s="22">
        <v>9.25</v>
      </c>
      <c r="V28" s="21">
        <v>8153</v>
      </c>
      <c r="W28" s="22">
        <v>52</v>
      </c>
      <c r="X28" s="22">
        <v>8.39</v>
      </c>
    </row>
    <row r="29" spans="8:24" x14ac:dyDescent="0.15">
      <c r="J29" s="18" t="s">
        <v>43</v>
      </c>
      <c r="K29" s="21">
        <v>5596</v>
      </c>
      <c r="L29" s="22">
        <v>51.44</v>
      </c>
      <c r="M29" s="22">
        <v>9.2899999999999991</v>
      </c>
      <c r="N29" s="21">
        <v>5182</v>
      </c>
      <c r="O29" s="22">
        <v>52.93</v>
      </c>
      <c r="P29" s="22">
        <v>8.75</v>
      </c>
      <c r="R29" s="50" t="s">
        <v>126</v>
      </c>
      <c r="S29" s="21">
        <v>5609</v>
      </c>
      <c r="T29" s="22">
        <v>51.81</v>
      </c>
      <c r="U29" s="22">
        <v>9.75</v>
      </c>
      <c r="V29" s="21">
        <v>5360</v>
      </c>
      <c r="W29" s="22">
        <v>52.75</v>
      </c>
      <c r="X29" s="22">
        <v>8.99</v>
      </c>
    </row>
    <row r="30" spans="8:24" x14ac:dyDescent="0.15">
      <c r="J30" s="18" t="s">
        <v>44</v>
      </c>
      <c r="K30" s="21">
        <v>5660</v>
      </c>
      <c r="L30" s="22">
        <v>52.29</v>
      </c>
      <c r="M30" s="22">
        <v>9.11</v>
      </c>
      <c r="N30" s="21">
        <v>5347</v>
      </c>
      <c r="O30" s="22">
        <v>53.64</v>
      </c>
      <c r="P30" s="22">
        <v>8.76</v>
      </c>
      <c r="R30" s="50" t="s">
        <v>127</v>
      </c>
      <c r="S30" s="21">
        <v>2299</v>
      </c>
      <c r="T30" s="22">
        <v>51.39</v>
      </c>
      <c r="U30" s="22">
        <v>9.2899999999999991</v>
      </c>
      <c r="V30" s="21">
        <v>2323</v>
      </c>
      <c r="W30" s="22">
        <v>52.51</v>
      </c>
      <c r="X30" s="22">
        <v>8.56</v>
      </c>
    </row>
    <row r="31" spans="8:24" x14ac:dyDescent="0.15">
      <c r="J31" s="18" t="s">
        <v>45</v>
      </c>
      <c r="K31" s="21">
        <v>23570</v>
      </c>
      <c r="L31" s="22">
        <v>51.27</v>
      </c>
      <c r="M31" s="22">
        <v>9.48</v>
      </c>
      <c r="N31" s="21">
        <v>22421</v>
      </c>
      <c r="O31" s="22">
        <v>53.12</v>
      </c>
      <c r="P31" s="22">
        <v>8.64</v>
      </c>
      <c r="R31" s="50" t="s">
        <v>128</v>
      </c>
      <c r="S31" s="21">
        <v>3068</v>
      </c>
      <c r="T31" s="22">
        <v>53</v>
      </c>
      <c r="U31" s="22">
        <v>9.15</v>
      </c>
      <c r="V31" s="21">
        <v>2986</v>
      </c>
      <c r="W31" s="22">
        <v>56.26</v>
      </c>
      <c r="X31" s="22">
        <v>8.6</v>
      </c>
    </row>
    <row r="32" spans="8:24" x14ac:dyDescent="0.15">
      <c r="J32" s="18" t="s">
        <v>46</v>
      </c>
      <c r="K32" s="21">
        <v>17937</v>
      </c>
      <c r="L32" s="22">
        <v>51.58</v>
      </c>
      <c r="M32" s="22">
        <v>9.49</v>
      </c>
      <c r="N32" s="21">
        <v>17355</v>
      </c>
      <c r="O32" s="22">
        <v>52.92</v>
      </c>
      <c r="P32" s="22">
        <v>8.7100000000000009</v>
      </c>
      <c r="R32" s="50" t="s">
        <v>129</v>
      </c>
      <c r="S32" s="21">
        <v>2364</v>
      </c>
      <c r="T32" s="22">
        <v>52.11</v>
      </c>
      <c r="U32" s="22">
        <v>9.01</v>
      </c>
      <c r="V32" s="21">
        <v>2260</v>
      </c>
      <c r="W32" s="22">
        <v>54.05</v>
      </c>
      <c r="X32" s="22">
        <v>8.57</v>
      </c>
    </row>
    <row r="33" spans="10:24" x14ac:dyDescent="0.15">
      <c r="J33" s="18" t="s">
        <v>47</v>
      </c>
      <c r="K33" s="21">
        <v>2789</v>
      </c>
      <c r="L33" s="22">
        <v>52.44</v>
      </c>
      <c r="M33" s="22">
        <v>9.6300000000000008</v>
      </c>
      <c r="N33" s="21">
        <v>2722</v>
      </c>
      <c r="O33" s="22">
        <v>54.24</v>
      </c>
      <c r="P33" s="22">
        <v>8.94</v>
      </c>
      <c r="R33" s="50" t="s">
        <v>130</v>
      </c>
      <c r="S33" s="21">
        <v>2986</v>
      </c>
      <c r="T33" s="22">
        <v>52.4</v>
      </c>
      <c r="U33" s="22">
        <v>8.94</v>
      </c>
      <c r="V33" s="21">
        <v>2900</v>
      </c>
      <c r="W33" s="22">
        <v>54.74</v>
      </c>
      <c r="X33" s="22">
        <v>8.14</v>
      </c>
    </row>
    <row r="34" spans="10:24" x14ac:dyDescent="0.15">
      <c r="J34" s="18" t="s">
        <v>48</v>
      </c>
      <c r="K34" s="21">
        <v>3322</v>
      </c>
      <c r="L34" s="22">
        <v>52.82</v>
      </c>
      <c r="M34" s="22">
        <v>9.61</v>
      </c>
      <c r="N34" s="21">
        <v>3209</v>
      </c>
      <c r="O34" s="22">
        <v>55.1</v>
      </c>
      <c r="P34" s="22">
        <v>8.89</v>
      </c>
      <c r="R34" s="50" t="s">
        <v>131</v>
      </c>
      <c r="S34" s="21">
        <v>8767</v>
      </c>
      <c r="T34" s="22">
        <v>50.17</v>
      </c>
      <c r="U34" s="22">
        <v>9.3699999999999992</v>
      </c>
      <c r="V34" s="21">
        <v>8528</v>
      </c>
      <c r="W34" s="22">
        <v>52.13</v>
      </c>
      <c r="X34" s="22">
        <v>8.59</v>
      </c>
    </row>
    <row r="35" spans="10:24" x14ac:dyDescent="0.15">
      <c r="J35" s="18" t="s">
        <v>49</v>
      </c>
      <c r="K35" s="21">
        <v>2131</v>
      </c>
      <c r="L35" s="22">
        <v>52.62</v>
      </c>
      <c r="M35" s="22">
        <v>8.91</v>
      </c>
      <c r="N35" s="21">
        <v>1987</v>
      </c>
      <c r="O35" s="22">
        <v>54.95</v>
      </c>
      <c r="P35" s="22">
        <v>8.5</v>
      </c>
      <c r="R35" s="50" t="s">
        <v>132</v>
      </c>
      <c r="S35" s="21">
        <v>3924</v>
      </c>
      <c r="T35" s="22">
        <v>52.33</v>
      </c>
      <c r="U35" s="22">
        <v>9.1300000000000008</v>
      </c>
      <c r="V35" s="21">
        <v>3764</v>
      </c>
      <c r="W35" s="22">
        <v>53.5</v>
      </c>
      <c r="X35" s="22">
        <v>8.73</v>
      </c>
    </row>
    <row r="36" spans="10:24" x14ac:dyDescent="0.15">
      <c r="J36" s="18" t="s">
        <v>50</v>
      </c>
      <c r="K36" s="21">
        <v>2421</v>
      </c>
      <c r="L36" s="22">
        <v>53.55</v>
      </c>
      <c r="M36" s="22">
        <v>9.1</v>
      </c>
      <c r="N36" s="21">
        <v>2422</v>
      </c>
      <c r="O36" s="22">
        <v>55.86</v>
      </c>
      <c r="P36" s="22">
        <v>8.4700000000000006</v>
      </c>
      <c r="R36" s="50" t="s">
        <v>133</v>
      </c>
      <c r="S36" s="21">
        <v>7649</v>
      </c>
      <c r="T36" s="22">
        <v>50.79</v>
      </c>
      <c r="U36" s="22">
        <v>9.58</v>
      </c>
      <c r="V36" s="21">
        <v>7035</v>
      </c>
      <c r="W36" s="22">
        <v>52.81</v>
      </c>
      <c r="X36" s="22">
        <v>8.6</v>
      </c>
    </row>
    <row r="37" spans="10:24" x14ac:dyDescent="0.15">
      <c r="J37" s="18" t="s">
        <v>51</v>
      </c>
      <c r="K37" s="21">
        <v>7610</v>
      </c>
      <c r="L37" s="22">
        <v>52.79</v>
      </c>
      <c r="M37" s="22">
        <v>9.61</v>
      </c>
      <c r="N37" s="21">
        <v>7282</v>
      </c>
      <c r="O37" s="22">
        <v>54.49</v>
      </c>
      <c r="P37" s="22">
        <v>9.0299999999999994</v>
      </c>
      <c r="R37" s="50" t="s">
        <v>134</v>
      </c>
      <c r="S37" s="21">
        <v>2371</v>
      </c>
      <c r="T37" s="22">
        <v>50.87</v>
      </c>
      <c r="U37" s="22">
        <v>9.09</v>
      </c>
      <c r="V37" s="21">
        <v>2204</v>
      </c>
      <c r="W37" s="22">
        <v>53.1</v>
      </c>
      <c r="X37" s="22">
        <v>8.51</v>
      </c>
    </row>
    <row r="38" spans="10:24" x14ac:dyDescent="0.15">
      <c r="J38" s="18" t="s">
        <v>52</v>
      </c>
      <c r="K38" s="21">
        <v>9595</v>
      </c>
      <c r="L38" s="22">
        <v>53.99</v>
      </c>
      <c r="M38" s="22">
        <v>9.41</v>
      </c>
      <c r="N38" s="21">
        <v>9225</v>
      </c>
      <c r="O38" s="22">
        <v>56.03</v>
      </c>
      <c r="P38" s="22">
        <v>8.6300000000000008</v>
      </c>
      <c r="R38" s="50" t="s">
        <v>135</v>
      </c>
      <c r="S38" s="21">
        <v>5660</v>
      </c>
      <c r="T38" s="22">
        <v>51.53</v>
      </c>
      <c r="U38" s="22">
        <v>9.5299999999999994</v>
      </c>
      <c r="V38" s="21">
        <v>5593</v>
      </c>
      <c r="W38" s="22">
        <v>52.45</v>
      </c>
      <c r="X38" s="22">
        <v>8.56</v>
      </c>
    </row>
    <row r="39" spans="10:24" x14ac:dyDescent="0.15">
      <c r="J39" s="18" t="s">
        <v>53</v>
      </c>
      <c r="K39" s="21">
        <v>3661</v>
      </c>
      <c r="L39" s="22">
        <v>51.25</v>
      </c>
      <c r="M39" s="22">
        <v>9.1300000000000008</v>
      </c>
      <c r="N39" s="21">
        <v>3568</v>
      </c>
      <c r="O39" s="22">
        <v>53.48</v>
      </c>
      <c r="P39" s="22">
        <v>8.5399999999999991</v>
      </c>
      <c r="R39" s="50" t="s">
        <v>136</v>
      </c>
      <c r="S39" s="21">
        <v>2784</v>
      </c>
      <c r="T39" s="22">
        <v>51.83</v>
      </c>
      <c r="U39" s="22">
        <v>9.4700000000000006</v>
      </c>
      <c r="V39" s="21">
        <v>2726</v>
      </c>
      <c r="W39" s="22">
        <v>52.79</v>
      </c>
      <c r="X39" s="22">
        <v>8.93</v>
      </c>
    </row>
    <row r="40" spans="10:24" x14ac:dyDescent="0.15">
      <c r="J40" s="18" t="s">
        <v>54</v>
      </c>
      <c r="K40" s="21">
        <v>2332</v>
      </c>
      <c r="L40" s="22">
        <v>51.63</v>
      </c>
      <c r="M40" s="22">
        <v>9.49</v>
      </c>
      <c r="N40" s="21">
        <v>2182</v>
      </c>
      <c r="O40" s="22">
        <v>54</v>
      </c>
      <c r="P40" s="22">
        <v>9.06</v>
      </c>
      <c r="R40" s="50" t="s">
        <v>137</v>
      </c>
      <c r="S40" s="21">
        <v>3444</v>
      </c>
      <c r="T40" s="22">
        <v>52.35</v>
      </c>
      <c r="U40" s="22">
        <v>9.2200000000000006</v>
      </c>
      <c r="V40" s="21">
        <v>3283</v>
      </c>
      <c r="W40" s="22">
        <v>54.28</v>
      </c>
      <c r="X40" s="22">
        <v>8.3699999999999992</v>
      </c>
    </row>
    <row r="41" spans="10:24" x14ac:dyDescent="0.15">
      <c r="J41" s="18" t="s">
        <v>55</v>
      </c>
      <c r="K41" s="21">
        <v>3891</v>
      </c>
      <c r="L41" s="22">
        <v>52.03</v>
      </c>
      <c r="M41" s="22">
        <v>9.5</v>
      </c>
      <c r="N41" s="21">
        <v>3605</v>
      </c>
      <c r="O41" s="22">
        <v>54.43</v>
      </c>
      <c r="P41" s="22">
        <v>9.01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5375</v>
      </c>
      <c r="L42" s="22">
        <v>52.16</v>
      </c>
      <c r="M42" s="22">
        <v>9.27</v>
      </c>
      <c r="N42" s="21">
        <v>5081</v>
      </c>
      <c r="O42" s="22">
        <v>55.12</v>
      </c>
      <c r="P42" s="22">
        <v>8.7100000000000009</v>
      </c>
      <c r="R42" s="50" t="s">
        <v>139</v>
      </c>
      <c r="S42" s="21">
        <v>1410</v>
      </c>
      <c r="T42" s="22">
        <v>53.39</v>
      </c>
      <c r="U42" s="22">
        <v>9.41</v>
      </c>
      <c r="V42" s="21">
        <v>1405</v>
      </c>
      <c r="W42" s="22">
        <v>54.38</v>
      </c>
      <c r="X42" s="22">
        <v>8.65</v>
      </c>
    </row>
    <row r="43" spans="10:24" x14ac:dyDescent="0.15">
      <c r="J43" s="18" t="s">
        <v>57</v>
      </c>
      <c r="K43" s="21">
        <v>2419</v>
      </c>
      <c r="L43" s="22">
        <v>52.75</v>
      </c>
      <c r="M43" s="22">
        <v>9.59</v>
      </c>
      <c r="N43" s="21">
        <v>2285</v>
      </c>
      <c r="O43" s="22">
        <v>55.31</v>
      </c>
      <c r="P43" s="22">
        <v>8.8000000000000007</v>
      </c>
      <c r="R43" s="51" t="s">
        <v>140</v>
      </c>
      <c r="S43" s="23">
        <v>3273</v>
      </c>
      <c r="T43" s="24">
        <v>52.42</v>
      </c>
      <c r="U43" s="24">
        <v>9.27</v>
      </c>
      <c r="V43" s="23">
        <v>3207</v>
      </c>
      <c r="W43" s="24">
        <v>54.39</v>
      </c>
      <c r="X43" s="24">
        <v>8.52</v>
      </c>
    </row>
    <row r="44" spans="10:24" x14ac:dyDescent="0.15">
      <c r="J44" s="18" t="s">
        <v>58</v>
      </c>
      <c r="K44" s="21">
        <v>8396</v>
      </c>
      <c r="L44" s="22">
        <v>53.31</v>
      </c>
      <c r="M44" s="22">
        <v>9.36</v>
      </c>
      <c r="N44" s="21">
        <v>8122</v>
      </c>
      <c r="O44" s="22">
        <v>55.23</v>
      </c>
      <c r="P44" s="22">
        <v>8.5500000000000007</v>
      </c>
      <c r="X44" s="60" t="s">
        <v>311</v>
      </c>
    </row>
    <row r="45" spans="10:24" x14ac:dyDescent="0.15">
      <c r="J45" s="18" t="s">
        <v>59</v>
      </c>
      <c r="K45" s="21">
        <v>3320</v>
      </c>
      <c r="L45" s="22">
        <v>53.14</v>
      </c>
      <c r="M45" s="22">
        <v>9.56</v>
      </c>
      <c r="N45" s="21">
        <v>3143</v>
      </c>
      <c r="O45" s="22">
        <v>54.59</v>
      </c>
      <c r="P45" s="22">
        <v>9.19</v>
      </c>
      <c r="R45" s="1" t="s">
        <v>193</v>
      </c>
    </row>
    <row r="46" spans="10:24" x14ac:dyDescent="0.15">
      <c r="J46" s="18" t="s">
        <v>60</v>
      </c>
      <c r="K46" s="21">
        <v>5263</v>
      </c>
      <c r="L46" s="22">
        <v>51.62</v>
      </c>
      <c r="M46" s="22">
        <v>9</v>
      </c>
      <c r="N46" s="21">
        <v>5019</v>
      </c>
      <c r="O46" s="22">
        <v>53.23</v>
      </c>
      <c r="P46" s="22">
        <v>9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7778</v>
      </c>
      <c r="L47" s="22">
        <v>52.84</v>
      </c>
      <c r="M47" s="22">
        <v>9.25</v>
      </c>
      <c r="N47" s="21">
        <v>7424</v>
      </c>
      <c r="O47" s="22">
        <v>54.92</v>
      </c>
      <c r="P47" s="22">
        <v>8.49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3820</v>
      </c>
      <c r="L48" s="22">
        <v>55.79</v>
      </c>
      <c r="M48" s="22">
        <v>9.27</v>
      </c>
      <c r="N48" s="21">
        <v>3738</v>
      </c>
      <c r="O48" s="22">
        <v>57.77</v>
      </c>
      <c r="P48" s="22">
        <v>8.43</v>
      </c>
      <c r="R48" s="13" t="s">
        <v>25</v>
      </c>
      <c r="S48" s="19">
        <v>108972</v>
      </c>
      <c r="T48" s="20">
        <v>51.95</v>
      </c>
      <c r="U48" s="20">
        <v>9.42</v>
      </c>
      <c r="V48" s="19">
        <v>104365</v>
      </c>
      <c r="W48" s="20">
        <v>53.62</v>
      </c>
      <c r="X48" s="20">
        <v>8.7200000000000006</v>
      </c>
    </row>
    <row r="49" spans="2:24" x14ac:dyDescent="0.15">
      <c r="J49" s="18" t="s">
        <v>63</v>
      </c>
      <c r="K49" s="21">
        <v>4666</v>
      </c>
      <c r="L49" s="22">
        <v>53.16</v>
      </c>
      <c r="M49" s="22">
        <v>9.59</v>
      </c>
      <c r="N49" s="21">
        <v>4538</v>
      </c>
      <c r="O49" s="22">
        <v>55.43</v>
      </c>
      <c r="P49" s="22">
        <v>8.75</v>
      </c>
      <c r="R49" s="14" t="s">
        <v>27</v>
      </c>
      <c r="S49" s="21">
        <v>79643</v>
      </c>
      <c r="T49" s="22">
        <v>52.52</v>
      </c>
      <c r="U49" s="22">
        <v>9.51</v>
      </c>
      <c r="V49" s="21">
        <v>76527</v>
      </c>
      <c r="W49" s="22">
        <v>54.67</v>
      </c>
      <c r="X49" s="22">
        <v>8.8800000000000008</v>
      </c>
    </row>
    <row r="50" spans="2:24" x14ac:dyDescent="0.15">
      <c r="J50" s="18" t="s">
        <v>64</v>
      </c>
      <c r="K50" s="21">
        <v>6600</v>
      </c>
      <c r="L50" s="22">
        <v>51.85</v>
      </c>
      <c r="M50" s="22">
        <v>9.0399999999999991</v>
      </c>
      <c r="N50" s="21">
        <v>6486</v>
      </c>
      <c r="O50" s="22">
        <v>54.34</v>
      </c>
      <c r="P50" s="22">
        <v>8.86</v>
      </c>
      <c r="R50" s="49" t="s">
        <v>29</v>
      </c>
      <c r="S50" s="21">
        <v>198211</v>
      </c>
      <c r="T50" s="22">
        <v>52.73</v>
      </c>
      <c r="U50" s="22">
        <v>9.5</v>
      </c>
      <c r="V50" s="21">
        <v>190889</v>
      </c>
      <c r="W50" s="22">
        <v>55</v>
      </c>
      <c r="X50" s="22">
        <v>8.89</v>
      </c>
    </row>
    <row r="51" spans="2:24" x14ac:dyDescent="0.15">
      <c r="J51" s="17" t="s">
        <v>65</v>
      </c>
      <c r="K51" s="23">
        <v>6747</v>
      </c>
      <c r="L51" s="24">
        <v>52.04</v>
      </c>
      <c r="M51" s="24">
        <v>9.52</v>
      </c>
      <c r="N51" s="23">
        <v>6591</v>
      </c>
      <c r="O51" s="24">
        <v>53.69</v>
      </c>
      <c r="P51" s="24">
        <v>8.99</v>
      </c>
      <c r="R51" s="14" t="s">
        <v>31</v>
      </c>
      <c r="S51" s="21">
        <v>34629</v>
      </c>
      <c r="T51" s="22">
        <v>52.99</v>
      </c>
      <c r="U51" s="22">
        <v>9.4499999999999993</v>
      </c>
      <c r="V51" s="21">
        <v>32880</v>
      </c>
      <c r="W51" s="22">
        <v>55.49</v>
      </c>
      <c r="X51" s="22">
        <v>8.94</v>
      </c>
    </row>
    <row r="52" spans="2:24" x14ac:dyDescent="0.15">
      <c r="R52" s="17" t="s">
        <v>33</v>
      </c>
      <c r="S52" s="23">
        <v>7549</v>
      </c>
      <c r="T52" s="24">
        <v>53.66</v>
      </c>
      <c r="U52" s="24">
        <v>9.48</v>
      </c>
      <c r="V52" s="23">
        <v>7113</v>
      </c>
      <c r="W52" s="24">
        <v>56.62</v>
      </c>
      <c r="X52" s="24">
        <v>8.91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102</v>
      </c>
      <c r="C60" s="55" t="s">
        <v>98</v>
      </c>
      <c r="D60" s="55" t="s">
        <v>102</v>
      </c>
      <c r="E60" s="55" t="s">
        <v>98</v>
      </c>
    </row>
    <row r="61" spans="2:24" x14ac:dyDescent="0.15">
      <c r="B61" s="56">
        <v>10</v>
      </c>
      <c r="C61" s="57">
        <v>6</v>
      </c>
      <c r="D61" s="56">
        <v>11</v>
      </c>
      <c r="E61" s="56">
        <v>1</v>
      </c>
    </row>
    <row r="62" spans="2:24" x14ac:dyDescent="0.15">
      <c r="B62" s="56">
        <v>11</v>
      </c>
      <c r="C62" s="57">
        <v>5</v>
      </c>
      <c r="D62" s="56">
        <v>12</v>
      </c>
      <c r="E62" s="56">
        <v>2</v>
      </c>
    </row>
    <row r="63" spans="2:24" x14ac:dyDescent="0.15">
      <c r="B63" s="56">
        <v>12</v>
      </c>
      <c r="C63" s="57">
        <v>12</v>
      </c>
      <c r="D63" s="56">
        <v>13</v>
      </c>
      <c r="E63" s="56">
        <v>4</v>
      </c>
    </row>
    <row r="64" spans="2:24" x14ac:dyDescent="0.15">
      <c r="B64" s="56">
        <v>13</v>
      </c>
      <c r="C64" s="57">
        <v>18</v>
      </c>
      <c r="D64" s="56">
        <v>14</v>
      </c>
      <c r="E64" s="56">
        <v>12</v>
      </c>
    </row>
    <row r="65" spans="2:5" x14ac:dyDescent="0.15">
      <c r="B65" s="56">
        <v>14</v>
      </c>
      <c r="C65" s="57">
        <v>21</v>
      </c>
      <c r="D65" s="56">
        <v>15</v>
      </c>
      <c r="E65" s="56">
        <v>5</v>
      </c>
    </row>
    <row r="66" spans="2:5" x14ac:dyDescent="0.15">
      <c r="B66" s="56">
        <v>15</v>
      </c>
      <c r="C66" s="57">
        <v>39</v>
      </c>
      <c r="D66" s="56">
        <v>16</v>
      </c>
      <c r="E66" s="56">
        <v>24</v>
      </c>
    </row>
    <row r="67" spans="2:5" x14ac:dyDescent="0.15">
      <c r="B67" s="56">
        <v>16</v>
      </c>
      <c r="C67" s="57">
        <v>63</v>
      </c>
      <c r="D67" s="56">
        <v>17</v>
      </c>
      <c r="E67" s="56">
        <v>17</v>
      </c>
    </row>
    <row r="68" spans="2:5" x14ac:dyDescent="0.15">
      <c r="B68" s="56">
        <v>17</v>
      </c>
      <c r="C68" s="57">
        <v>90</v>
      </c>
      <c r="D68" s="56">
        <v>18</v>
      </c>
      <c r="E68" s="56">
        <v>39</v>
      </c>
    </row>
    <row r="69" spans="2:5" x14ac:dyDescent="0.15">
      <c r="B69" s="56">
        <v>18</v>
      </c>
      <c r="C69" s="57">
        <v>95</v>
      </c>
      <c r="D69" s="56">
        <v>19</v>
      </c>
      <c r="E69" s="56">
        <v>41</v>
      </c>
    </row>
    <row r="70" spans="2:5" x14ac:dyDescent="0.15">
      <c r="B70" s="56">
        <v>19</v>
      </c>
      <c r="C70" s="57">
        <v>166</v>
      </c>
      <c r="D70" s="56">
        <v>20</v>
      </c>
      <c r="E70" s="56">
        <v>49</v>
      </c>
    </row>
    <row r="71" spans="2:5" x14ac:dyDescent="0.15">
      <c r="B71" s="56">
        <v>20</v>
      </c>
      <c r="C71" s="57">
        <v>172</v>
      </c>
      <c r="D71" s="56">
        <v>21</v>
      </c>
      <c r="E71" s="56">
        <v>68</v>
      </c>
    </row>
    <row r="72" spans="2:5" x14ac:dyDescent="0.15">
      <c r="B72" s="56">
        <v>21</v>
      </c>
      <c r="C72" s="57">
        <v>223</v>
      </c>
      <c r="D72" s="56">
        <v>22</v>
      </c>
      <c r="E72" s="56">
        <v>85</v>
      </c>
    </row>
    <row r="73" spans="2:5" x14ac:dyDescent="0.15">
      <c r="B73" s="56">
        <v>22</v>
      </c>
      <c r="C73" s="57">
        <v>287</v>
      </c>
      <c r="D73" s="56">
        <v>23</v>
      </c>
      <c r="E73" s="56">
        <v>107</v>
      </c>
    </row>
    <row r="74" spans="2:5" x14ac:dyDescent="0.15">
      <c r="B74" s="56">
        <v>23</v>
      </c>
      <c r="C74" s="57">
        <v>315</v>
      </c>
      <c r="D74" s="56">
        <v>24</v>
      </c>
      <c r="E74" s="56">
        <v>138</v>
      </c>
    </row>
    <row r="75" spans="2:5" x14ac:dyDescent="0.15">
      <c r="B75" s="56">
        <v>24</v>
      </c>
      <c r="C75" s="57">
        <v>393</v>
      </c>
      <c r="D75" s="56">
        <v>25</v>
      </c>
      <c r="E75" s="56">
        <v>162</v>
      </c>
    </row>
    <row r="76" spans="2:5" x14ac:dyDescent="0.15">
      <c r="B76" s="56">
        <v>25</v>
      </c>
      <c r="C76" s="57">
        <v>496</v>
      </c>
      <c r="D76" s="56">
        <v>26</v>
      </c>
      <c r="E76" s="56">
        <v>189</v>
      </c>
    </row>
    <row r="77" spans="2:5" x14ac:dyDescent="0.15">
      <c r="B77" s="56">
        <v>26</v>
      </c>
      <c r="C77" s="57">
        <v>582</v>
      </c>
      <c r="D77" s="56">
        <v>27</v>
      </c>
      <c r="E77" s="56">
        <v>253</v>
      </c>
    </row>
    <row r="78" spans="2:5" x14ac:dyDescent="0.15">
      <c r="B78" s="56">
        <v>27</v>
      </c>
      <c r="C78" s="57">
        <v>662</v>
      </c>
      <c r="D78" s="56">
        <v>28</v>
      </c>
      <c r="E78" s="56">
        <v>349</v>
      </c>
    </row>
    <row r="79" spans="2:5" x14ac:dyDescent="0.15">
      <c r="B79" s="56">
        <v>28</v>
      </c>
      <c r="C79" s="57">
        <v>882</v>
      </c>
      <c r="D79" s="56">
        <v>29</v>
      </c>
      <c r="E79" s="56">
        <v>452</v>
      </c>
    </row>
    <row r="80" spans="2:5" x14ac:dyDescent="0.15">
      <c r="B80" s="56">
        <v>29</v>
      </c>
      <c r="C80" s="57">
        <v>1007</v>
      </c>
      <c r="D80" s="56">
        <v>30</v>
      </c>
      <c r="E80" s="56">
        <v>494</v>
      </c>
    </row>
    <row r="81" spans="2:5" x14ac:dyDescent="0.15">
      <c r="B81" s="56">
        <v>30</v>
      </c>
      <c r="C81" s="57">
        <v>1275</v>
      </c>
      <c r="D81" s="56">
        <v>31</v>
      </c>
      <c r="E81" s="56">
        <v>711</v>
      </c>
    </row>
    <row r="82" spans="2:5" x14ac:dyDescent="0.15">
      <c r="B82" s="56">
        <v>31</v>
      </c>
      <c r="C82" s="57">
        <v>1561</v>
      </c>
      <c r="D82" s="56">
        <v>32</v>
      </c>
      <c r="E82" s="56">
        <v>853</v>
      </c>
    </row>
    <row r="83" spans="2:5" x14ac:dyDescent="0.15">
      <c r="B83" s="56">
        <v>32</v>
      </c>
      <c r="C83" s="57">
        <v>1898</v>
      </c>
      <c r="D83" s="56">
        <v>33</v>
      </c>
      <c r="E83" s="56">
        <v>1097</v>
      </c>
    </row>
    <row r="84" spans="2:5" x14ac:dyDescent="0.15">
      <c r="B84" s="56">
        <v>33</v>
      </c>
      <c r="C84" s="57">
        <v>2271</v>
      </c>
      <c r="D84" s="56">
        <v>34</v>
      </c>
      <c r="E84" s="56">
        <v>1255</v>
      </c>
    </row>
    <row r="85" spans="2:5" x14ac:dyDescent="0.15">
      <c r="B85" s="56">
        <v>34</v>
      </c>
      <c r="C85" s="57">
        <v>2744</v>
      </c>
      <c r="D85" s="56">
        <v>35</v>
      </c>
      <c r="E85" s="56">
        <v>1689</v>
      </c>
    </row>
    <row r="86" spans="2:5" x14ac:dyDescent="0.15">
      <c r="B86" s="56">
        <v>35</v>
      </c>
      <c r="C86" s="57">
        <v>3254</v>
      </c>
      <c r="D86" s="56">
        <v>36</v>
      </c>
      <c r="E86" s="56">
        <v>2077</v>
      </c>
    </row>
    <row r="87" spans="2:5" x14ac:dyDescent="0.15">
      <c r="B87" s="56">
        <v>36</v>
      </c>
      <c r="C87" s="57">
        <v>3839</v>
      </c>
      <c r="D87" s="56">
        <v>37</v>
      </c>
      <c r="E87" s="56">
        <v>2567</v>
      </c>
    </row>
    <row r="88" spans="2:5" x14ac:dyDescent="0.15">
      <c r="B88" s="56">
        <v>37</v>
      </c>
      <c r="C88" s="57">
        <v>4556</v>
      </c>
      <c r="D88" s="56">
        <v>38</v>
      </c>
      <c r="E88" s="56">
        <v>3098</v>
      </c>
    </row>
    <row r="89" spans="2:5" x14ac:dyDescent="0.15">
      <c r="B89" s="56">
        <v>38</v>
      </c>
      <c r="C89" s="57">
        <v>5364</v>
      </c>
      <c r="D89" s="56">
        <v>39</v>
      </c>
      <c r="E89" s="56">
        <v>3729</v>
      </c>
    </row>
    <row r="90" spans="2:5" x14ac:dyDescent="0.15">
      <c r="B90" s="56">
        <v>39</v>
      </c>
      <c r="C90" s="57">
        <v>6234</v>
      </c>
      <c r="D90" s="56">
        <v>40</v>
      </c>
      <c r="E90" s="56">
        <v>4666</v>
      </c>
    </row>
    <row r="91" spans="2:5" x14ac:dyDescent="0.15">
      <c r="B91" s="56">
        <v>40</v>
      </c>
      <c r="C91" s="57">
        <v>7038</v>
      </c>
      <c r="D91" s="56">
        <v>41</v>
      </c>
      <c r="E91" s="56">
        <v>5486</v>
      </c>
    </row>
    <row r="92" spans="2:5" x14ac:dyDescent="0.15">
      <c r="B92" s="56">
        <v>41</v>
      </c>
      <c r="C92" s="57">
        <v>7835</v>
      </c>
      <c r="D92" s="56">
        <v>42</v>
      </c>
      <c r="E92" s="56">
        <v>6427</v>
      </c>
    </row>
    <row r="93" spans="2:5" x14ac:dyDescent="0.15">
      <c r="B93" s="56">
        <v>42</v>
      </c>
      <c r="C93" s="57">
        <v>9216</v>
      </c>
      <c r="D93" s="56">
        <v>43</v>
      </c>
      <c r="E93" s="56">
        <v>7496</v>
      </c>
    </row>
    <row r="94" spans="2:5" x14ac:dyDescent="0.15">
      <c r="B94" s="56">
        <v>43</v>
      </c>
      <c r="C94" s="57">
        <v>10060</v>
      </c>
      <c r="D94" s="56">
        <v>44</v>
      </c>
      <c r="E94" s="56">
        <v>8585</v>
      </c>
    </row>
    <row r="95" spans="2:5" x14ac:dyDescent="0.15">
      <c r="B95" s="56">
        <v>44</v>
      </c>
      <c r="C95" s="57">
        <v>10973</v>
      </c>
      <c r="D95" s="56">
        <v>45</v>
      </c>
      <c r="E95" s="56">
        <v>9938</v>
      </c>
    </row>
    <row r="96" spans="2:5" x14ac:dyDescent="0.15">
      <c r="B96" s="56">
        <v>45</v>
      </c>
      <c r="C96" s="57">
        <v>12363</v>
      </c>
      <c r="D96" s="56">
        <v>46</v>
      </c>
      <c r="E96" s="56">
        <v>11066</v>
      </c>
    </row>
    <row r="97" spans="2:5" x14ac:dyDescent="0.15">
      <c r="B97" s="56">
        <v>46</v>
      </c>
      <c r="C97" s="57">
        <v>13378</v>
      </c>
      <c r="D97" s="56">
        <v>47</v>
      </c>
      <c r="E97" s="56">
        <v>12425</v>
      </c>
    </row>
    <row r="98" spans="2:5" x14ac:dyDescent="0.15">
      <c r="B98" s="56">
        <v>47</v>
      </c>
      <c r="C98" s="57">
        <v>14310</v>
      </c>
      <c r="D98" s="56">
        <v>48</v>
      </c>
      <c r="E98" s="56">
        <v>13519</v>
      </c>
    </row>
    <row r="99" spans="2:5" x14ac:dyDescent="0.15">
      <c r="B99" s="56">
        <v>48</v>
      </c>
      <c r="C99" s="57">
        <v>15169</v>
      </c>
      <c r="D99" s="56">
        <v>49</v>
      </c>
      <c r="E99" s="56">
        <v>14511</v>
      </c>
    </row>
    <row r="100" spans="2:5" x14ac:dyDescent="0.15">
      <c r="B100" s="56">
        <v>49</v>
      </c>
      <c r="C100" s="57">
        <v>16070</v>
      </c>
      <c r="D100" s="56">
        <v>50</v>
      </c>
      <c r="E100" s="56">
        <v>15571</v>
      </c>
    </row>
    <row r="101" spans="2:5" x14ac:dyDescent="0.15">
      <c r="B101" s="56">
        <v>50</v>
      </c>
      <c r="C101" s="57">
        <v>16849</v>
      </c>
      <c r="D101" s="56">
        <v>51</v>
      </c>
      <c r="E101" s="56">
        <v>16552</v>
      </c>
    </row>
    <row r="102" spans="2:5" x14ac:dyDescent="0.15">
      <c r="B102" s="56">
        <v>51</v>
      </c>
      <c r="C102" s="57">
        <v>17060</v>
      </c>
      <c r="D102" s="56">
        <v>52</v>
      </c>
      <c r="E102" s="56">
        <v>17026</v>
      </c>
    </row>
    <row r="103" spans="2:5" x14ac:dyDescent="0.15">
      <c r="B103" s="56">
        <v>52</v>
      </c>
      <c r="C103" s="57">
        <v>17522</v>
      </c>
      <c r="D103" s="56">
        <v>53</v>
      </c>
      <c r="E103" s="56">
        <v>17724</v>
      </c>
    </row>
    <row r="104" spans="2:5" x14ac:dyDescent="0.15">
      <c r="B104" s="56">
        <v>53</v>
      </c>
      <c r="C104" s="57">
        <v>17724</v>
      </c>
      <c r="D104" s="56">
        <v>54</v>
      </c>
      <c r="E104" s="56">
        <v>18004</v>
      </c>
    </row>
    <row r="105" spans="2:5" x14ac:dyDescent="0.15">
      <c r="B105" s="56">
        <v>54</v>
      </c>
      <c r="C105" s="57">
        <v>17651</v>
      </c>
      <c r="D105" s="56">
        <v>55</v>
      </c>
      <c r="E105" s="56">
        <v>17981</v>
      </c>
    </row>
    <row r="106" spans="2:5" x14ac:dyDescent="0.15">
      <c r="B106" s="56">
        <v>55</v>
      </c>
      <c r="C106" s="57">
        <v>17587</v>
      </c>
      <c r="D106" s="56">
        <v>56</v>
      </c>
      <c r="E106" s="56">
        <v>18188</v>
      </c>
    </row>
    <row r="107" spans="2:5" x14ac:dyDescent="0.15">
      <c r="B107" s="56">
        <v>56</v>
      </c>
      <c r="C107" s="57">
        <v>17278</v>
      </c>
      <c r="D107" s="56">
        <v>57</v>
      </c>
      <c r="E107" s="56">
        <v>17792</v>
      </c>
    </row>
    <row r="108" spans="2:5" x14ac:dyDescent="0.15">
      <c r="B108" s="56">
        <v>57</v>
      </c>
      <c r="C108" s="57">
        <v>16850</v>
      </c>
      <c r="D108" s="56">
        <v>58</v>
      </c>
      <c r="E108" s="56">
        <v>17366</v>
      </c>
    </row>
    <row r="109" spans="2:5" x14ac:dyDescent="0.15">
      <c r="B109" s="56">
        <v>58</v>
      </c>
      <c r="C109" s="57">
        <v>16237</v>
      </c>
      <c r="D109" s="56">
        <v>59</v>
      </c>
      <c r="E109" s="56">
        <v>16568</v>
      </c>
    </row>
    <row r="110" spans="2:5" x14ac:dyDescent="0.15">
      <c r="B110" s="56">
        <v>59</v>
      </c>
      <c r="C110" s="57">
        <v>15320</v>
      </c>
      <c r="D110" s="56">
        <v>60</v>
      </c>
      <c r="E110" s="56">
        <v>15843</v>
      </c>
    </row>
    <row r="111" spans="2:5" x14ac:dyDescent="0.15">
      <c r="B111" s="56">
        <v>60</v>
      </c>
      <c r="C111" s="57">
        <v>14442</v>
      </c>
      <c r="D111" s="56">
        <v>61</v>
      </c>
      <c r="E111" s="56">
        <v>14797</v>
      </c>
    </row>
    <row r="112" spans="2:5" x14ac:dyDescent="0.15">
      <c r="B112" s="56">
        <v>61</v>
      </c>
      <c r="C112" s="57">
        <v>13264</v>
      </c>
      <c r="D112" s="56">
        <v>62</v>
      </c>
      <c r="E112" s="56">
        <v>13813</v>
      </c>
    </row>
    <row r="113" spans="2:5" x14ac:dyDescent="0.15">
      <c r="B113" s="56">
        <v>62</v>
      </c>
      <c r="C113" s="57">
        <v>12204</v>
      </c>
      <c r="D113" s="56">
        <v>63</v>
      </c>
      <c r="E113" s="56">
        <v>12702</v>
      </c>
    </row>
    <row r="114" spans="2:5" x14ac:dyDescent="0.15">
      <c r="B114" s="56">
        <v>63</v>
      </c>
      <c r="C114" s="57">
        <v>10923</v>
      </c>
      <c r="D114" s="56">
        <v>64</v>
      </c>
      <c r="E114" s="56">
        <v>11475</v>
      </c>
    </row>
    <row r="115" spans="2:5" x14ac:dyDescent="0.15">
      <c r="B115" s="56">
        <v>64</v>
      </c>
      <c r="C115" s="57">
        <v>9854</v>
      </c>
      <c r="D115" s="56">
        <v>65</v>
      </c>
      <c r="E115" s="56">
        <v>10797</v>
      </c>
    </row>
    <row r="116" spans="2:5" x14ac:dyDescent="0.15">
      <c r="B116" s="56">
        <v>65</v>
      </c>
      <c r="C116" s="57">
        <v>9224</v>
      </c>
      <c r="D116" s="56">
        <v>66</v>
      </c>
      <c r="E116" s="56">
        <v>9089</v>
      </c>
    </row>
    <row r="117" spans="2:5" x14ac:dyDescent="0.15">
      <c r="B117" s="56">
        <v>66</v>
      </c>
      <c r="C117" s="57">
        <v>7730</v>
      </c>
      <c r="D117" s="56">
        <v>67</v>
      </c>
      <c r="E117" s="56">
        <v>7925</v>
      </c>
    </row>
    <row r="118" spans="2:5" x14ac:dyDescent="0.15">
      <c r="B118" s="56">
        <v>67</v>
      </c>
      <c r="C118" s="57">
        <v>6359</v>
      </c>
      <c r="D118" s="56">
        <v>68</v>
      </c>
      <c r="E118" s="56">
        <v>6650</v>
      </c>
    </row>
    <row r="119" spans="2:5" x14ac:dyDescent="0.15">
      <c r="B119" s="56">
        <v>68</v>
      </c>
      <c r="C119" s="57">
        <v>5190</v>
      </c>
      <c r="D119" s="56">
        <v>69</v>
      </c>
      <c r="E119" s="56">
        <v>5615</v>
      </c>
    </row>
    <row r="120" spans="2:5" x14ac:dyDescent="0.15">
      <c r="B120" s="56">
        <v>69</v>
      </c>
      <c r="C120" s="57">
        <v>4140</v>
      </c>
      <c r="D120" s="56">
        <v>70</v>
      </c>
      <c r="E120" s="56">
        <v>4616</v>
      </c>
    </row>
    <row r="121" spans="2:5" x14ac:dyDescent="0.15">
      <c r="B121" s="56">
        <v>70</v>
      </c>
      <c r="C121" s="57">
        <v>3243</v>
      </c>
      <c r="D121" s="56">
        <v>71</v>
      </c>
      <c r="E121" s="56">
        <v>3652</v>
      </c>
    </row>
    <row r="122" spans="2:5" x14ac:dyDescent="0.15">
      <c r="B122" s="56">
        <v>71</v>
      </c>
      <c r="C122" s="57">
        <v>2431</v>
      </c>
      <c r="D122" s="56">
        <v>72</v>
      </c>
      <c r="E122" s="56">
        <v>2803</v>
      </c>
    </row>
    <row r="123" spans="2:5" x14ac:dyDescent="0.15">
      <c r="B123" s="56">
        <v>72</v>
      </c>
      <c r="C123" s="57">
        <v>1767</v>
      </c>
      <c r="D123" s="56">
        <v>73</v>
      </c>
      <c r="E123" s="56">
        <v>2080</v>
      </c>
    </row>
    <row r="124" spans="2:5" x14ac:dyDescent="0.15">
      <c r="B124" s="56">
        <v>73</v>
      </c>
      <c r="C124" s="57">
        <v>1237</v>
      </c>
      <c r="D124" s="56">
        <v>74</v>
      </c>
      <c r="E124" s="56">
        <v>1424</v>
      </c>
    </row>
    <row r="125" spans="2:5" x14ac:dyDescent="0.15">
      <c r="B125" s="56">
        <v>74</v>
      </c>
      <c r="C125" s="57">
        <v>882</v>
      </c>
      <c r="D125" s="56">
        <v>75</v>
      </c>
      <c r="E125" s="56">
        <v>924</v>
      </c>
    </row>
    <row r="126" spans="2:5" x14ac:dyDescent="0.15">
      <c r="B126" s="56">
        <v>75</v>
      </c>
      <c r="C126" s="57">
        <v>522</v>
      </c>
      <c r="D126" s="56">
        <v>76</v>
      </c>
      <c r="E126" s="56">
        <v>575</v>
      </c>
    </row>
    <row r="127" spans="2:5" x14ac:dyDescent="0.15">
      <c r="B127" s="56">
        <v>76</v>
      </c>
      <c r="C127" s="57">
        <v>304</v>
      </c>
      <c r="D127" s="56">
        <v>77</v>
      </c>
      <c r="E127" s="56">
        <v>276</v>
      </c>
    </row>
    <row r="128" spans="2:5" x14ac:dyDescent="0.15">
      <c r="B128" s="56">
        <v>77</v>
      </c>
      <c r="C128" s="57">
        <v>166</v>
      </c>
      <c r="D128" s="56">
        <v>78</v>
      </c>
      <c r="E128" s="56">
        <v>160</v>
      </c>
    </row>
    <row r="129" spans="2:5" x14ac:dyDescent="0.15">
      <c r="B129" s="56">
        <v>78</v>
      </c>
      <c r="C129" s="57">
        <v>67</v>
      </c>
      <c r="D129" s="56">
        <v>79</v>
      </c>
      <c r="E129" s="56">
        <v>74</v>
      </c>
    </row>
    <row r="130" spans="2:5" x14ac:dyDescent="0.15">
      <c r="B130" s="56">
        <v>79</v>
      </c>
      <c r="C130" s="57">
        <v>31</v>
      </c>
      <c r="D130" s="56">
        <v>80</v>
      </c>
      <c r="E130" s="56">
        <v>26</v>
      </c>
    </row>
    <row r="131" spans="2:5" x14ac:dyDescent="0.15">
      <c r="B131" s="56">
        <v>80</v>
      </c>
      <c r="C131" s="56">
        <v>4</v>
      </c>
      <c r="D131" s="45"/>
      <c r="E131" s="45"/>
    </row>
    <row r="132" spans="2:5" x14ac:dyDescent="0.15">
      <c r="B132" s="28"/>
      <c r="C132" s="28"/>
      <c r="D132" s="28"/>
      <c r="E13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="70" zoomScaleNormal="70" zoomScaleSheetLayoutView="100" workbookViewId="0">
      <selection activeCell="AO46" sqref="AO46"/>
    </sheetView>
  </sheetViews>
  <sheetFormatPr defaultRowHeight="13.5" x14ac:dyDescent="0.1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 x14ac:dyDescent="0.15">
      <c r="A1" s="8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15">
      <c r="M2" t="s">
        <v>162</v>
      </c>
      <c r="Y2" t="s">
        <v>180</v>
      </c>
    </row>
    <row r="3" spans="1:35" x14ac:dyDescent="0.15">
      <c r="M3" s="61" t="s">
        <v>1</v>
      </c>
      <c r="N3" s="61" t="s">
        <v>67</v>
      </c>
      <c r="O3" s="61"/>
      <c r="P3" s="61"/>
      <c r="Q3" s="61"/>
      <c r="R3" s="61"/>
      <c r="S3" s="61" t="s">
        <v>68</v>
      </c>
      <c r="T3" s="61"/>
      <c r="U3" s="61"/>
      <c r="V3" s="61"/>
      <c r="W3" s="61"/>
      <c r="Y3" s="61" t="s">
        <v>170</v>
      </c>
      <c r="Z3" s="61" t="s">
        <v>67</v>
      </c>
      <c r="AA3" s="61"/>
      <c r="AB3" s="61"/>
      <c r="AC3" s="61"/>
      <c r="AD3" s="61"/>
      <c r="AE3" s="61" t="s">
        <v>68</v>
      </c>
      <c r="AF3" s="61"/>
      <c r="AG3" s="61"/>
      <c r="AH3" s="61"/>
      <c r="AI3" s="61"/>
    </row>
    <row r="4" spans="1:35" x14ac:dyDescent="0.15">
      <c r="A4" t="s">
        <v>4</v>
      </c>
      <c r="M4" s="61"/>
      <c r="N4" s="33" t="s">
        <v>76</v>
      </c>
      <c r="O4" s="12" t="s">
        <v>77</v>
      </c>
      <c r="P4" s="12" t="s">
        <v>78</v>
      </c>
      <c r="Q4" s="12" t="s">
        <v>79</v>
      </c>
      <c r="R4" s="12" t="s">
        <v>80</v>
      </c>
      <c r="S4" s="33" t="s">
        <v>76</v>
      </c>
      <c r="T4" s="12" t="s">
        <v>77</v>
      </c>
      <c r="U4" s="12" t="s">
        <v>78</v>
      </c>
      <c r="V4" s="12" t="s">
        <v>79</v>
      </c>
      <c r="W4" s="12" t="s">
        <v>80</v>
      </c>
      <c r="Y4" s="61"/>
      <c r="Z4" s="33" t="s">
        <v>76</v>
      </c>
      <c r="AA4" s="46" t="s">
        <v>77</v>
      </c>
      <c r="AB4" s="46" t="s">
        <v>78</v>
      </c>
      <c r="AC4" s="46" t="s">
        <v>79</v>
      </c>
      <c r="AD4" s="46" t="s">
        <v>80</v>
      </c>
      <c r="AE4" s="33" t="s">
        <v>76</v>
      </c>
      <c r="AF4" s="46" t="s">
        <v>77</v>
      </c>
      <c r="AG4" s="46" t="s">
        <v>78</v>
      </c>
      <c r="AH4" s="46" t="s">
        <v>79</v>
      </c>
      <c r="AI4" s="46" t="s">
        <v>80</v>
      </c>
    </row>
    <row r="5" spans="1:35" x14ac:dyDescent="0.15">
      <c r="A5" s="61" t="s">
        <v>9</v>
      </c>
      <c r="B5" s="61" t="s">
        <v>67</v>
      </c>
      <c r="C5" s="61"/>
      <c r="D5" s="61"/>
      <c r="E5" s="61"/>
      <c r="F5" s="61"/>
      <c r="G5" s="61" t="s">
        <v>68</v>
      </c>
      <c r="H5" s="61"/>
      <c r="I5" s="61"/>
      <c r="J5" s="61"/>
      <c r="K5" s="61"/>
      <c r="M5" s="13" t="s">
        <v>10</v>
      </c>
      <c r="N5" s="29">
        <v>0.1</v>
      </c>
      <c r="O5" s="29">
        <v>0.19700000000000001</v>
      </c>
      <c r="P5" s="29">
        <v>0.308</v>
      </c>
      <c r="Q5" s="29">
        <v>0.24199999999999999</v>
      </c>
      <c r="R5" s="29">
        <v>0.154</v>
      </c>
      <c r="S5" s="29">
        <v>0.121</v>
      </c>
      <c r="T5" s="29">
        <v>0.224</v>
      </c>
      <c r="U5" s="29">
        <v>0.32700000000000001</v>
      </c>
      <c r="V5" s="29">
        <v>0.22700000000000001</v>
      </c>
      <c r="W5" s="29">
        <v>0.1</v>
      </c>
      <c r="Y5" s="13" t="s">
        <v>106</v>
      </c>
      <c r="Z5" s="29">
        <v>0.114</v>
      </c>
      <c r="AA5" s="29">
        <v>0.21</v>
      </c>
      <c r="AB5" s="29">
        <v>0.312</v>
      </c>
      <c r="AC5" s="29">
        <v>0.222</v>
      </c>
      <c r="AD5" s="29">
        <v>0.14099999999999999</v>
      </c>
      <c r="AE5" s="29">
        <v>0.14799999999999999</v>
      </c>
      <c r="AF5" s="29">
        <v>0.24299999999999999</v>
      </c>
      <c r="AG5" s="29">
        <v>0.318</v>
      </c>
      <c r="AH5" s="29">
        <v>0.20599999999999999</v>
      </c>
      <c r="AI5" s="29">
        <v>8.5000000000000006E-2</v>
      </c>
    </row>
    <row r="6" spans="1:35" x14ac:dyDescent="0.15">
      <c r="A6" s="61"/>
      <c r="B6" s="12" t="s">
        <v>76</v>
      </c>
      <c r="C6" s="12" t="s">
        <v>77</v>
      </c>
      <c r="D6" s="12" t="s">
        <v>78</v>
      </c>
      <c r="E6" s="12" t="s">
        <v>79</v>
      </c>
      <c r="F6" s="12" t="s">
        <v>80</v>
      </c>
      <c r="G6" s="12" t="s">
        <v>76</v>
      </c>
      <c r="H6" s="12" t="s">
        <v>77</v>
      </c>
      <c r="I6" s="12" t="s">
        <v>78</v>
      </c>
      <c r="J6" s="12" t="s">
        <v>79</v>
      </c>
      <c r="K6" s="12" t="s">
        <v>80</v>
      </c>
      <c r="M6" s="14" t="s">
        <v>11</v>
      </c>
      <c r="N6" s="30">
        <v>9.8000000000000004E-2</v>
      </c>
      <c r="O6" s="30">
        <v>0.214</v>
      </c>
      <c r="P6" s="30">
        <v>0.311</v>
      </c>
      <c r="Q6" s="30">
        <v>0.23300000000000001</v>
      </c>
      <c r="R6" s="30">
        <v>0.14499999999999999</v>
      </c>
      <c r="S6" s="30">
        <v>0.155</v>
      </c>
      <c r="T6" s="30">
        <v>0.28499999999999998</v>
      </c>
      <c r="U6" s="30">
        <v>0.32800000000000001</v>
      </c>
      <c r="V6" s="30">
        <v>0.17499999999999999</v>
      </c>
      <c r="W6" s="30">
        <v>5.7000000000000002E-2</v>
      </c>
      <c r="Y6" s="14" t="s">
        <v>107</v>
      </c>
      <c r="Z6" s="30">
        <v>8.5999999999999993E-2</v>
      </c>
      <c r="AA6" s="30">
        <v>0.21</v>
      </c>
      <c r="AB6" s="30">
        <v>0.31900000000000001</v>
      </c>
      <c r="AC6" s="30">
        <v>0.253</v>
      </c>
      <c r="AD6" s="30">
        <v>0.13200000000000001</v>
      </c>
      <c r="AE6" s="30">
        <v>0.126</v>
      </c>
      <c r="AF6" s="30">
        <v>0.23599999999999999</v>
      </c>
      <c r="AG6" s="30">
        <v>0.33600000000000002</v>
      </c>
      <c r="AH6" s="30">
        <v>0.22500000000000001</v>
      </c>
      <c r="AI6" s="30">
        <v>7.6999999999999999E-2</v>
      </c>
    </row>
    <row r="7" spans="1:35" x14ac:dyDescent="0.15">
      <c r="A7" s="13" t="s">
        <v>14</v>
      </c>
      <c r="B7" s="29">
        <v>0.10100000000000001</v>
      </c>
      <c r="C7" s="29">
        <v>0.215</v>
      </c>
      <c r="D7" s="29">
        <v>0.32300000000000001</v>
      </c>
      <c r="E7" s="29">
        <v>0.23699999999999999</v>
      </c>
      <c r="F7" s="29">
        <v>0.125</v>
      </c>
      <c r="G7" s="29">
        <v>0.13700000000000001</v>
      </c>
      <c r="H7" s="29">
        <v>0.249</v>
      </c>
      <c r="I7" s="29">
        <v>0.33700000000000002</v>
      </c>
      <c r="J7" s="29">
        <v>0.20399999999999999</v>
      </c>
      <c r="K7" s="29">
        <v>7.1999999999999995E-2</v>
      </c>
      <c r="M7" s="14" t="s">
        <v>13</v>
      </c>
      <c r="N7" s="30">
        <v>0.11700000000000001</v>
      </c>
      <c r="O7" s="30">
        <v>0.24199999999999999</v>
      </c>
      <c r="P7" s="30">
        <v>0.33</v>
      </c>
      <c r="Q7" s="30">
        <v>0.21099999999999999</v>
      </c>
      <c r="R7" s="30">
        <v>0.1</v>
      </c>
      <c r="S7" s="30">
        <v>0.186</v>
      </c>
      <c r="T7" s="30">
        <v>0.28999999999999998</v>
      </c>
      <c r="U7" s="30">
        <v>0.315</v>
      </c>
      <c r="V7" s="30">
        <v>0.16400000000000001</v>
      </c>
      <c r="W7" s="30">
        <v>4.3999999999999997E-2</v>
      </c>
      <c r="Y7" s="14" t="s">
        <v>108</v>
      </c>
      <c r="Z7" s="30">
        <v>0.13700000000000001</v>
      </c>
      <c r="AA7" s="30">
        <v>0.27</v>
      </c>
      <c r="AB7" s="30">
        <v>0.33100000000000002</v>
      </c>
      <c r="AC7" s="30">
        <v>0.185</v>
      </c>
      <c r="AD7" s="30">
        <v>7.5999999999999998E-2</v>
      </c>
      <c r="AE7" s="30">
        <v>0.216</v>
      </c>
      <c r="AF7" s="30">
        <v>0.317</v>
      </c>
      <c r="AG7" s="30">
        <v>0.307</v>
      </c>
      <c r="AH7" s="30">
        <v>0.124</v>
      </c>
      <c r="AI7" s="30">
        <v>3.5999999999999997E-2</v>
      </c>
    </row>
    <row r="8" spans="1:35" x14ac:dyDescent="0.15">
      <c r="A8" s="14" t="s">
        <v>12</v>
      </c>
      <c r="B8" s="30">
        <v>0.128</v>
      </c>
      <c r="C8" s="30">
        <v>0.251</v>
      </c>
      <c r="D8" s="30">
        <v>0.34599999999999997</v>
      </c>
      <c r="E8" s="30">
        <v>0.20200000000000001</v>
      </c>
      <c r="F8" s="30">
        <v>7.2999999999999995E-2</v>
      </c>
      <c r="G8" s="30">
        <v>0.183</v>
      </c>
      <c r="H8" s="30">
        <v>0.27</v>
      </c>
      <c r="I8" s="30">
        <v>0.33200000000000002</v>
      </c>
      <c r="J8" s="30">
        <v>0.17199999999999999</v>
      </c>
      <c r="K8" s="30">
        <v>4.2000000000000003E-2</v>
      </c>
      <c r="M8" s="14" t="s">
        <v>15</v>
      </c>
      <c r="N8" s="30">
        <v>8.8999999999999996E-2</v>
      </c>
      <c r="O8" s="30">
        <v>0.21199999999999999</v>
      </c>
      <c r="P8" s="30">
        <v>0.32500000000000001</v>
      </c>
      <c r="Q8" s="30">
        <v>0.24299999999999999</v>
      </c>
      <c r="R8" s="30">
        <v>0.13100000000000001</v>
      </c>
      <c r="S8" s="30">
        <v>0.124</v>
      </c>
      <c r="T8" s="30">
        <v>0.24199999999999999</v>
      </c>
      <c r="U8" s="30">
        <v>0.33900000000000002</v>
      </c>
      <c r="V8" s="30">
        <v>0.221</v>
      </c>
      <c r="W8" s="30">
        <v>7.4999999999999997E-2</v>
      </c>
      <c r="Y8" s="14" t="s">
        <v>109</v>
      </c>
      <c r="Z8" s="30">
        <v>0.105</v>
      </c>
      <c r="AA8" s="30">
        <v>0.217</v>
      </c>
      <c r="AB8" s="30">
        <v>0.32500000000000001</v>
      </c>
      <c r="AC8" s="30">
        <v>0.23200000000000001</v>
      </c>
      <c r="AD8" s="30">
        <v>0.121</v>
      </c>
      <c r="AE8" s="30">
        <v>0.14599999999999999</v>
      </c>
      <c r="AF8" s="30">
        <v>0.25</v>
      </c>
      <c r="AG8" s="30">
        <v>0.34</v>
      </c>
      <c r="AH8" s="30">
        <v>0.19400000000000001</v>
      </c>
      <c r="AI8" s="30">
        <v>7.0000000000000007E-2</v>
      </c>
    </row>
    <row r="9" spans="1:35" x14ac:dyDescent="0.15">
      <c r="A9" s="15" t="s">
        <v>16</v>
      </c>
      <c r="B9" s="31">
        <v>7.0000000000000007E-2</v>
      </c>
      <c r="C9" s="31">
        <v>0.21299999999999999</v>
      </c>
      <c r="D9" s="31">
        <v>0.34499999999999997</v>
      </c>
      <c r="E9" s="31">
        <v>0.25</v>
      </c>
      <c r="F9" s="31">
        <v>0.123</v>
      </c>
      <c r="G9" s="31">
        <v>0.13500000000000001</v>
      </c>
      <c r="H9" s="31">
        <v>0.26100000000000001</v>
      </c>
      <c r="I9" s="31">
        <v>0.34200000000000003</v>
      </c>
      <c r="J9" s="31">
        <v>0.2</v>
      </c>
      <c r="K9" s="31">
        <v>6.3E-2</v>
      </c>
      <c r="M9" s="14" t="s">
        <v>17</v>
      </c>
      <c r="N9" s="30">
        <v>0.16700000000000001</v>
      </c>
      <c r="O9" s="30">
        <v>0.25</v>
      </c>
      <c r="P9" s="30">
        <v>0.30399999999999999</v>
      </c>
      <c r="Q9" s="30">
        <v>0.18</v>
      </c>
      <c r="R9" s="30">
        <v>9.9000000000000005E-2</v>
      </c>
      <c r="S9" s="30">
        <v>0.23499999999999999</v>
      </c>
      <c r="T9" s="30">
        <v>0.27800000000000002</v>
      </c>
      <c r="U9" s="30">
        <v>0.29699999999999999</v>
      </c>
      <c r="V9" s="30">
        <v>0.14299999999999999</v>
      </c>
      <c r="W9" s="30">
        <v>4.7E-2</v>
      </c>
      <c r="Y9" s="14" t="s">
        <v>110</v>
      </c>
      <c r="Z9" s="30">
        <v>9.9000000000000005E-2</v>
      </c>
      <c r="AA9" s="30">
        <v>0.21099999999999999</v>
      </c>
      <c r="AB9" s="30">
        <v>0.315</v>
      </c>
      <c r="AC9" s="30">
        <v>0.251</v>
      </c>
      <c r="AD9" s="30">
        <v>0.125</v>
      </c>
      <c r="AE9" s="30">
        <v>0.107</v>
      </c>
      <c r="AF9" s="30">
        <v>0.22800000000000001</v>
      </c>
      <c r="AG9" s="30">
        <v>0.35</v>
      </c>
      <c r="AH9" s="30">
        <v>0.22900000000000001</v>
      </c>
      <c r="AI9" s="30">
        <v>8.5000000000000006E-2</v>
      </c>
    </row>
    <row r="10" spans="1:35" x14ac:dyDescent="0.15">
      <c r="A10" s="16" t="s">
        <v>105</v>
      </c>
      <c r="B10" s="32">
        <v>0.10100000000000001</v>
      </c>
      <c r="C10" s="32">
        <v>0.215</v>
      </c>
      <c r="D10" s="32">
        <v>0.32300000000000001</v>
      </c>
      <c r="E10" s="32">
        <v>0.23699999999999999</v>
      </c>
      <c r="F10" s="32">
        <v>0.124</v>
      </c>
      <c r="G10" s="32">
        <v>0.13800000000000001</v>
      </c>
      <c r="H10" s="32">
        <v>0.249</v>
      </c>
      <c r="I10" s="32">
        <v>0.33700000000000002</v>
      </c>
      <c r="J10" s="32">
        <v>0.20399999999999999</v>
      </c>
      <c r="K10" s="32">
        <v>7.1999999999999995E-2</v>
      </c>
      <c r="M10" s="18" t="s">
        <v>18</v>
      </c>
      <c r="N10" s="30">
        <v>8.5000000000000006E-2</v>
      </c>
      <c r="O10" s="30">
        <v>0.22700000000000001</v>
      </c>
      <c r="P10" s="30">
        <v>0.33500000000000002</v>
      </c>
      <c r="Q10" s="30">
        <v>0.23499999999999999</v>
      </c>
      <c r="R10" s="30">
        <v>0.11899999999999999</v>
      </c>
      <c r="S10" s="30">
        <v>0.153</v>
      </c>
      <c r="T10" s="30">
        <v>0.27</v>
      </c>
      <c r="U10" s="30">
        <v>0.33100000000000002</v>
      </c>
      <c r="V10" s="30">
        <v>0.182</v>
      </c>
      <c r="W10" s="30">
        <v>6.4000000000000001E-2</v>
      </c>
      <c r="Y10" s="18" t="s">
        <v>111</v>
      </c>
      <c r="Z10" s="30">
        <v>0.16500000000000001</v>
      </c>
      <c r="AA10" s="30">
        <v>0.252</v>
      </c>
      <c r="AB10" s="30">
        <v>0.30599999999999999</v>
      </c>
      <c r="AC10" s="30">
        <v>0.192</v>
      </c>
      <c r="AD10" s="30">
        <v>8.4000000000000005E-2</v>
      </c>
      <c r="AE10" s="30">
        <v>0.23499999999999999</v>
      </c>
      <c r="AF10" s="30">
        <v>0.29899999999999999</v>
      </c>
      <c r="AG10" s="30">
        <v>0.29299999999999998</v>
      </c>
      <c r="AH10" s="30">
        <v>0.13500000000000001</v>
      </c>
      <c r="AI10" s="30">
        <v>3.7999999999999999E-2</v>
      </c>
    </row>
    <row r="11" spans="1:35" x14ac:dyDescent="0.15">
      <c r="M11" s="18" t="s">
        <v>19</v>
      </c>
      <c r="N11" s="30">
        <v>9.1999999999999998E-2</v>
      </c>
      <c r="O11" s="30">
        <v>0.223</v>
      </c>
      <c r="P11" s="30">
        <v>0.32300000000000001</v>
      </c>
      <c r="Q11" s="30">
        <v>0.23599999999999999</v>
      </c>
      <c r="R11" s="30">
        <v>0.126</v>
      </c>
      <c r="S11" s="30">
        <v>0.158</v>
      </c>
      <c r="T11" s="30">
        <v>0.28199999999999997</v>
      </c>
      <c r="U11" s="30">
        <v>0.33600000000000002</v>
      </c>
      <c r="V11" s="30">
        <v>0.17100000000000001</v>
      </c>
      <c r="W11" s="30">
        <v>5.2999999999999999E-2</v>
      </c>
      <c r="Y11" s="18" t="s">
        <v>112</v>
      </c>
      <c r="Z11" s="30">
        <v>7.6999999999999999E-2</v>
      </c>
      <c r="AA11" s="30">
        <v>0.20899999999999999</v>
      </c>
      <c r="AB11" s="30">
        <v>0.32800000000000001</v>
      </c>
      <c r="AC11" s="30">
        <v>0.25700000000000001</v>
      </c>
      <c r="AD11" s="30">
        <v>0.13</v>
      </c>
      <c r="AE11" s="30">
        <v>0.122</v>
      </c>
      <c r="AF11" s="30">
        <v>0.249</v>
      </c>
      <c r="AG11" s="30">
        <v>0.35299999999999998</v>
      </c>
      <c r="AH11" s="30">
        <v>0.21099999999999999</v>
      </c>
      <c r="AI11" s="30">
        <v>6.7000000000000004E-2</v>
      </c>
    </row>
    <row r="12" spans="1:35" x14ac:dyDescent="0.15">
      <c r="M12" s="18" t="s">
        <v>20</v>
      </c>
      <c r="N12" s="30">
        <v>0.16700000000000001</v>
      </c>
      <c r="O12" s="30">
        <v>0.23599999999999999</v>
      </c>
      <c r="P12" s="30">
        <v>0.29499999999999998</v>
      </c>
      <c r="Q12" s="30">
        <v>0.19500000000000001</v>
      </c>
      <c r="R12" s="30">
        <v>0.107</v>
      </c>
      <c r="S12" s="30">
        <v>0.23799999999999999</v>
      </c>
      <c r="T12" s="30">
        <v>0.28399999999999997</v>
      </c>
      <c r="U12" s="30">
        <v>0.28699999999999998</v>
      </c>
      <c r="V12" s="30">
        <v>0.14000000000000001</v>
      </c>
      <c r="W12" s="30">
        <v>5.0999999999999997E-2</v>
      </c>
      <c r="Y12" s="18" t="s">
        <v>113</v>
      </c>
      <c r="Z12" s="30">
        <v>7.0999999999999994E-2</v>
      </c>
      <c r="AA12" s="30">
        <v>0.17799999999999999</v>
      </c>
      <c r="AB12" s="30">
        <v>0.317</v>
      </c>
      <c r="AC12" s="30">
        <v>0.27</v>
      </c>
      <c r="AD12" s="30">
        <v>0.16300000000000001</v>
      </c>
      <c r="AE12" s="30">
        <v>0.10299999999999999</v>
      </c>
      <c r="AF12" s="30">
        <v>0.215</v>
      </c>
      <c r="AG12" s="30">
        <v>0.34200000000000003</v>
      </c>
      <c r="AH12" s="30">
        <v>0.24099999999999999</v>
      </c>
      <c r="AI12" s="30">
        <v>9.9000000000000005E-2</v>
      </c>
    </row>
    <row r="13" spans="1:35" x14ac:dyDescent="0.15">
      <c r="M13" s="18" t="s">
        <v>22</v>
      </c>
      <c r="N13" s="30">
        <v>8.4000000000000005E-2</v>
      </c>
      <c r="O13" s="30">
        <v>0.20499999999999999</v>
      </c>
      <c r="P13" s="30">
        <v>0.32200000000000001</v>
      </c>
      <c r="Q13" s="30">
        <v>0.249</v>
      </c>
      <c r="R13" s="30">
        <v>0.14000000000000001</v>
      </c>
      <c r="S13" s="30">
        <v>0.14399999999999999</v>
      </c>
      <c r="T13" s="30">
        <v>0.26200000000000001</v>
      </c>
      <c r="U13" s="30">
        <v>0.33400000000000002</v>
      </c>
      <c r="V13" s="30">
        <v>0.192</v>
      </c>
      <c r="W13" s="30">
        <v>6.8000000000000005E-2</v>
      </c>
      <c r="Y13" s="18" t="s">
        <v>114</v>
      </c>
      <c r="Z13" s="30">
        <v>7.8E-2</v>
      </c>
      <c r="AA13" s="30">
        <v>0.214</v>
      </c>
      <c r="AB13" s="30">
        <v>0.33700000000000002</v>
      </c>
      <c r="AC13" s="30">
        <v>0.252</v>
      </c>
      <c r="AD13" s="30">
        <v>0.11899999999999999</v>
      </c>
      <c r="AE13" s="30">
        <v>0.124</v>
      </c>
      <c r="AF13" s="30">
        <v>0.23200000000000001</v>
      </c>
      <c r="AG13" s="30">
        <v>0.33800000000000002</v>
      </c>
      <c r="AH13" s="30">
        <v>0.23300000000000001</v>
      </c>
      <c r="AI13" s="30">
        <v>7.2999999999999995E-2</v>
      </c>
    </row>
    <row r="14" spans="1:35" x14ac:dyDescent="0.15">
      <c r="M14" s="18" t="s">
        <v>23</v>
      </c>
      <c r="N14" s="30">
        <v>0.111</v>
      </c>
      <c r="O14" s="30">
        <v>0.222</v>
      </c>
      <c r="P14" s="30">
        <v>0.313</v>
      </c>
      <c r="Q14" s="30">
        <v>0.22900000000000001</v>
      </c>
      <c r="R14" s="30">
        <v>0.125</v>
      </c>
      <c r="S14" s="30">
        <v>0.17599999999999999</v>
      </c>
      <c r="T14" s="30">
        <v>0.25800000000000001</v>
      </c>
      <c r="U14" s="30">
        <v>0.32</v>
      </c>
      <c r="V14" s="30">
        <v>0.183</v>
      </c>
      <c r="W14" s="30">
        <v>6.2E-2</v>
      </c>
      <c r="Y14" s="18" t="s">
        <v>115</v>
      </c>
      <c r="Z14" s="30">
        <v>8.1000000000000003E-2</v>
      </c>
      <c r="AA14" s="30">
        <v>0.19700000000000001</v>
      </c>
      <c r="AB14" s="30">
        <v>0.32800000000000001</v>
      </c>
      <c r="AC14" s="30">
        <v>0.251</v>
      </c>
      <c r="AD14" s="30">
        <v>0.14299999999999999</v>
      </c>
      <c r="AE14" s="30">
        <v>9.8000000000000004E-2</v>
      </c>
      <c r="AF14" s="30">
        <v>0.22700000000000001</v>
      </c>
      <c r="AG14" s="30">
        <v>0.34699999999999998</v>
      </c>
      <c r="AH14" s="30">
        <v>0.24099999999999999</v>
      </c>
      <c r="AI14" s="30">
        <v>8.7999999999999995E-2</v>
      </c>
    </row>
    <row r="15" spans="1:35" x14ac:dyDescent="0.15">
      <c r="M15" s="18" t="s">
        <v>24</v>
      </c>
      <c r="N15" s="30">
        <v>0.129</v>
      </c>
      <c r="O15" s="30">
        <v>0.26400000000000001</v>
      </c>
      <c r="P15" s="30">
        <v>0.33300000000000002</v>
      </c>
      <c r="Q15" s="30">
        <v>0.193</v>
      </c>
      <c r="R15" s="30">
        <v>8.1000000000000003E-2</v>
      </c>
      <c r="S15" s="30">
        <v>0.20100000000000001</v>
      </c>
      <c r="T15" s="30">
        <v>0.308</v>
      </c>
      <c r="U15" s="30">
        <v>0.315</v>
      </c>
      <c r="V15" s="30">
        <v>0.13600000000000001</v>
      </c>
      <c r="W15" s="30">
        <v>0.04</v>
      </c>
      <c r="Y15" s="18" t="s">
        <v>116</v>
      </c>
      <c r="Z15" s="30">
        <v>8.1000000000000003E-2</v>
      </c>
      <c r="AA15" s="30">
        <v>0.20100000000000001</v>
      </c>
      <c r="AB15" s="30">
        <v>0.32</v>
      </c>
      <c r="AC15" s="30">
        <v>0.25700000000000001</v>
      </c>
      <c r="AD15" s="30">
        <v>0.14099999999999999</v>
      </c>
      <c r="AE15" s="30">
        <v>9.8000000000000004E-2</v>
      </c>
      <c r="AF15" s="30">
        <v>0.224</v>
      </c>
      <c r="AG15" s="30">
        <v>0.34100000000000003</v>
      </c>
      <c r="AH15" s="30">
        <v>0.24299999999999999</v>
      </c>
      <c r="AI15" s="30">
        <v>9.2999999999999999E-2</v>
      </c>
    </row>
    <row r="16" spans="1:35" x14ac:dyDescent="0.15">
      <c r="M16" s="18" t="s">
        <v>26</v>
      </c>
      <c r="N16" s="30">
        <v>0.107</v>
      </c>
      <c r="O16" s="30">
        <v>0.218</v>
      </c>
      <c r="P16" s="30">
        <v>0.32400000000000001</v>
      </c>
      <c r="Q16" s="30">
        <v>0.23100000000000001</v>
      </c>
      <c r="R16" s="30">
        <v>0.121</v>
      </c>
      <c r="S16" s="30">
        <v>0.14799999999999999</v>
      </c>
      <c r="T16" s="30">
        <v>0.25</v>
      </c>
      <c r="U16" s="30">
        <v>0.33800000000000002</v>
      </c>
      <c r="V16" s="30">
        <v>0.19400000000000001</v>
      </c>
      <c r="W16" s="30">
        <v>6.9000000000000006E-2</v>
      </c>
      <c r="Y16" s="18" t="s">
        <v>117</v>
      </c>
      <c r="Z16" s="30">
        <v>0.128</v>
      </c>
      <c r="AA16" s="30">
        <v>0.22500000000000001</v>
      </c>
      <c r="AB16" s="30">
        <v>0.316</v>
      </c>
      <c r="AC16" s="30">
        <v>0.22</v>
      </c>
      <c r="AD16" s="30">
        <v>0.11</v>
      </c>
      <c r="AE16" s="30">
        <v>0.16600000000000001</v>
      </c>
      <c r="AF16" s="30">
        <v>0.26200000000000001</v>
      </c>
      <c r="AG16" s="30">
        <v>0.32500000000000001</v>
      </c>
      <c r="AH16" s="30">
        <v>0.184</v>
      </c>
      <c r="AI16" s="30">
        <v>6.2E-2</v>
      </c>
    </row>
    <row r="17" spans="13:35" x14ac:dyDescent="0.15">
      <c r="M17" s="18" t="s">
        <v>28</v>
      </c>
      <c r="N17" s="30">
        <v>0.1</v>
      </c>
      <c r="O17" s="30">
        <v>0.222</v>
      </c>
      <c r="P17" s="30">
        <v>0.33100000000000002</v>
      </c>
      <c r="Q17" s="30">
        <v>0.23400000000000001</v>
      </c>
      <c r="R17" s="30">
        <v>0.113</v>
      </c>
      <c r="S17" s="30">
        <v>0.127</v>
      </c>
      <c r="T17" s="30">
        <v>0.255</v>
      </c>
      <c r="U17" s="30">
        <v>0.35299999999999998</v>
      </c>
      <c r="V17" s="30">
        <v>0.2</v>
      </c>
      <c r="W17" s="30">
        <v>6.5000000000000002E-2</v>
      </c>
      <c r="Y17" s="18" t="s">
        <v>118</v>
      </c>
      <c r="Z17" s="30">
        <v>0.159</v>
      </c>
      <c r="AA17" s="30">
        <v>0.26100000000000001</v>
      </c>
      <c r="AB17" s="30">
        <v>0.311</v>
      </c>
      <c r="AC17" s="30">
        <v>0.19</v>
      </c>
      <c r="AD17" s="30">
        <v>7.9000000000000001E-2</v>
      </c>
      <c r="AE17" s="30">
        <v>0.2</v>
      </c>
      <c r="AF17" s="30">
        <v>0.29299999999999998</v>
      </c>
      <c r="AG17" s="30">
        <v>0.31900000000000001</v>
      </c>
      <c r="AH17" s="30">
        <v>0.14599999999999999</v>
      </c>
      <c r="AI17" s="30">
        <v>4.2000000000000003E-2</v>
      </c>
    </row>
    <row r="18" spans="13:35" x14ac:dyDescent="0.15">
      <c r="M18" s="18" t="s">
        <v>30</v>
      </c>
      <c r="N18" s="30">
        <v>8.7999999999999995E-2</v>
      </c>
      <c r="O18" s="30">
        <v>0.20100000000000001</v>
      </c>
      <c r="P18" s="30">
        <v>0.317</v>
      </c>
      <c r="Q18" s="30">
        <v>0.25700000000000001</v>
      </c>
      <c r="R18" s="30">
        <v>0.13600000000000001</v>
      </c>
      <c r="S18" s="30">
        <v>9.0999999999999998E-2</v>
      </c>
      <c r="T18" s="30">
        <v>0.20599999999999999</v>
      </c>
      <c r="U18" s="30">
        <v>0.35599999999999998</v>
      </c>
      <c r="V18" s="30">
        <v>0.252</v>
      </c>
      <c r="W18" s="30">
        <v>9.5000000000000001E-2</v>
      </c>
      <c r="Y18" s="18" t="s">
        <v>119</v>
      </c>
      <c r="Z18" s="30">
        <v>0.11700000000000001</v>
      </c>
      <c r="AA18" s="30">
        <v>0.22900000000000001</v>
      </c>
      <c r="AB18" s="30">
        <v>0.32200000000000001</v>
      </c>
      <c r="AC18" s="30">
        <v>0.22800000000000001</v>
      </c>
      <c r="AD18" s="30">
        <v>0.104</v>
      </c>
      <c r="AE18" s="30">
        <v>0.14399999999999999</v>
      </c>
      <c r="AF18" s="30">
        <v>0.27</v>
      </c>
      <c r="AG18" s="30">
        <v>0.35399999999999998</v>
      </c>
      <c r="AH18" s="30">
        <v>0.17899999999999999</v>
      </c>
      <c r="AI18" s="30">
        <v>5.3999999999999999E-2</v>
      </c>
    </row>
    <row r="19" spans="13:35" x14ac:dyDescent="0.15">
      <c r="M19" s="18" t="s">
        <v>32</v>
      </c>
      <c r="N19" s="30">
        <v>0.14099999999999999</v>
      </c>
      <c r="O19" s="30">
        <v>0.24399999999999999</v>
      </c>
      <c r="P19" s="30">
        <v>0.318</v>
      </c>
      <c r="Q19" s="30">
        <v>0.20399999999999999</v>
      </c>
      <c r="R19" s="30">
        <v>9.4E-2</v>
      </c>
      <c r="S19" s="30">
        <v>0.21099999999999999</v>
      </c>
      <c r="T19" s="30">
        <v>0.29799999999999999</v>
      </c>
      <c r="U19" s="30">
        <v>0.30499999999999999</v>
      </c>
      <c r="V19" s="30">
        <v>0.14299999999999999</v>
      </c>
      <c r="W19" s="30">
        <v>4.2999999999999997E-2</v>
      </c>
      <c r="Y19" s="17" t="s">
        <v>120</v>
      </c>
      <c r="Z19" s="31">
        <v>0.104</v>
      </c>
      <c r="AA19" s="31">
        <v>0.23599999999999999</v>
      </c>
      <c r="AB19" s="31">
        <v>0.33</v>
      </c>
      <c r="AC19" s="31">
        <v>0.223</v>
      </c>
      <c r="AD19" s="31">
        <v>0.108</v>
      </c>
      <c r="AE19" s="31">
        <v>0.13700000000000001</v>
      </c>
      <c r="AF19" s="31">
        <v>0.27800000000000002</v>
      </c>
      <c r="AG19" s="31">
        <v>0.33700000000000002</v>
      </c>
      <c r="AH19" s="31">
        <v>0.19900000000000001</v>
      </c>
      <c r="AI19" s="31">
        <v>4.8000000000000001E-2</v>
      </c>
    </row>
    <row r="20" spans="13:35" x14ac:dyDescent="0.15">
      <c r="M20" s="18" t="s">
        <v>34</v>
      </c>
      <c r="N20" s="30">
        <v>0.13700000000000001</v>
      </c>
      <c r="O20" s="30">
        <v>0.23699999999999999</v>
      </c>
      <c r="P20" s="30">
        <v>0.312</v>
      </c>
      <c r="Q20" s="30">
        <v>0.221</v>
      </c>
      <c r="R20" s="30">
        <v>9.2999999999999999E-2</v>
      </c>
      <c r="S20" s="30">
        <v>0.191</v>
      </c>
      <c r="T20" s="30">
        <v>0.27800000000000002</v>
      </c>
      <c r="U20" s="30">
        <v>0.317</v>
      </c>
      <c r="V20" s="30">
        <v>0.16300000000000001</v>
      </c>
      <c r="W20" s="30">
        <v>5.0999999999999997E-2</v>
      </c>
    </row>
    <row r="21" spans="13:35" x14ac:dyDescent="0.15">
      <c r="M21" s="18" t="s">
        <v>35</v>
      </c>
      <c r="N21" s="30">
        <v>0.184</v>
      </c>
      <c r="O21" s="30">
        <v>0.23699999999999999</v>
      </c>
      <c r="P21" s="30">
        <v>0.29399999999999998</v>
      </c>
      <c r="Q21" s="30">
        <v>0.192</v>
      </c>
      <c r="R21" s="30">
        <v>9.2999999999999999E-2</v>
      </c>
      <c r="S21" s="30">
        <v>0.22</v>
      </c>
      <c r="T21" s="30">
        <v>0.29099999999999998</v>
      </c>
      <c r="U21" s="30">
        <v>0.31</v>
      </c>
      <c r="V21" s="30">
        <v>0.13600000000000001</v>
      </c>
      <c r="W21" s="30">
        <v>4.2999999999999997E-2</v>
      </c>
      <c r="Y21" t="s">
        <v>163</v>
      </c>
    </row>
    <row r="22" spans="13:35" x14ac:dyDescent="0.15">
      <c r="M22" s="18" t="s">
        <v>36</v>
      </c>
      <c r="N22" s="30">
        <v>0.183</v>
      </c>
      <c r="O22" s="30">
        <v>0.26200000000000001</v>
      </c>
      <c r="P22" s="30">
        <v>0.30299999999999999</v>
      </c>
      <c r="Q22" s="30">
        <v>0.17499999999999999</v>
      </c>
      <c r="R22" s="30">
        <v>7.6999999999999999E-2</v>
      </c>
      <c r="S22" s="30">
        <v>0.26600000000000001</v>
      </c>
      <c r="T22" s="30">
        <v>0.30499999999999999</v>
      </c>
      <c r="U22" s="30">
        <v>0.27900000000000003</v>
      </c>
      <c r="V22" s="30">
        <v>0.11799999999999999</v>
      </c>
      <c r="W22" s="30">
        <v>3.3000000000000002E-2</v>
      </c>
      <c r="Y22" s="62" t="s">
        <v>143</v>
      </c>
      <c r="Z22" s="61" t="s">
        <v>67</v>
      </c>
      <c r="AA22" s="61"/>
      <c r="AB22" s="61"/>
      <c r="AC22" s="61"/>
      <c r="AD22" s="61"/>
      <c r="AE22" s="61" t="s">
        <v>68</v>
      </c>
      <c r="AF22" s="61"/>
      <c r="AG22" s="61"/>
      <c r="AH22" s="61"/>
      <c r="AI22" s="61"/>
    </row>
    <row r="23" spans="13:35" x14ac:dyDescent="0.15">
      <c r="M23" s="18" t="s">
        <v>37</v>
      </c>
      <c r="N23" s="30">
        <v>7.1999999999999995E-2</v>
      </c>
      <c r="O23" s="30">
        <v>0.19900000000000001</v>
      </c>
      <c r="P23" s="30">
        <v>0.34200000000000003</v>
      </c>
      <c r="Q23" s="30">
        <v>0.25800000000000001</v>
      </c>
      <c r="R23" s="30">
        <v>0.129</v>
      </c>
      <c r="S23" s="30">
        <v>0.111</v>
      </c>
      <c r="T23" s="30">
        <v>0.253</v>
      </c>
      <c r="U23" s="30">
        <v>0.34499999999999997</v>
      </c>
      <c r="V23" s="30">
        <v>0.218</v>
      </c>
      <c r="W23" s="30">
        <v>7.2999999999999995E-2</v>
      </c>
      <c r="Y23" s="62"/>
      <c r="Z23" s="33" t="s">
        <v>76</v>
      </c>
      <c r="AA23" s="46" t="s">
        <v>77</v>
      </c>
      <c r="AB23" s="46" t="s">
        <v>78</v>
      </c>
      <c r="AC23" s="46" t="s">
        <v>79</v>
      </c>
      <c r="AD23" s="46" t="s">
        <v>80</v>
      </c>
      <c r="AE23" s="33" t="s">
        <v>76</v>
      </c>
      <c r="AF23" s="46" t="s">
        <v>77</v>
      </c>
      <c r="AG23" s="46" t="s">
        <v>78</v>
      </c>
      <c r="AH23" s="46" t="s">
        <v>79</v>
      </c>
      <c r="AI23" s="46" t="s">
        <v>80</v>
      </c>
    </row>
    <row r="24" spans="13:35" x14ac:dyDescent="0.15">
      <c r="M24" s="18" t="s">
        <v>38</v>
      </c>
      <c r="N24" s="30">
        <v>0.107</v>
      </c>
      <c r="O24" s="30">
        <v>0.22600000000000001</v>
      </c>
      <c r="P24" s="30">
        <v>0.34300000000000003</v>
      </c>
      <c r="Q24" s="30">
        <v>0.22</v>
      </c>
      <c r="R24" s="30">
        <v>0.104</v>
      </c>
      <c r="S24" s="30">
        <v>0.15</v>
      </c>
      <c r="T24" s="30">
        <v>0.252</v>
      </c>
      <c r="U24" s="30">
        <v>0.33</v>
      </c>
      <c r="V24" s="30">
        <v>0.19900000000000001</v>
      </c>
      <c r="W24" s="30">
        <v>6.8000000000000005E-2</v>
      </c>
      <c r="Y24" s="48" t="s">
        <v>121</v>
      </c>
      <c r="Z24" s="29">
        <v>7.6999999999999999E-2</v>
      </c>
      <c r="AA24" s="29">
        <v>0.17399999999999999</v>
      </c>
      <c r="AB24" s="29">
        <v>0.30099999999999999</v>
      </c>
      <c r="AC24" s="29">
        <v>0.27500000000000002</v>
      </c>
      <c r="AD24" s="29">
        <v>0.17399999999999999</v>
      </c>
      <c r="AE24" s="29">
        <v>7.5999999999999998E-2</v>
      </c>
      <c r="AF24" s="29">
        <v>0.193</v>
      </c>
      <c r="AG24" s="29">
        <v>0.34300000000000003</v>
      </c>
      <c r="AH24" s="29">
        <v>0.26300000000000001</v>
      </c>
      <c r="AI24" s="29">
        <v>0.125</v>
      </c>
    </row>
    <row r="25" spans="13:35" x14ac:dyDescent="0.15">
      <c r="M25" s="18" t="s">
        <v>39</v>
      </c>
      <c r="N25" s="30">
        <v>8.2000000000000003E-2</v>
      </c>
      <c r="O25" s="30">
        <v>0.2</v>
      </c>
      <c r="P25" s="30">
        <v>0.32800000000000001</v>
      </c>
      <c r="Q25" s="30">
        <v>0.253</v>
      </c>
      <c r="R25" s="30">
        <v>0.13600000000000001</v>
      </c>
      <c r="S25" s="30">
        <v>0.121</v>
      </c>
      <c r="T25" s="30">
        <v>0.23400000000000001</v>
      </c>
      <c r="U25" s="30">
        <v>0.36399999999999999</v>
      </c>
      <c r="V25" s="30">
        <v>0.214</v>
      </c>
      <c r="W25" s="30">
        <v>6.6000000000000003E-2</v>
      </c>
      <c r="Y25" s="49" t="s">
        <v>122</v>
      </c>
      <c r="Z25" s="30">
        <v>9.8000000000000004E-2</v>
      </c>
      <c r="AA25" s="30">
        <v>0.215</v>
      </c>
      <c r="AB25" s="30">
        <v>0.33800000000000002</v>
      </c>
      <c r="AC25" s="30">
        <v>0.22</v>
      </c>
      <c r="AD25" s="30">
        <v>0.129</v>
      </c>
      <c r="AE25" s="30">
        <v>0.12</v>
      </c>
      <c r="AF25" s="30">
        <v>0.255</v>
      </c>
      <c r="AG25" s="30">
        <v>0.34399999999999997</v>
      </c>
      <c r="AH25" s="30">
        <v>0.21199999999999999</v>
      </c>
      <c r="AI25" s="30">
        <v>6.8000000000000005E-2</v>
      </c>
    </row>
    <row r="26" spans="13:35" x14ac:dyDescent="0.15">
      <c r="M26" s="18" t="s">
        <v>40</v>
      </c>
      <c r="N26" s="30">
        <v>7.8E-2</v>
      </c>
      <c r="O26" s="30">
        <v>0.21199999999999999</v>
      </c>
      <c r="P26" s="30">
        <v>0.33300000000000002</v>
      </c>
      <c r="Q26" s="30">
        <v>0.253</v>
      </c>
      <c r="R26" s="30">
        <v>0.125</v>
      </c>
      <c r="S26" s="30">
        <v>0.11799999999999999</v>
      </c>
      <c r="T26" s="30">
        <v>0.252</v>
      </c>
      <c r="U26" s="30">
        <v>0.35499999999999998</v>
      </c>
      <c r="V26" s="30">
        <v>0.20899999999999999</v>
      </c>
      <c r="W26" s="30">
        <v>6.6000000000000003E-2</v>
      </c>
      <c r="Y26" s="49" t="s">
        <v>123</v>
      </c>
      <c r="Z26" s="30">
        <v>8.3000000000000004E-2</v>
      </c>
      <c r="AA26" s="30">
        <v>0.22800000000000001</v>
      </c>
      <c r="AB26" s="30">
        <v>0.34100000000000003</v>
      </c>
      <c r="AC26" s="30">
        <v>0.23599999999999999</v>
      </c>
      <c r="AD26" s="30">
        <v>0.112</v>
      </c>
      <c r="AE26" s="30">
        <v>0.105</v>
      </c>
      <c r="AF26" s="30">
        <v>0.251</v>
      </c>
      <c r="AG26" s="30">
        <v>0.36399999999999999</v>
      </c>
      <c r="AH26" s="30">
        <v>0.214</v>
      </c>
      <c r="AI26" s="30">
        <v>6.6000000000000003E-2</v>
      </c>
    </row>
    <row r="27" spans="13:35" x14ac:dyDescent="0.15">
      <c r="M27" s="18" t="s">
        <v>41</v>
      </c>
      <c r="N27" s="30">
        <v>6.7000000000000004E-2</v>
      </c>
      <c r="O27" s="30">
        <v>0.17499999999999999</v>
      </c>
      <c r="P27" s="30">
        <v>0.316</v>
      </c>
      <c r="Q27" s="30">
        <v>0.27500000000000002</v>
      </c>
      <c r="R27" s="30">
        <v>0.16600000000000001</v>
      </c>
      <c r="S27" s="30">
        <v>9.5000000000000001E-2</v>
      </c>
      <c r="T27" s="30">
        <v>0.21099999999999999</v>
      </c>
      <c r="U27" s="30">
        <v>0.34499999999999997</v>
      </c>
      <c r="V27" s="30">
        <v>0.246</v>
      </c>
      <c r="W27" s="30">
        <v>0.10299999999999999</v>
      </c>
      <c r="Y27" s="49" t="s">
        <v>124</v>
      </c>
      <c r="Z27" s="30">
        <v>0.11600000000000001</v>
      </c>
      <c r="AA27" s="30">
        <v>0.224</v>
      </c>
      <c r="AB27" s="30">
        <v>0.318</v>
      </c>
      <c r="AC27" s="30">
        <v>0.224</v>
      </c>
      <c r="AD27" s="30">
        <v>0.11799999999999999</v>
      </c>
      <c r="AE27" s="30">
        <v>0.16200000000000001</v>
      </c>
      <c r="AF27" s="30">
        <v>0.249</v>
      </c>
      <c r="AG27" s="30">
        <v>0.32600000000000001</v>
      </c>
      <c r="AH27" s="30">
        <v>0.19800000000000001</v>
      </c>
      <c r="AI27" s="30">
        <v>6.4000000000000001E-2</v>
      </c>
    </row>
    <row r="28" spans="13:35" x14ac:dyDescent="0.15">
      <c r="M28" s="18" t="s">
        <v>42</v>
      </c>
      <c r="N28" s="30">
        <v>9.6000000000000002E-2</v>
      </c>
      <c r="O28" s="30">
        <v>0.214</v>
      </c>
      <c r="P28" s="30">
        <v>0.316</v>
      </c>
      <c r="Q28" s="30">
        <v>0.24199999999999999</v>
      </c>
      <c r="R28" s="30">
        <v>0.13300000000000001</v>
      </c>
      <c r="S28" s="30">
        <v>0.13100000000000001</v>
      </c>
      <c r="T28" s="30">
        <v>0.24299999999999999</v>
      </c>
      <c r="U28" s="30">
        <v>0.34300000000000003</v>
      </c>
      <c r="V28" s="30">
        <v>0.20699999999999999</v>
      </c>
      <c r="W28" s="30">
        <v>7.5999999999999998E-2</v>
      </c>
      <c r="Y28" s="49" t="s">
        <v>125</v>
      </c>
      <c r="Z28" s="30">
        <v>7.8E-2</v>
      </c>
      <c r="AA28" s="30">
        <v>0.19</v>
      </c>
      <c r="AB28" s="30">
        <v>0.32100000000000001</v>
      </c>
      <c r="AC28" s="30">
        <v>0.26700000000000002</v>
      </c>
      <c r="AD28" s="30">
        <v>0.14399999999999999</v>
      </c>
      <c r="AE28" s="30">
        <v>6.7000000000000004E-2</v>
      </c>
      <c r="AF28" s="30">
        <v>0.185</v>
      </c>
      <c r="AG28" s="30">
        <v>0.36599999999999999</v>
      </c>
      <c r="AH28" s="30">
        <v>0.28100000000000003</v>
      </c>
      <c r="AI28" s="30">
        <v>0.10100000000000001</v>
      </c>
    </row>
    <row r="29" spans="13:35" x14ac:dyDescent="0.15">
      <c r="M29" s="18" t="s">
        <v>43</v>
      </c>
      <c r="N29" s="30">
        <v>7.2999999999999995E-2</v>
      </c>
      <c r="O29" s="30">
        <v>0.19900000000000001</v>
      </c>
      <c r="P29" s="30">
        <v>0.32400000000000001</v>
      </c>
      <c r="Q29" s="30">
        <v>0.26300000000000001</v>
      </c>
      <c r="R29" s="30">
        <v>0.14099999999999999</v>
      </c>
      <c r="S29" s="30">
        <v>9.6000000000000002E-2</v>
      </c>
      <c r="T29" s="30">
        <v>0.20899999999999999</v>
      </c>
      <c r="U29" s="30">
        <v>0.34200000000000003</v>
      </c>
      <c r="V29" s="30">
        <v>0.26200000000000001</v>
      </c>
      <c r="W29" s="30">
        <v>9.0999999999999998E-2</v>
      </c>
      <c r="Y29" s="50" t="s">
        <v>126</v>
      </c>
      <c r="Z29" s="30">
        <v>9.0999999999999998E-2</v>
      </c>
      <c r="AA29" s="30">
        <v>0.2</v>
      </c>
      <c r="AB29" s="30">
        <v>0.314</v>
      </c>
      <c r="AC29" s="30">
        <v>0.25</v>
      </c>
      <c r="AD29" s="30">
        <v>0.14499999999999999</v>
      </c>
      <c r="AE29" s="30">
        <v>9.7000000000000003E-2</v>
      </c>
      <c r="AF29" s="30">
        <v>0.20300000000000001</v>
      </c>
      <c r="AG29" s="30">
        <v>0.35</v>
      </c>
      <c r="AH29" s="30">
        <v>0.247</v>
      </c>
      <c r="AI29" s="30">
        <v>0.10199999999999999</v>
      </c>
    </row>
    <row r="30" spans="13:35" x14ac:dyDescent="0.15">
      <c r="M30" s="18" t="s">
        <v>44</v>
      </c>
      <c r="N30" s="30">
        <v>8.4000000000000005E-2</v>
      </c>
      <c r="O30" s="30">
        <v>0.218</v>
      </c>
      <c r="P30" s="30">
        <v>0.32600000000000001</v>
      </c>
      <c r="Q30" s="30">
        <v>0.247</v>
      </c>
      <c r="R30" s="30">
        <v>0.125</v>
      </c>
      <c r="S30" s="30">
        <v>0.108</v>
      </c>
      <c r="T30" s="30">
        <v>0.23200000000000001</v>
      </c>
      <c r="U30" s="30">
        <v>0.34599999999999997</v>
      </c>
      <c r="V30" s="30">
        <v>0.23</v>
      </c>
      <c r="W30" s="30">
        <v>8.5000000000000006E-2</v>
      </c>
      <c r="Y30" s="50" t="s">
        <v>127</v>
      </c>
      <c r="Z30" s="30">
        <v>7.2999999999999995E-2</v>
      </c>
      <c r="AA30" s="30">
        <v>0.19600000000000001</v>
      </c>
      <c r="AB30" s="30">
        <v>0.32300000000000001</v>
      </c>
      <c r="AC30" s="30">
        <v>0.27</v>
      </c>
      <c r="AD30" s="30">
        <v>0.13900000000000001</v>
      </c>
      <c r="AE30" s="30">
        <v>8.6999999999999994E-2</v>
      </c>
      <c r="AF30" s="30">
        <v>0.192</v>
      </c>
      <c r="AG30" s="30">
        <v>0.35299999999999998</v>
      </c>
      <c r="AH30" s="30">
        <v>0.26600000000000001</v>
      </c>
      <c r="AI30" s="30">
        <v>0.10100000000000001</v>
      </c>
    </row>
    <row r="31" spans="13:35" x14ac:dyDescent="0.15">
      <c r="M31" s="18" t="s">
        <v>45</v>
      </c>
      <c r="N31" s="30">
        <v>7.5999999999999998E-2</v>
      </c>
      <c r="O31" s="30">
        <v>0.19</v>
      </c>
      <c r="P31" s="30">
        <v>0.32500000000000001</v>
      </c>
      <c r="Q31" s="30">
        <v>0.25900000000000001</v>
      </c>
      <c r="R31" s="30">
        <v>0.14899999999999999</v>
      </c>
      <c r="S31" s="30">
        <v>9.2999999999999999E-2</v>
      </c>
      <c r="T31" s="30">
        <v>0.223</v>
      </c>
      <c r="U31" s="30">
        <v>0.35299999999999998</v>
      </c>
      <c r="V31" s="30">
        <v>0.24199999999999999</v>
      </c>
      <c r="W31" s="30">
        <v>0.09</v>
      </c>
      <c r="Y31" s="50" t="s">
        <v>128</v>
      </c>
      <c r="Z31" s="30">
        <v>9.7000000000000003E-2</v>
      </c>
      <c r="AA31" s="30">
        <v>0.22900000000000001</v>
      </c>
      <c r="AB31" s="30">
        <v>0.33800000000000002</v>
      </c>
      <c r="AC31" s="30">
        <v>0.22600000000000001</v>
      </c>
      <c r="AD31" s="30">
        <v>0.11</v>
      </c>
      <c r="AE31" s="30">
        <v>0.16900000000000001</v>
      </c>
      <c r="AF31" s="30">
        <v>0.29599999999999999</v>
      </c>
      <c r="AG31" s="30">
        <v>0.32600000000000001</v>
      </c>
      <c r="AH31" s="30">
        <v>0.157</v>
      </c>
      <c r="AI31" s="30">
        <v>5.1999999999999998E-2</v>
      </c>
    </row>
    <row r="32" spans="13:35" x14ac:dyDescent="0.15">
      <c r="M32" s="18" t="s">
        <v>46</v>
      </c>
      <c r="N32" s="30">
        <v>8.2000000000000003E-2</v>
      </c>
      <c r="O32" s="30">
        <v>0.19700000000000001</v>
      </c>
      <c r="P32" s="30">
        <v>0.31900000000000001</v>
      </c>
      <c r="Q32" s="30">
        <v>0.25900000000000001</v>
      </c>
      <c r="R32" s="30">
        <v>0.14299999999999999</v>
      </c>
      <c r="S32" s="30">
        <v>9.4E-2</v>
      </c>
      <c r="T32" s="30">
        <v>0.216</v>
      </c>
      <c r="U32" s="30">
        <v>0.34399999999999997</v>
      </c>
      <c r="V32" s="30">
        <v>0.252</v>
      </c>
      <c r="W32" s="30">
        <v>9.4E-2</v>
      </c>
      <c r="Y32" s="50" t="s">
        <v>129</v>
      </c>
      <c r="Z32" s="30">
        <v>7.3999999999999996E-2</v>
      </c>
      <c r="AA32" s="30">
        <v>0.22</v>
      </c>
      <c r="AB32" s="30">
        <v>0.33900000000000002</v>
      </c>
      <c r="AC32" s="30">
        <v>0.24199999999999999</v>
      </c>
      <c r="AD32" s="30">
        <v>0.125</v>
      </c>
      <c r="AE32" s="30">
        <v>0.11700000000000001</v>
      </c>
      <c r="AF32" s="30">
        <v>0.22500000000000001</v>
      </c>
      <c r="AG32" s="30">
        <v>0.36699999999999999</v>
      </c>
      <c r="AH32" s="30">
        <v>0.21299999999999999</v>
      </c>
      <c r="AI32" s="30">
        <v>7.6999999999999999E-2</v>
      </c>
    </row>
    <row r="33" spans="13:35" x14ac:dyDescent="0.15">
      <c r="M33" s="18" t="s">
        <v>47</v>
      </c>
      <c r="N33" s="30">
        <v>0.1</v>
      </c>
      <c r="O33" s="30">
        <v>0.21</v>
      </c>
      <c r="P33" s="30">
        <v>0.32900000000000001</v>
      </c>
      <c r="Q33" s="30">
        <v>0.23200000000000001</v>
      </c>
      <c r="R33" s="30">
        <v>0.129</v>
      </c>
      <c r="S33" s="30">
        <v>0.125</v>
      </c>
      <c r="T33" s="30">
        <v>0.25</v>
      </c>
      <c r="U33" s="30">
        <v>0.34399999999999997</v>
      </c>
      <c r="V33" s="30">
        <v>0.19900000000000001</v>
      </c>
      <c r="W33" s="30">
        <v>8.2000000000000003E-2</v>
      </c>
      <c r="Y33" s="50" t="s">
        <v>130</v>
      </c>
      <c r="Z33" s="30">
        <v>8.3000000000000004E-2</v>
      </c>
      <c r="AA33" s="30">
        <v>0.215</v>
      </c>
      <c r="AB33" s="30">
        <v>0.34</v>
      </c>
      <c r="AC33" s="30">
        <v>0.251</v>
      </c>
      <c r="AD33" s="30">
        <v>0.111</v>
      </c>
      <c r="AE33" s="30">
        <v>0.108</v>
      </c>
      <c r="AF33" s="30">
        <v>0.28100000000000003</v>
      </c>
      <c r="AG33" s="30">
        <v>0.35199999999999998</v>
      </c>
      <c r="AH33" s="30">
        <v>0.20300000000000001</v>
      </c>
      <c r="AI33" s="30">
        <v>5.7000000000000002E-2</v>
      </c>
    </row>
    <row r="34" spans="13:35" x14ac:dyDescent="0.15">
      <c r="M34" s="18" t="s">
        <v>48</v>
      </c>
      <c r="N34" s="30">
        <v>0.105</v>
      </c>
      <c r="O34" s="30">
        <v>0.22500000000000001</v>
      </c>
      <c r="P34" s="30">
        <v>0.32</v>
      </c>
      <c r="Q34" s="30">
        <v>0.22700000000000001</v>
      </c>
      <c r="R34" s="30">
        <v>0.122</v>
      </c>
      <c r="S34" s="30">
        <v>0.153</v>
      </c>
      <c r="T34" s="30">
        <v>0.254</v>
      </c>
      <c r="U34" s="30">
        <v>0.32200000000000001</v>
      </c>
      <c r="V34" s="30">
        <v>0.20499999999999999</v>
      </c>
      <c r="W34" s="30">
        <v>6.5000000000000002E-2</v>
      </c>
      <c r="Y34" s="50" t="s">
        <v>131</v>
      </c>
      <c r="Z34" s="30">
        <v>5.6000000000000001E-2</v>
      </c>
      <c r="AA34" s="30">
        <v>0.16800000000000001</v>
      </c>
      <c r="AB34" s="30">
        <v>0.313</v>
      </c>
      <c r="AC34" s="30">
        <v>0.28899999999999998</v>
      </c>
      <c r="AD34" s="30">
        <v>0.17399999999999999</v>
      </c>
      <c r="AE34" s="30">
        <v>7.3999999999999996E-2</v>
      </c>
      <c r="AF34" s="30">
        <v>0.20200000000000001</v>
      </c>
      <c r="AG34" s="30">
        <v>0.35199999999999998</v>
      </c>
      <c r="AH34" s="30">
        <v>0.26</v>
      </c>
      <c r="AI34" s="30">
        <v>0.113</v>
      </c>
    </row>
    <row r="35" spans="13:35" x14ac:dyDescent="0.15">
      <c r="M35" s="18" t="s">
        <v>49</v>
      </c>
      <c r="N35" s="30">
        <v>8.4000000000000005E-2</v>
      </c>
      <c r="O35" s="30">
        <v>0.22800000000000001</v>
      </c>
      <c r="P35" s="30">
        <v>0.34399999999999997</v>
      </c>
      <c r="Q35" s="30">
        <v>0.24</v>
      </c>
      <c r="R35" s="30">
        <v>0.104</v>
      </c>
      <c r="S35" s="30">
        <v>0.123</v>
      </c>
      <c r="T35" s="30">
        <v>0.27700000000000002</v>
      </c>
      <c r="U35" s="30">
        <v>0.34499999999999997</v>
      </c>
      <c r="V35" s="30">
        <v>0.191</v>
      </c>
      <c r="W35" s="30">
        <v>6.4000000000000001E-2</v>
      </c>
      <c r="Y35" s="50" t="s">
        <v>132</v>
      </c>
      <c r="Z35" s="30">
        <v>8.6999999999999994E-2</v>
      </c>
      <c r="AA35" s="30">
        <v>0.22</v>
      </c>
      <c r="AB35" s="30">
        <v>0.32100000000000001</v>
      </c>
      <c r="AC35" s="30">
        <v>0.24399999999999999</v>
      </c>
      <c r="AD35" s="30">
        <v>0.127</v>
      </c>
      <c r="AE35" s="30">
        <v>0.10100000000000001</v>
      </c>
      <c r="AF35" s="30">
        <v>0.23200000000000001</v>
      </c>
      <c r="AG35" s="30">
        <v>0.34899999999999998</v>
      </c>
      <c r="AH35" s="30">
        <v>0.22800000000000001</v>
      </c>
      <c r="AI35" s="30">
        <v>0.09</v>
      </c>
    </row>
    <row r="36" spans="13:35" x14ac:dyDescent="0.15">
      <c r="M36" s="18" t="s">
        <v>50</v>
      </c>
      <c r="N36" s="30">
        <v>0.11600000000000001</v>
      </c>
      <c r="O36" s="30">
        <v>0.24199999999999999</v>
      </c>
      <c r="P36" s="30">
        <v>0.32800000000000001</v>
      </c>
      <c r="Q36" s="30">
        <v>0.214</v>
      </c>
      <c r="R36" s="30">
        <v>0.1</v>
      </c>
      <c r="S36" s="30">
        <v>0.158</v>
      </c>
      <c r="T36" s="30">
        <v>0.27800000000000002</v>
      </c>
      <c r="U36" s="30">
        <v>0.33400000000000002</v>
      </c>
      <c r="V36" s="30">
        <v>0.182</v>
      </c>
      <c r="W36" s="30">
        <v>4.8000000000000001E-2</v>
      </c>
      <c r="Y36" s="50" t="s">
        <v>133</v>
      </c>
      <c r="Z36" s="30">
        <v>7.0000000000000007E-2</v>
      </c>
      <c r="AA36" s="30">
        <v>0.182</v>
      </c>
      <c r="AB36" s="30">
        <v>0.315</v>
      </c>
      <c r="AC36" s="30">
        <v>0.27200000000000002</v>
      </c>
      <c r="AD36" s="30">
        <v>0.161</v>
      </c>
      <c r="AE36" s="30">
        <v>8.5000000000000006E-2</v>
      </c>
      <c r="AF36" s="30">
        <v>0.214</v>
      </c>
      <c r="AG36" s="30">
        <v>0.36</v>
      </c>
      <c r="AH36" s="30">
        <v>0.24399999999999999</v>
      </c>
      <c r="AI36" s="30">
        <v>9.5000000000000001E-2</v>
      </c>
    </row>
    <row r="37" spans="13:35" x14ac:dyDescent="0.15">
      <c r="M37" s="18" t="s">
        <v>51</v>
      </c>
      <c r="N37" s="30">
        <v>0.114</v>
      </c>
      <c r="O37" s="30">
        <v>0.215</v>
      </c>
      <c r="P37" s="30">
        <v>0.317</v>
      </c>
      <c r="Q37" s="30">
        <v>0.23499999999999999</v>
      </c>
      <c r="R37" s="30">
        <v>0.12</v>
      </c>
      <c r="S37" s="30">
        <v>0.14199999999999999</v>
      </c>
      <c r="T37" s="30">
        <v>0.24</v>
      </c>
      <c r="U37" s="30">
        <v>0.32600000000000001</v>
      </c>
      <c r="V37" s="30">
        <v>0.21299999999999999</v>
      </c>
      <c r="W37" s="30">
        <v>7.8E-2</v>
      </c>
      <c r="Y37" s="50" t="s">
        <v>134</v>
      </c>
      <c r="Z37" s="30">
        <v>6.2E-2</v>
      </c>
      <c r="AA37" s="30">
        <v>0.17699999999999999</v>
      </c>
      <c r="AB37" s="30">
        <v>0.34300000000000003</v>
      </c>
      <c r="AC37" s="30">
        <v>0.26900000000000002</v>
      </c>
      <c r="AD37" s="30">
        <v>0.14799999999999999</v>
      </c>
      <c r="AE37" s="30">
        <v>8.3000000000000004E-2</v>
      </c>
      <c r="AF37" s="30">
        <v>0.222</v>
      </c>
      <c r="AG37" s="30">
        <v>0.36399999999999999</v>
      </c>
      <c r="AH37" s="30">
        <v>0.24299999999999999</v>
      </c>
      <c r="AI37" s="30">
        <v>8.7999999999999995E-2</v>
      </c>
    </row>
    <row r="38" spans="13:35" x14ac:dyDescent="0.15">
      <c r="M38" s="18" t="s">
        <v>52</v>
      </c>
      <c r="N38" s="30">
        <v>0.13600000000000001</v>
      </c>
      <c r="O38" s="30">
        <v>0.24099999999999999</v>
      </c>
      <c r="P38" s="30">
        <v>0.31900000000000001</v>
      </c>
      <c r="Q38" s="30">
        <v>0.21099999999999999</v>
      </c>
      <c r="R38" s="30">
        <v>9.2999999999999999E-2</v>
      </c>
      <c r="S38" s="30">
        <v>0.16800000000000001</v>
      </c>
      <c r="T38" s="30">
        <v>0.28000000000000003</v>
      </c>
      <c r="U38" s="30">
        <v>0.33200000000000002</v>
      </c>
      <c r="V38" s="30">
        <v>0.17</v>
      </c>
      <c r="W38" s="30">
        <v>0.05</v>
      </c>
      <c r="Y38" s="50" t="s">
        <v>135</v>
      </c>
      <c r="Z38" s="30">
        <v>8.5000000000000006E-2</v>
      </c>
      <c r="AA38" s="30">
        <v>0.189</v>
      </c>
      <c r="AB38" s="30">
        <v>0.316</v>
      </c>
      <c r="AC38" s="30">
        <v>0.26300000000000001</v>
      </c>
      <c r="AD38" s="30">
        <v>0.14699999999999999</v>
      </c>
      <c r="AE38" s="30">
        <v>8.3000000000000004E-2</v>
      </c>
      <c r="AF38" s="30">
        <v>0.19800000000000001</v>
      </c>
      <c r="AG38" s="30">
        <v>0.34899999999999998</v>
      </c>
      <c r="AH38" s="30">
        <v>0.27200000000000002</v>
      </c>
      <c r="AI38" s="30">
        <v>9.7000000000000003E-2</v>
      </c>
    </row>
    <row r="39" spans="13:35" x14ac:dyDescent="0.15">
      <c r="M39" s="18" t="s">
        <v>53</v>
      </c>
      <c r="N39" s="30">
        <v>6.4000000000000001E-2</v>
      </c>
      <c r="O39" s="30">
        <v>0.192</v>
      </c>
      <c r="P39" s="30">
        <v>0.34699999999999998</v>
      </c>
      <c r="Q39" s="30">
        <v>0.254</v>
      </c>
      <c r="R39" s="30">
        <v>0.14299999999999999</v>
      </c>
      <c r="S39" s="30">
        <v>9.7000000000000003E-2</v>
      </c>
      <c r="T39" s="30">
        <v>0.23100000000000001</v>
      </c>
      <c r="U39" s="30">
        <v>0.35099999999999998</v>
      </c>
      <c r="V39" s="30">
        <v>0.23699999999999999</v>
      </c>
      <c r="W39" s="30">
        <v>8.5000000000000006E-2</v>
      </c>
      <c r="Y39" s="50" t="s">
        <v>136</v>
      </c>
      <c r="Z39" s="30">
        <v>8.7999999999999995E-2</v>
      </c>
      <c r="AA39" s="30">
        <v>0.19600000000000001</v>
      </c>
      <c r="AB39" s="30">
        <v>0.32</v>
      </c>
      <c r="AC39" s="30">
        <v>0.26</v>
      </c>
      <c r="AD39" s="30">
        <v>0.13600000000000001</v>
      </c>
      <c r="AE39" s="30">
        <v>0.10199999999999999</v>
      </c>
      <c r="AF39" s="30">
        <v>0.20300000000000001</v>
      </c>
      <c r="AG39" s="30">
        <v>0.32900000000000001</v>
      </c>
      <c r="AH39" s="30">
        <v>0.26200000000000001</v>
      </c>
      <c r="AI39" s="30">
        <v>0.104</v>
      </c>
    </row>
    <row r="40" spans="13:35" x14ac:dyDescent="0.15">
      <c r="M40" s="18" t="s">
        <v>54</v>
      </c>
      <c r="N40" s="30">
        <v>8.5000000000000006E-2</v>
      </c>
      <c r="O40" s="30">
        <v>0.19900000000000001</v>
      </c>
      <c r="P40" s="30">
        <v>0.32700000000000001</v>
      </c>
      <c r="Q40" s="30">
        <v>0.23699999999999999</v>
      </c>
      <c r="R40" s="30">
        <v>0.152</v>
      </c>
      <c r="S40" s="30">
        <v>0.13300000000000001</v>
      </c>
      <c r="T40" s="30">
        <v>0.22600000000000001</v>
      </c>
      <c r="U40" s="30">
        <v>0.34300000000000003</v>
      </c>
      <c r="V40" s="30">
        <v>0.21</v>
      </c>
      <c r="W40" s="30">
        <v>8.7999999999999995E-2</v>
      </c>
      <c r="Y40" s="50" t="s">
        <v>137</v>
      </c>
      <c r="Z40" s="30">
        <v>9.5000000000000001E-2</v>
      </c>
      <c r="AA40" s="30">
        <v>0.20499999999999999</v>
      </c>
      <c r="AB40" s="30">
        <v>0.33300000000000002</v>
      </c>
      <c r="AC40" s="30">
        <v>0.249</v>
      </c>
      <c r="AD40" s="30">
        <v>0.11799999999999999</v>
      </c>
      <c r="AE40" s="30">
        <v>0.11</v>
      </c>
      <c r="AF40" s="30">
        <v>0.25600000000000001</v>
      </c>
      <c r="AG40" s="30">
        <v>0.35699999999999998</v>
      </c>
      <c r="AH40" s="30">
        <v>0.21299999999999999</v>
      </c>
      <c r="AI40" s="30">
        <v>6.4000000000000001E-2</v>
      </c>
    </row>
    <row r="41" spans="13:35" x14ac:dyDescent="0.15">
      <c r="M41" s="18" t="s">
        <v>55</v>
      </c>
      <c r="N41" s="30">
        <v>9.8000000000000004E-2</v>
      </c>
      <c r="O41" s="30">
        <v>0.19800000000000001</v>
      </c>
      <c r="P41" s="30">
        <v>0.32900000000000001</v>
      </c>
      <c r="Q41" s="30">
        <v>0.245</v>
      </c>
      <c r="R41" s="30">
        <v>0.13100000000000001</v>
      </c>
      <c r="S41" s="30">
        <v>0.14000000000000001</v>
      </c>
      <c r="T41" s="30">
        <v>0.23400000000000001</v>
      </c>
      <c r="U41" s="30">
        <v>0.33300000000000002</v>
      </c>
      <c r="V41" s="30">
        <v>0.216</v>
      </c>
      <c r="W41" s="30">
        <v>7.6999999999999999E-2</v>
      </c>
      <c r="Y41" s="50" t="s">
        <v>138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3:35" x14ac:dyDescent="0.15">
      <c r="M42" s="18" t="s">
        <v>56</v>
      </c>
      <c r="N42" s="30">
        <v>0.09</v>
      </c>
      <c r="O42" s="30">
        <v>0.20599999999999999</v>
      </c>
      <c r="P42" s="30">
        <v>0.33200000000000002</v>
      </c>
      <c r="Q42" s="30">
        <v>0.24099999999999999</v>
      </c>
      <c r="R42" s="30">
        <v>0.13200000000000001</v>
      </c>
      <c r="S42" s="30">
        <v>0.15</v>
      </c>
      <c r="T42" s="30">
        <v>0.26300000000000001</v>
      </c>
      <c r="U42" s="30">
        <v>0.32700000000000001</v>
      </c>
      <c r="V42" s="30">
        <v>0.19900000000000001</v>
      </c>
      <c r="W42" s="30">
        <v>0.06</v>
      </c>
      <c r="Y42" s="50" t="s">
        <v>139</v>
      </c>
      <c r="Z42" s="30">
        <v>0.124</v>
      </c>
      <c r="AA42" s="30">
        <v>0.22600000000000001</v>
      </c>
      <c r="AB42" s="30">
        <v>0.32100000000000001</v>
      </c>
      <c r="AC42" s="30">
        <v>0.219</v>
      </c>
      <c r="AD42" s="30">
        <v>0.109</v>
      </c>
      <c r="AE42" s="30">
        <v>0.127</v>
      </c>
      <c r="AF42" s="30">
        <v>0.23599999999999999</v>
      </c>
      <c r="AG42" s="30">
        <v>0.35399999999999998</v>
      </c>
      <c r="AH42" s="30">
        <v>0.20100000000000001</v>
      </c>
      <c r="AI42" s="30">
        <v>8.2000000000000003E-2</v>
      </c>
    </row>
    <row r="43" spans="13:35" x14ac:dyDescent="0.15">
      <c r="M43" s="18" t="s">
        <v>57</v>
      </c>
      <c r="N43" s="30">
        <v>0.111</v>
      </c>
      <c r="O43" s="30">
        <v>0.222</v>
      </c>
      <c r="P43" s="30">
        <v>0.309</v>
      </c>
      <c r="Q43" s="30">
        <v>0.22700000000000001</v>
      </c>
      <c r="R43" s="30">
        <v>0.13100000000000001</v>
      </c>
      <c r="S43" s="30">
        <v>0.14399999999999999</v>
      </c>
      <c r="T43" s="30">
        <v>0.27</v>
      </c>
      <c r="U43" s="30">
        <v>0.33600000000000002</v>
      </c>
      <c r="V43" s="30">
        <v>0.185</v>
      </c>
      <c r="W43" s="30">
        <v>6.4000000000000001E-2</v>
      </c>
      <c r="Y43" s="51" t="s">
        <v>140</v>
      </c>
      <c r="Z43" s="31">
        <v>9.1999999999999998E-2</v>
      </c>
      <c r="AA43" s="31">
        <v>0.20699999999999999</v>
      </c>
      <c r="AB43" s="31">
        <v>0.33600000000000002</v>
      </c>
      <c r="AC43" s="31">
        <v>0.246</v>
      </c>
      <c r="AD43" s="31">
        <v>0.11899999999999999</v>
      </c>
      <c r="AE43" s="31">
        <v>0.121</v>
      </c>
      <c r="AF43" s="31">
        <v>0.23899999999999999</v>
      </c>
      <c r="AG43" s="31">
        <v>0.36899999999999999</v>
      </c>
      <c r="AH43" s="31">
        <v>0.20799999999999999</v>
      </c>
      <c r="AI43" s="31">
        <v>6.4000000000000001E-2</v>
      </c>
    </row>
    <row r="44" spans="13:35" x14ac:dyDescent="0.15">
      <c r="M44" s="18" t="s">
        <v>58</v>
      </c>
      <c r="N44" s="30">
        <v>0.11799999999999999</v>
      </c>
      <c r="O44" s="30">
        <v>0.22800000000000001</v>
      </c>
      <c r="P44" s="30">
        <v>0.32100000000000001</v>
      </c>
      <c r="Q44" s="30">
        <v>0.22700000000000001</v>
      </c>
      <c r="R44" s="30">
        <v>0.106</v>
      </c>
      <c r="S44" s="30">
        <v>0.14000000000000001</v>
      </c>
      <c r="T44" s="30">
        <v>0.26400000000000001</v>
      </c>
      <c r="U44" s="30">
        <v>0.35399999999999998</v>
      </c>
      <c r="V44" s="30">
        <v>0.184</v>
      </c>
      <c r="W44" s="30">
        <v>5.8999999999999997E-2</v>
      </c>
      <c r="AI44" s="60" t="s">
        <v>311</v>
      </c>
    </row>
    <row r="45" spans="13:35" x14ac:dyDescent="0.15">
      <c r="M45" s="18" t="s">
        <v>59</v>
      </c>
      <c r="N45" s="30">
        <v>0.123</v>
      </c>
      <c r="O45" s="30">
        <v>0.214</v>
      </c>
      <c r="P45" s="30">
        <v>0.32300000000000001</v>
      </c>
      <c r="Q45" s="30">
        <v>0.223</v>
      </c>
      <c r="R45" s="30">
        <v>0.11700000000000001</v>
      </c>
      <c r="S45" s="30">
        <v>0.151</v>
      </c>
      <c r="T45" s="30">
        <v>0.23400000000000001</v>
      </c>
      <c r="U45" s="30">
        <v>0.33100000000000002</v>
      </c>
      <c r="V45" s="30">
        <v>0.20699999999999999</v>
      </c>
      <c r="W45" s="30">
        <v>7.6999999999999999E-2</v>
      </c>
      <c r="Y45" s="1" t="s">
        <v>194</v>
      </c>
    </row>
    <row r="46" spans="13:35" x14ac:dyDescent="0.15">
      <c r="M46" s="18" t="s">
        <v>60</v>
      </c>
      <c r="N46" s="30">
        <v>6.8000000000000005E-2</v>
      </c>
      <c r="O46" s="30">
        <v>0.20200000000000001</v>
      </c>
      <c r="P46" s="30">
        <v>0.34599999999999997</v>
      </c>
      <c r="Q46" s="30">
        <v>0.254</v>
      </c>
      <c r="R46" s="30">
        <v>0.13</v>
      </c>
      <c r="S46" s="30">
        <v>0.108</v>
      </c>
      <c r="T46" s="30">
        <v>0.215</v>
      </c>
      <c r="U46" s="30">
        <v>0.34100000000000003</v>
      </c>
      <c r="V46" s="30">
        <v>0.23699999999999999</v>
      </c>
      <c r="W46" s="30">
        <v>9.8000000000000004E-2</v>
      </c>
      <c r="Y46" s="61" t="s">
        <v>9</v>
      </c>
      <c r="Z46" s="61" t="s">
        <v>67</v>
      </c>
      <c r="AA46" s="61"/>
      <c r="AB46" s="61"/>
      <c r="AC46" s="61"/>
      <c r="AD46" s="61"/>
      <c r="AE46" s="61" t="s">
        <v>68</v>
      </c>
      <c r="AF46" s="61"/>
      <c r="AG46" s="61"/>
      <c r="AH46" s="61"/>
      <c r="AI46" s="61"/>
    </row>
    <row r="47" spans="13:35" x14ac:dyDescent="0.15">
      <c r="M47" s="18" t="s">
        <v>61</v>
      </c>
      <c r="N47" s="30">
        <v>9.9000000000000005E-2</v>
      </c>
      <c r="O47" s="30">
        <v>0.224</v>
      </c>
      <c r="P47" s="30">
        <v>0.33300000000000002</v>
      </c>
      <c r="Q47" s="30">
        <v>0.23200000000000001</v>
      </c>
      <c r="R47" s="30">
        <v>0.113</v>
      </c>
      <c r="S47" s="30">
        <v>0.13</v>
      </c>
      <c r="T47" s="30">
        <v>0.26100000000000001</v>
      </c>
      <c r="U47" s="30">
        <v>0.35099999999999998</v>
      </c>
      <c r="V47" s="30">
        <v>0.20300000000000001</v>
      </c>
      <c r="W47" s="30">
        <v>5.5E-2</v>
      </c>
      <c r="Y47" s="61"/>
      <c r="Z47" s="52" t="s">
        <v>76</v>
      </c>
      <c r="AA47" s="52" t="s">
        <v>77</v>
      </c>
      <c r="AB47" s="52" t="s">
        <v>78</v>
      </c>
      <c r="AC47" s="52" t="s">
        <v>79</v>
      </c>
      <c r="AD47" s="52" t="s">
        <v>80</v>
      </c>
      <c r="AE47" s="52" t="s">
        <v>76</v>
      </c>
      <c r="AF47" s="52" t="s">
        <v>77</v>
      </c>
      <c r="AG47" s="52" t="s">
        <v>78</v>
      </c>
      <c r="AH47" s="52" t="s">
        <v>79</v>
      </c>
      <c r="AI47" s="52" t="s">
        <v>80</v>
      </c>
    </row>
    <row r="48" spans="13:35" x14ac:dyDescent="0.15">
      <c r="M48" s="18" t="s">
        <v>62</v>
      </c>
      <c r="N48" s="30">
        <v>0.185</v>
      </c>
      <c r="O48" s="30">
        <v>0.26600000000000001</v>
      </c>
      <c r="P48" s="30">
        <v>0.317</v>
      </c>
      <c r="Q48" s="30">
        <v>0.156</v>
      </c>
      <c r="R48" s="30">
        <v>7.5999999999999998E-2</v>
      </c>
      <c r="S48" s="30">
        <v>0.223</v>
      </c>
      <c r="T48" s="30">
        <v>0.309</v>
      </c>
      <c r="U48" s="30">
        <v>0.308</v>
      </c>
      <c r="V48" s="30">
        <v>0.122</v>
      </c>
      <c r="W48" s="30">
        <v>3.6999999999999998E-2</v>
      </c>
      <c r="Y48" s="13" t="s">
        <v>25</v>
      </c>
      <c r="Z48" s="29">
        <v>8.6999999999999994E-2</v>
      </c>
      <c r="AA48" s="29">
        <v>0.20300000000000001</v>
      </c>
      <c r="AB48" s="29">
        <v>0.32400000000000001</v>
      </c>
      <c r="AC48" s="29">
        <v>0.251</v>
      </c>
      <c r="AD48" s="29">
        <v>0.13400000000000001</v>
      </c>
      <c r="AE48" s="29">
        <v>0.107</v>
      </c>
      <c r="AF48" s="29">
        <v>0.22900000000000001</v>
      </c>
      <c r="AG48" s="29">
        <v>0.35</v>
      </c>
      <c r="AH48" s="29">
        <v>0.22900000000000001</v>
      </c>
      <c r="AI48" s="29">
        <v>8.4000000000000005E-2</v>
      </c>
    </row>
    <row r="49" spans="2:35" x14ac:dyDescent="0.15">
      <c r="M49" s="18" t="s">
        <v>63</v>
      </c>
      <c r="N49" s="30">
        <v>0.124</v>
      </c>
      <c r="O49" s="30">
        <v>0.217</v>
      </c>
      <c r="P49" s="30">
        <v>0.32700000000000001</v>
      </c>
      <c r="Q49" s="30">
        <v>0.216</v>
      </c>
      <c r="R49" s="30">
        <v>0.11600000000000001</v>
      </c>
      <c r="S49" s="30">
        <v>0.156</v>
      </c>
      <c r="T49" s="30">
        <v>0.26300000000000001</v>
      </c>
      <c r="U49" s="30">
        <v>0.33200000000000002</v>
      </c>
      <c r="V49" s="30">
        <v>0.191</v>
      </c>
      <c r="W49" s="30">
        <v>5.8999999999999997E-2</v>
      </c>
      <c r="Y49" s="14" t="s">
        <v>27</v>
      </c>
      <c r="Z49" s="30">
        <v>0.10299999999999999</v>
      </c>
      <c r="AA49" s="30">
        <v>0.21299999999999999</v>
      </c>
      <c r="AB49" s="30">
        <v>0.32200000000000001</v>
      </c>
      <c r="AC49" s="30">
        <v>0.23699999999999999</v>
      </c>
      <c r="AD49" s="30">
        <v>0.126</v>
      </c>
      <c r="AE49" s="30">
        <v>0.14000000000000001</v>
      </c>
      <c r="AF49" s="30">
        <v>0.248</v>
      </c>
      <c r="AG49" s="30">
        <v>0.33600000000000002</v>
      </c>
      <c r="AH49" s="30">
        <v>0.20399999999999999</v>
      </c>
      <c r="AI49" s="30">
        <v>7.1999999999999995E-2</v>
      </c>
    </row>
    <row r="50" spans="2:35" x14ac:dyDescent="0.15">
      <c r="M50" s="18" t="s">
        <v>64</v>
      </c>
      <c r="N50" s="30">
        <v>7.0999999999999994E-2</v>
      </c>
      <c r="O50" s="30">
        <v>0.21</v>
      </c>
      <c r="P50" s="30">
        <v>0.33400000000000002</v>
      </c>
      <c r="Q50" s="30">
        <v>0.25900000000000001</v>
      </c>
      <c r="R50" s="30">
        <v>0.127</v>
      </c>
      <c r="S50" s="30">
        <v>0.127</v>
      </c>
      <c r="T50" s="30">
        <v>0.249</v>
      </c>
      <c r="U50" s="30">
        <v>0.33700000000000002</v>
      </c>
      <c r="V50" s="30">
        <v>0.20899999999999999</v>
      </c>
      <c r="W50" s="30">
        <v>7.9000000000000001E-2</v>
      </c>
      <c r="Y50" s="49" t="s">
        <v>29</v>
      </c>
      <c r="Z50" s="30">
        <v>0.105</v>
      </c>
      <c r="AA50" s="30">
        <v>0.22</v>
      </c>
      <c r="AB50" s="30">
        <v>0.32200000000000001</v>
      </c>
      <c r="AC50" s="30">
        <v>0.23200000000000001</v>
      </c>
      <c r="AD50" s="30">
        <v>0.121</v>
      </c>
      <c r="AE50" s="30">
        <v>0.14699999999999999</v>
      </c>
      <c r="AF50" s="30">
        <v>0.25700000000000001</v>
      </c>
      <c r="AG50" s="30">
        <v>0.33300000000000002</v>
      </c>
      <c r="AH50" s="30">
        <v>0.19500000000000001</v>
      </c>
      <c r="AI50" s="30">
        <v>6.8000000000000005E-2</v>
      </c>
    </row>
    <row r="51" spans="2:35" x14ac:dyDescent="0.15">
      <c r="M51" s="17" t="s">
        <v>65</v>
      </c>
      <c r="N51" s="31">
        <v>9.6000000000000002E-2</v>
      </c>
      <c r="O51" s="31">
        <v>0.20200000000000001</v>
      </c>
      <c r="P51" s="31">
        <v>0.314</v>
      </c>
      <c r="Q51" s="31">
        <v>0.25</v>
      </c>
      <c r="R51" s="31">
        <v>0.13800000000000001</v>
      </c>
      <c r="S51" s="31">
        <v>0.11700000000000001</v>
      </c>
      <c r="T51" s="31">
        <v>0.23</v>
      </c>
      <c r="U51" s="31">
        <v>0.33500000000000002</v>
      </c>
      <c r="V51" s="31">
        <v>0.22900000000000001</v>
      </c>
      <c r="W51" s="31">
        <v>8.8999999999999996E-2</v>
      </c>
      <c r="Y51" s="14" t="s">
        <v>31</v>
      </c>
      <c r="Z51" s="30">
        <v>0.11</v>
      </c>
      <c r="AA51" s="30">
        <v>0.224</v>
      </c>
      <c r="AB51" s="30">
        <v>0.32500000000000001</v>
      </c>
      <c r="AC51" s="30">
        <v>0.22800000000000001</v>
      </c>
      <c r="AD51" s="30">
        <v>0.114</v>
      </c>
      <c r="AE51" s="30">
        <v>0.16400000000000001</v>
      </c>
      <c r="AF51" s="30">
        <v>0.26200000000000001</v>
      </c>
      <c r="AG51" s="30">
        <v>0.32700000000000001</v>
      </c>
      <c r="AH51" s="30">
        <v>0.185</v>
      </c>
      <c r="AI51" s="30">
        <v>6.2E-2</v>
      </c>
    </row>
    <row r="52" spans="2:35" x14ac:dyDescent="0.15">
      <c r="Y52" s="17" t="s">
        <v>33</v>
      </c>
      <c r="Z52" s="31">
        <v>0.124</v>
      </c>
      <c r="AA52" s="31">
        <v>0.24099999999999999</v>
      </c>
      <c r="AB52" s="31">
        <v>0.32600000000000001</v>
      </c>
      <c r="AC52" s="31">
        <v>0.19900000000000001</v>
      </c>
      <c r="AD52" s="31">
        <v>0.11</v>
      </c>
      <c r="AE52" s="31">
        <v>0.19900000000000001</v>
      </c>
      <c r="AF52" s="31">
        <v>0.28599999999999998</v>
      </c>
      <c r="AG52" s="31">
        <v>0.309</v>
      </c>
      <c r="AH52" s="31">
        <v>0.156</v>
      </c>
      <c r="AI52" s="31">
        <v>0.05</v>
      </c>
    </row>
    <row r="60" spans="2:35" x14ac:dyDescent="0.15">
      <c r="B60" s="27"/>
      <c r="C60" s="12" t="s">
        <v>76</v>
      </c>
      <c r="D60" s="12" t="s">
        <v>77</v>
      </c>
      <c r="E60" s="12" t="s">
        <v>78</v>
      </c>
      <c r="F60" s="12" t="s">
        <v>79</v>
      </c>
      <c r="G60" s="12" t="s">
        <v>80</v>
      </c>
      <c r="M60" s="9"/>
      <c r="N60" s="9"/>
      <c r="O60" s="9"/>
      <c r="P60" s="9"/>
      <c r="Q60" s="9"/>
      <c r="R60" s="9"/>
      <c r="S60" s="9"/>
      <c r="T60" s="9"/>
    </row>
    <row r="61" spans="2:35" x14ac:dyDescent="0.15">
      <c r="B61" s="27" t="s">
        <v>82</v>
      </c>
      <c r="C61" s="34">
        <f>B10</f>
        <v>0.10100000000000001</v>
      </c>
      <c r="D61" s="34">
        <f t="shared" ref="D61:G61" si="0">C10</f>
        <v>0.215</v>
      </c>
      <c r="E61" s="34">
        <f t="shared" si="0"/>
        <v>0.32300000000000001</v>
      </c>
      <c r="F61" s="34">
        <f t="shared" si="0"/>
        <v>0.23699999999999999</v>
      </c>
      <c r="G61" s="34">
        <f t="shared" si="0"/>
        <v>0.124</v>
      </c>
      <c r="M61" s="9"/>
      <c r="N61" s="9"/>
      <c r="O61" s="9"/>
      <c r="P61" s="9"/>
      <c r="Q61" s="9"/>
      <c r="R61" s="9"/>
      <c r="S61" s="9"/>
      <c r="T61" s="9"/>
    </row>
    <row r="62" spans="2:35" x14ac:dyDescent="0.15">
      <c r="B62" s="27" t="s">
        <v>81</v>
      </c>
      <c r="C62" s="34">
        <f>G10</f>
        <v>0.13800000000000001</v>
      </c>
      <c r="D62" s="34">
        <f t="shared" ref="D62:G62" si="1">H10</f>
        <v>0.249</v>
      </c>
      <c r="E62" s="34">
        <f t="shared" si="1"/>
        <v>0.33700000000000002</v>
      </c>
      <c r="F62" s="34">
        <f t="shared" si="1"/>
        <v>0.20399999999999999</v>
      </c>
      <c r="G62" s="34">
        <f t="shared" si="1"/>
        <v>7.1999999999999995E-2</v>
      </c>
      <c r="M62" s="9"/>
      <c r="N62" s="9"/>
      <c r="O62" s="6"/>
      <c r="P62" s="6"/>
      <c r="Q62" s="6"/>
      <c r="R62" s="6"/>
      <c r="S62" s="6"/>
      <c r="T62" s="9"/>
    </row>
    <row r="63" spans="2:35" x14ac:dyDescent="0.15">
      <c r="M63" s="9"/>
      <c r="N63" s="9"/>
      <c r="O63" s="10"/>
      <c r="P63" s="10"/>
      <c r="Q63" s="10"/>
      <c r="R63" s="10"/>
      <c r="S63" s="10"/>
      <c r="T63" s="9"/>
    </row>
    <row r="64" spans="2:35" x14ac:dyDescent="0.15">
      <c r="M64" s="9"/>
      <c r="N64" s="9"/>
      <c r="O64" s="9"/>
      <c r="P64" s="9"/>
      <c r="Q64" s="9"/>
      <c r="R64" s="9"/>
      <c r="S64" s="9"/>
      <c r="T64" s="9"/>
    </row>
    <row r="65" spans="13:20" x14ac:dyDescent="0.15">
      <c r="M65" s="9"/>
      <c r="N65" s="9"/>
      <c r="O65" s="9"/>
      <c r="P65" s="9"/>
      <c r="Q65" s="9"/>
      <c r="R65" s="9"/>
      <c r="S65" s="9"/>
      <c r="T65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showGridLines="0" zoomScale="70" zoomScaleNormal="70" zoomScaleSheetLayoutView="100" workbookViewId="0">
      <selection activeCell="AO46" sqref="AO46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83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164</v>
      </c>
      <c r="R2" t="s">
        <v>181</v>
      </c>
    </row>
    <row r="3" spans="1:24" x14ac:dyDescent="0.15">
      <c r="J3" s="61" t="s">
        <v>84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19641</v>
      </c>
      <c r="L5" s="20">
        <v>139.77000000000001</v>
      </c>
      <c r="M5" s="20">
        <v>6.42</v>
      </c>
      <c r="N5" s="19">
        <v>18967</v>
      </c>
      <c r="O5" s="20">
        <v>141.43</v>
      </c>
      <c r="P5" s="20">
        <v>6.86</v>
      </c>
      <c r="R5" s="13" t="s">
        <v>106</v>
      </c>
      <c r="S5" s="19">
        <v>12193</v>
      </c>
      <c r="T5" s="20">
        <v>139.72999999999999</v>
      </c>
      <c r="U5" s="20">
        <v>6.47</v>
      </c>
      <c r="V5" s="19">
        <v>11709</v>
      </c>
      <c r="W5" s="20">
        <v>141.44</v>
      </c>
      <c r="X5" s="20">
        <v>6.91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4690</v>
      </c>
      <c r="L6" s="22">
        <v>140.36000000000001</v>
      </c>
      <c r="M6" s="22">
        <v>6.51</v>
      </c>
      <c r="N6" s="21">
        <v>4614</v>
      </c>
      <c r="O6" s="22">
        <v>142.31</v>
      </c>
      <c r="P6" s="22">
        <v>6.83</v>
      </c>
      <c r="R6" s="14" t="s">
        <v>107</v>
      </c>
      <c r="S6" s="21">
        <v>5090</v>
      </c>
      <c r="T6" s="22">
        <v>139.88999999999999</v>
      </c>
      <c r="U6" s="22">
        <v>6.39</v>
      </c>
      <c r="V6" s="21">
        <v>4743</v>
      </c>
      <c r="W6" s="22">
        <v>141.62</v>
      </c>
      <c r="X6" s="22">
        <v>6.83</v>
      </c>
    </row>
    <row r="7" spans="1:24" x14ac:dyDescent="0.15">
      <c r="A7" s="13" t="s">
        <v>14</v>
      </c>
      <c r="B7" s="19">
        <v>511664</v>
      </c>
      <c r="C7" s="20">
        <v>139.29</v>
      </c>
      <c r="D7" s="20">
        <v>6.3</v>
      </c>
      <c r="E7" s="19">
        <v>489276</v>
      </c>
      <c r="F7" s="20">
        <v>140.9</v>
      </c>
      <c r="G7" s="20">
        <v>6.77</v>
      </c>
      <c r="H7" s="7"/>
      <c r="J7" s="14" t="s">
        <v>13</v>
      </c>
      <c r="K7" s="21">
        <v>4621</v>
      </c>
      <c r="L7" s="22">
        <v>140.07</v>
      </c>
      <c r="M7" s="22">
        <v>6.42</v>
      </c>
      <c r="N7" s="21">
        <v>4500</v>
      </c>
      <c r="O7" s="22">
        <v>141.65</v>
      </c>
      <c r="P7" s="22">
        <v>6.67</v>
      </c>
      <c r="R7" s="14" t="s">
        <v>108</v>
      </c>
      <c r="S7" s="21">
        <v>24055</v>
      </c>
      <c r="T7" s="22">
        <v>139.49</v>
      </c>
      <c r="U7" s="22">
        <v>6.29</v>
      </c>
      <c r="V7" s="21">
        <v>23314</v>
      </c>
      <c r="W7" s="22">
        <v>140.97</v>
      </c>
      <c r="X7" s="22">
        <v>6.76</v>
      </c>
    </row>
    <row r="8" spans="1:24" x14ac:dyDescent="0.15">
      <c r="A8" s="14" t="s">
        <v>12</v>
      </c>
      <c r="B8" s="21">
        <v>3026</v>
      </c>
      <c r="C8" s="22">
        <v>139.9</v>
      </c>
      <c r="D8" s="22">
        <v>6.04</v>
      </c>
      <c r="E8" s="21">
        <v>3038</v>
      </c>
      <c r="F8" s="22">
        <v>141.46</v>
      </c>
      <c r="G8" s="22">
        <v>6.62</v>
      </c>
      <c r="H8" s="7"/>
      <c r="J8" s="14" t="s">
        <v>15</v>
      </c>
      <c r="K8" s="21">
        <v>9367</v>
      </c>
      <c r="L8" s="22">
        <v>139.94</v>
      </c>
      <c r="M8" s="22">
        <v>6.29</v>
      </c>
      <c r="N8" s="21">
        <v>8894</v>
      </c>
      <c r="O8" s="22">
        <v>141.55000000000001</v>
      </c>
      <c r="P8" s="22">
        <v>6.82</v>
      </c>
      <c r="R8" s="14" t="s">
        <v>109</v>
      </c>
      <c r="S8" s="21">
        <v>21356</v>
      </c>
      <c r="T8" s="22">
        <v>139.66999999999999</v>
      </c>
      <c r="U8" s="22">
        <v>6.39</v>
      </c>
      <c r="V8" s="21">
        <v>20666</v>
      </c>
      <c r="W8" s="22">
        <v>141.13</v>
      </c>
      <c r="X8" s="22">
        <v>6.74</v>
      </c>
    </row>
    <row r="9" spans="1:24" x14ac:dyDescent="0.15">
      <c r="A9" s="15" t="s">
        <v>16</v>
      </c>
      <c r="B9" s="23">
        <v>2859</v>
      </c>
      <c r="C9" s="24">
        <v>140.06</v>
      </c>
      <c r="D9" s="24">
        <v>6.3</v>
      </c>
      <c r="E9" s="23">
        <v>3593</v>
      </c>
      <c r="F9" s="24">
        <v>141.30000000000001</v>
      </c>
      <c r="G9" s="24">
        <v>6.69</v>
      </c>
      <c r="H9" s="7"/>
      <c r="J9" s="14" t="s">
        <v>17</v>
      </c>
      <c r="K9" s="21">
        <v>3349</v>
      </c>
      <c r="L9" s="22">
        <v>140.68</v>
      </c>
      <c r="M9" s="22">
        <v>6.35</v>
      </c>
      <c r="N9" s="21">
        <v>3244</v>
      </c>
      <c r="O9" s="22">
        <v>142.44</v>
      </c>
      <c r="P9" s="22">
        <v>6.79</v>
      </c>
      <c r="R9" s="14" t="s">
        <v>110</v>
      </c>
      <c r="S9" s="21">
        <v>12935</v>
      </c>
      <c r="T9" s="22">
        <v>139.49</v>
      </c>
      <c r="U9" s="22">
        <v>6.25</v>
      </c>
      <c r="V9" s="21">
        <v>12342</v>
      </c>
      <c r="W9" s="22">
        <v>141.18</v>
      </c>
      <c r="X9" s="22">
        <v>6.81</v>
      </c>
    </row>
    <row r="10" spans="1:24" x14ac:dyDescent="0.15">
      <c r="A10" s="16" t="s">
        <v>105</v>
      </c>
      <c r="B10" s="25">
        <v>517549</v>
      </c>
      <c r="C10" s="26">
        <v>139.30000000000001</v>
      </c>
      <c r="D10" s="26">
        <v>6.3</v>
      </c>
      <c r="E10" s="25">
        <v>495907</v>
      </c>
      <c r="F10" s="26">
        <v>140.91</v>
      </c>
      <c r="G10" s="26">
        <v>6.77</v>
      </c>
      <c r="H10" s="7"/>
      <c r="J10" s="18" t="s">
        <v>18</v>
      </c>
      <c r="K10" s="21">
        <v>4206</v>
      </c>
      <c r="L10" s="22">
        <v>140.02000000000001</v>
      </c>
      <c r="M10" s="22">
        <v>6.3</v>
      </c>
      <c r="N10" s="21">
        <v>4099</v>
      </c>
      <c r="O10" s="22">
        <v>141.69</v>
      </c>
      <c r="P10" s="22">
        <v>6.83</v>
      </c>
      <c r="R10" s="18" t="s">
        <v>111</v>
      </c>
      <c r="S10" s="21">
        <v>5586</v>
      </c>
      <c r="T10" s="22">
        <v>140</v>
      </c>
      <c r="U10" s="22">
        <v>6.32</v>
      </c>
      <c r="V10" s="21">
        <v>5298</v>
      </c>
      <c r="W10" s="22">
        <v>141.68</v>
      </c>
      <c r="X10" s="22">
        <v>6.8</v>
      </c>
    </row>
    <row r="11" spans="1:24" x14ac:dyDescent="0.15">
      <c r="J11" s="18" t="s">
        <v>19</v>
      </c>
      <c r="K11" s="21">
        <v>7219</v>
      </c>
      <c r="L11" s="22">
        <v>139.29</v>
      </c>
      <c r="M11" s="22">
        <v>6.25</v>
      </c>
      <c r="N11" s="21">
        <v>6717</v>
      </c>
      <c r="O11" s="22">
        <v>141.07</v>
      </c>
      <c r="P11" s="22">
        <v>6.75</v>
      </c>
      <c r="R11" s="18" t="s">
        <v>112</v>
      </c>
      <c r="S11" s="21">
        <v>9041</v>
      </c>
      <c r="T11" s="22">
        <v>138.94999999999999</v>
      </c>
      <c r="U11" s="22">
        <v>6.23</v>
      </c>
      <c r="V11" s="21">
        <v>8851</v>
      </c>
      <c r="W11" s="22">
        <v>140.57</v>
      </c>
      <c r="X11" s="22">
        <v>6.76</v>
      </c>
    </row>
    <row r="12" spans="1:24" x14ac:dyDescent="0.15">
      <c r="J12" s="18" t="s">
        <v>20</v>
      </c>
      <c r="K12" s="21">
        <v>12169</v>
      </c>
      <c r="L12" s="22">
        <v>139.33000000000001</v>
      </c>
      <c r="M12" s="22">
        <v>6.42</v>
      </c>
      <c r="N12" s="21">
        <v>11503</v>
      </c>
      <c r="O12" s="22">
        <v>140.93</v>
      </c>
      <c r="P12" s="22">
        <v>6.83</v>
      </c>
      <c r="R12" s="18" t="s">
        <v>113</v>
      </c>
      <c r="S12" s="21">
        <v>24694</v>
      </c>
      <c r="T12" s="22">
        <v>138.74</v>
      </c>
      <c r="U12" s="22">
        <v>6.23</v>
      </c>
      <c r="V12" s="21">
        <v>23518</v>
      </c>
      <c r="W12" s="22">
        <v>140.38</v>
      </c>
      <c r="X12" s="22">
        <v>6.78</v>
      </c>
    </row>
    <row r="13" spans="1:24" x14ac:dyDescent="0.15">
      <c r="J13" s="18" t="s">
        <v>22</v>
      </c>
      <c r="K13" s="21">
        <v>8237</v>
      </c>
      <c r="L13" s="22">
        <v>139.11000000000001</v>
      </c>
      <c r="M13" s="22">
        <v>6.32</v>
      </c>
      <c r="N13" s="21">
        <v>7802</v>
      </c>
      <c r="O13" s="22">
        <v>140.97999999999999</v>
      </c>
      <c r="P13" s="22">
        <v>6.85</v>
      </c>
      <c r="R13" s="18" t="s">
        <v>114</v>
      </c>
      <c r="S13" s="21">
        <v>4943</v>
      </c>
      <c r="T13" s="22">
        <v>139.19</v>
      </c>
      <c r="U13" s="22">
        <v>6.17</v>
      </c>
      <c r="V13" s="21">
        <v>4687</v>
      </c>
      <c r="W13" s="22">
        <v>140.76</v>
      </c>
      <c r="X13" s="22">
        <v>6.65</v>
      </c>
    </row>
    <row r="14" spans="1:24" x14ac:dyDescent="0.15">
      <c r="H14" s="6"/>
      <c r="J14" s="18" t="s">
        <v>23</v>
      </c>
      <c r="K14" s="21">
        <v>7944</v>
      </c>
      <c r="L14" s="22">
        <v>139.24</v>
      </c>
      <c r="M14" s="22">
        <v>6.34</v>
      </c>
      <c r="N14" s="21">
        <v>7601</v>
      </c>
      <c r="O14" s="22">
        <v>140.9</v>
      </c>
      <c r="P14" s="22">
        <v>6.79</v>
      </c>
      <c r="R14" s="18" t="s">
        <v>115</v>
      </c>
      <c r="S14" s="21">
        <v>22048</v>
      </c>
      <c r="T14" s="22">
        <v>139.13999999999999</v>
      </c>
      <c r="U14" s="22">
        <v>6.19</v>
      </c>
      <c r="V14" s="21">
        <v>21324</v>
      </c>
      <c r="W14" s="22">
        <v>140.69</v>
      </c>
      <c r="X14" s="22">
        <v>6.77</v>
      </c>
    </row>
    <row r="15" spans="1:24" x14ac:dyDescent="0.15">
      <c r="H15" s="6"/>
      <c r="J15" s="18" t="s">
        <v>24</v>
      </c>
      <c r="K15" s="21">
        <v>29512</v>
      </c>
      <c r="L15" s="22">
        <v>139.51</v>
      </c>
      <c r="M15" s="22">
        <v>6.27</v>
      </c>
      <c r="N15" s="21">
        <v>28644</v>
      </c>
      <c r="O15" s="22">
        <v>141.01</v>
      </c>
      <c r="P15" s="22">
        <v>6.75</v>
      </c>
      <c r="R15" s="18" t="s">
        <v>116</v>
      </c>
      <c r="S15" s="21">
        <v>16905</v>
      </c>
      <c r="T15" s="22">
        <v>139.02000000000001</v>
      </c>
      <c r="U15" s="22">
        <v>6.25</v>
      </c>
      <c r="V15" s="21">
        <v>15997</v>
      </c>
      <c r="W15" s="22">
        <v>140.63</v>
      </c>
      <c r="X15" s="22">
        <v>6.73</v>
      </c>
    </row>
    <row r="16" spans="1:24" x14ac:dyDescent="0.15">
      <c r="H16" s="7"/>
      <c r="J16" s="18" t="s">
        <v>26</v>
      </c>
      <c r="K16" s="21">
        <v>25213</v>
      </c>
      <c r="L16" s="22">
        <v>139.75</v>
      </c>
      <c r="M16" s="22">
        <v>6.39</v>
      </c>
      <c r="N16" s="21">
        <v>24369</v>
      </c>
      <c r="O16" s="22">
        <v>141.19999999999999</v>
      </c>
      <c r="P16" s="22">
        <v>6.74</v>
      </c>
      <c r="R16" s="18" t="s">
        <v>117</v>
      </c>
      <c r="S16" s="21">
        <v>5138</v>
      </c>
      <c r="T16" s="22">
        <v>138.74</v>
      </c>
      <c r="U16" s="22">
        <v>6.27</v>
      </c>
      <c r="V16" s="21">
        <v>4851</v>
      </c>
      <c r="W16" s="22">
        <v>140.19999999999999</v>
      </c>
      <c r="X16" s="22">
        <v>6.7</v>
      </c>
    </row>
    <row r="17" spans="8:24" x14ac:dyDescent="0.15">
      <c r="H17" s="7"/>
      <c r="J17" s="18" t="s">
        <v>28</v>
      </c>
      <c r="K17" s="21">
        <v>49246</v>
      </c>
      <c r="L17" s="22">
        <v>139.80000000000001</v>
      </c>
      <c r="M17" s="22">
        <v>6.25</v>
      </c>
      <c r="N17" s="21">
        <v>46262</v>
      </c>
      <c r="O17" s="22">
        <v>141.32</v>
      </c>
      <c r="P17" s="22">
        <v>6.72</v>
      </c>
      <c r="R17" s="18" t="s">
        <v>118</v>
      </c>
      <c r="S17" s="21">
        <v>6967</v>
      </c>
      <c r="T17" s="22">
        <v>138.38</v>
      </c>
      <c r="U17" s="22">
        <v>6.29</v>
      </c>
      <c r="V17" s="21">
        <v>6635</v>
      </c>
      <c r="W17" s="22">
        <v>140.1</v>
      </c>
      <c r="X17" s="22">
        <v>6.72</v>
      </c>
    </row>
    <row r="18" spans="8:24" x14ac:dyDescent="0.15">
      <c r="H18" s="7"/>
      <c r="J18" s="18" t="s">
        <v>30</v>
      </c>
      <c r="K18" s="21">
        <v>35574</v>
      </c>
      <c r="L18" s="22">
        <v>139.53</v>
      </c>
      <c r="M18" s="22">
        <v>6.24</v>
      </c>
      <c r="N18" s="21">
        <v>34386</v>
      </c>
      <c r="O18" s="22">
        <v>141.13</v>
      </c>
      <c r="P18" s="22">
        <v>6.77</v>
      </c>
      <c r="R18" s="18" t="s">
        <v>119</v>
      </c>
      <c r="S18" s="21">
        <v>12642</v>
      </c>
      <c r="T18" s="22">
        <v>138.9</v>
      </c>
      <c r="U18" s="22">
        <v>6.32</v>
      </c>
      <c r="V18" s="21">
        <v>11958</v>
      </c>
      <c r="W18" s="22">
        <v>140.72999999999999</v>
      </c>
      <c r="X18" s="22">
        <v>6.76</v>
      </c>
    </row>
    <row r="19" spans="8:24" x14ac:dyDescent="0.15">
      <c r="H19" s="7"/>
      <c r="J19" s="18" t="s">
        <v>32</v>
      </c>
      <c r="K19" s="21">
        <v>8736</v>
      </c>
      <c r="L19" s="22">
        <v>139.99</v>
      </c>
      <c r="M19" s="22">
        <v>6.31</v>
      </c>
      <c r="N19" s="21">
        <v>8393</v>
      </c>
      <c r="O19" s="22">
        <v>141.71</v>
      </c>
      <c r="P19" s="22">
        <v>6.78</v>
      </c>
      <c r="R19" s="17" t="s">
        <v>120</v>
      </c>
      <c r="S19" s="23">
        <v>4745</v>
      </c>
      <c r="T19" s="24">
        <v>138.84</v>
      </c>
      <c r="U19" s="24">
        <v>6.31</v>
      </c>
      <c r="V19" s="23">
        <v>4487</v>
      </c>
      <c r="W19" s="24">
        <v>140.68</v>
      </c>
      <c r="X19" s="24">
        <v>6.75</v>
      </c>
    </row>
    <row r="20" spans="8:24" x14ac:dyDescent="0.15">
      <c r="H20" s="7"/>
      <c r="J20" s="18" t="s">
        <v>34</v>
      </c>
      <c r="K20" s="21">
        <v>4092</v>
      </c>
      <c r="L20" s="22">
        <v>139.74</v>
      </c>
      <c r="M20" s="22">
        <v>6.33</v>
      </c>
      <c r="N20" s="21">
        <v>3727</v>
      </c>
      <c r="O20" s="22">
        <v>141.63999999999999</v>
      </c>
      <c r="P20" s="22">
        <v>6.73</v>
      </c>
    </row>
    <row r="21" spans="8:24" x14ac:dyDescent="0.15">
      <c r="J21" s="18" t="s">
        <v>35</v>
      </c>
      <c r="K21" s="21">
        <v>4673</v>
      </c>
      <c r="L21" s="22">
        <v>139.79</v>
      </c>
      <c r="M21" s="22">
        <v>6.2</v>
      </c>
      <c r="N21" s="21">
        <v>4400</v>
      </c>
      <c r="O21" s="22">
        <v>141.32</v>
      </c>
      <c r="P21" s="22">
        <v>6.66</v>
      </c>
      <c r="R21" t="s">
        <v>165</v>
      </c>
    </row>
    <row r="22" spans="8:24" x14ac:dyDescent="0.15">
      <c r="J22" s="18" t="s">
        <v>36</v>
      </c>
      <c r="K22" s="21">
        <v>3392</v>
      </c>
      <c r="L22" s="22">
        <v>139.65</v>
      </c>
      <c r="M22" s="22">
        <v>6.26</v>
      </c>
      <c r="N22" s="21">
        <v>3257</v>
      </c>
      <c r="O22" s="22">
        <v>141.32</v>
      </c>
      <c r="P22" s="22">
        <v>6.74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3173</v>
      </c>
      <c r="L23" s="22">
        <v>139.07</v>
      </c>
      <c r="M23" s="22">
        <v>6.27</v>
      </c>
      <c r="N23" s="21">
        <v>2959</v>
      </c>
      <c r="O23" s="22">
        <v>140.84</v>
      </c>
      <c r="P23" s="22">
        <v>6.84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8321</v>
      </c>
      <c r="L24" s="22">
        <v>139.11000000000001</v>
      </c>
      <c r="M24" s="22">
        <v>6.24</v>
      </c>
      <c r="N24" s="21">
        <v>7981</v>
      </c>
      <c r="O24" s="22">
        <v>140.54</v>
      </c>
      <c r="P24" s="22">
        <v>6.76</v>
      </c>
      <c r="R24" s="48" t="s">
        <v>121</v>
      </c>
      <c r="S24" s="19">
        <v>7448</v>
      </c>
      <c r="T24" s="20">
        <v>139.85</v>
      </c>
      <c r="U24" s="20">
        <v>6.32</v>
      </c>
      <c r="V24" s="19">
        <v>7258</v>
      </c>
      <c r="W24" s="20">
        <v>141.41999999999999</v>
      </c>
      <c r="X24" s="20">
        <v>6.77</v>
      </c>
    </row>
    <row r="25" spans="8:24" x14ac:dyDescent="0.15">
      <c r="J25" s="18" t="s">
        <v>39</v>
      </c>
      <c r="K25" s="21">
        <v>8790</v>
      </c>
      <c r="L25" s="22">
        <v>138.97</v>
      </c>
      <c r="M25" s="22">
        <v>6.24</v>
      </c>
      <c r="N25" s="21">
        <v>8306</v>
      </c>
      <c r="O25" s="22">
        <v>140.44999999999999</v>
      </c>
      <c r="P25" s="22">
        <v>6.71</v>
      </c>
      <c r="R25" s="49" t="s">
        <v>122</v>
      </c>
      <c r="S25" s="21">
        <v>4277</v>
      </c>
      <c r="T25" s="22">
        <v>139.99</v>
      </c>
      <c r="U25" s="22">
        <v>6.17</v>
      </c>
      <c r="V25" s="21">
        <v>4151</v>
      </c>
      <c r="W25" s="22">
        <v>141.46</v>
      </c>
      <c r="X25" s="22">
        <v>6.8</v>
      </c>
    </row>
    <row r="26" spans="8:24" x14ac:dyDescent="0.15">
      <c r="J26" s="18" t="s">
        <v>40</v>
      </c>
      <c r="K26" s="21">
        <v>15249</v>
      </c>
      <c r="L26" s="22">
        <v>138.97</v>
      </c>
      <c r="M26" s="22">
        <v>6.19</v>
      </c>
      <c r="N26" s="21">
        <v>14797</v>
      </c>
      <c r="O26" s="22">
        <v>140.56</v>
      </c>
      <c r="P26" s="22">
        <v>6.79</v>
      </c>
      <c r="R26" s="49" t="s">
        <v>123</v>
      </c>
      <c r="S26" s="21">
        <v>5457</v>
      </c>
      <c r="T26" s="22">
        <v>139.56</v>
      </c>
      <c r="U26" s="22">
        <v>6.15</v>
      </c>
      <c r="V26" s="21">
        <v>5330</v>
      </c>
      <c r="W26" s="22">
        <v>141.16999999999999</v>
      </c>
      <c r="X26" s="22">
        <v>6.69</v>
      </c>
    </row>
    <row r="27" spans="8:24" x14ac:dyDescent="0.15">
      <c r="J27" s="18" t="s">
        <v>41</v>
      </c>
      <c r="K27" s="21">
        <v>33980</v>
      </c>
      <c r="L27" s="22">
        <v>138.87</v>
      </c>
      <c r="M27" s="22">
        <v>6.23</v>
      </c>
      <c r="N27" s="21">
        <v>32520</v>
      </c>
      <c r="O27" s="22">
        <v>140.46</v>
      </c>
      <c r="P27" s="22">
        <v>6.8</v>
      </c>
      <c r="R27" s="49" t="s">
        <v>124</v>
      </c>
      <c r="S27" s="21">
        <v>3857</v>
      </c>
      <c r="T27" s="22">
        <v>140.18</v>
      </c>
      <c r="U27" s="22">
        <v>6.41</v>
      </c>
      <c r="V27" s="21">
        <v>3703</v>
      </c>
      <c r="W27" s="22">
        <v>141.56</v>
      </c>
      <c r="X27" s="22">
        <v>6.76</v>
      </c>
    </row>
    <row r="28" spans="8:24" x14ac:dyDescent="0.15">
      <c r="J28" s="18" t="s">
        <v>42</v>
      </c>
      <c r="K28" s="21">
        <v>7666</v>
      </c>
      <c r="L28" s="22">
        <v>139.16</v>
      </c>
      <c r="M28" s="22">
        <v>6.25</v>
      </c>
      <c r="N28" s="21">
        <v>7270</v>
      </c>
      <c r="O28" s="22">
        <v>140.78</v>
      </c>
      <c r="P28" s="22">
        <v>6.68</v>
      </c>
      <c r="R28" s="49" t="s">
        <v>125</v>
      </c>
      <c r="S28" s="21">
        <v>13880</v>
      </c>
      <c r="T28" s="22">
        <v>139.62</v>
      </c>
      <c r="U28" s="22">
        <v>6.24</v>
      </c>
      <c r="V28" s="21">
        <v>13560</v>
      </c>
      <c r="W28" s="22">
        <v>141.15</v>
      </c>
      <c r="X28" s="22">
        <v>6.75</v>
      </c>
    </row>
    <row r="29" spans="8:24" x14ac:dyDescent="0.15">
      <c r="J29" s="18" t="s">
        <v>43</v>
      </c>
      <c r="K29" s="21">
        <v>6796</v>
      </c>
      <c r="L29" s="22">
        <v>139.18</v>
      </c>
      <c r="M29" s="22">
        <v>6.22</v>
      </c>
      <c r="N29" s="21">
        <v>6334</v>
      </c>
      <c r="O29" s="22">
        <v>140.75</v>
      </c>
      <c r="P29" s="22">
        <v>6.8</v>
      </c>
      <c r="R29" s="50" t="s">
        <v>126</v>
      </c>
      <c r="S29" s="21">
        <v>6055</v>
      </c>
      <c r="T29" s="22">
        <v>139.54</v>
      </c>
      <c r="U29" s="22">
        <v>6.25</v>
      </c>
      <c r="V29" s="21">
        <v>5771</v>
      </c>
      <c r="W29" s="22">
        <v>141.12</v>
      </c>
      <c r="X29" s="22">
        <v>6.74</v>
      </c>
    </row>
    <row r="30" spans="8:24" x14ac:dyDescent="0.15">
      <c r="J30" s="18" t="s">
        <v>44</v>
      </c>
      <c r="K30" s="21">
        <v>9856</v>
      </c>
      <c r="L30" s="22">
        <v>139.44999999999999</v>
      </c>
      <c r="M30" s="22">
        <v>6.28</v>
      </c>
      <c r="N30" s="21">
        <v>9345</v>
      </c>
      <c r="O30" s="22">
        <v>140.78</v>
      </c>
      <c r="P30" s="22">
        <v>6.69</v>
      </c>
      <c r="R30" s="50" t="s">
        <v>127</v>
      </c>
      <c r="S30" s="21">
        <v>2704</v>
      </c>
      <c r="T30" s="22">
        <v>139.19999999999999</v>
      </c>
      <c r="U30" s="22">
        <v>6.21</v>
      </c>
      <c r="V30" s="21">
        <v>2713</v>
      </c>
      <c r="W30" s="22">
        <v>140.81</v>
      </c>
      <c r="X30" s="22">
        <v>6.73</v>
      </c>
    </row>
    <row r="31" spans="8:24" x14ac:dyDescent="0.15">
      <c r="J31" s="18" t="s">
        <v>45</v>
      </c>
      <c r="K31" s="21">
        <v>35168</v>
      </c>
      <c r="L31" s="22">
        <v>139.21</v>
      </c>
      <c r="M31" s="22">
        <v>6.26</v>
      </c>
      <c r="N31" s="21">
        <v>33589</v>
      </c>
      <c r="O31" s="22">
        <v>140.75</v>
      </c>
      <c r="P31" s="22">
        <v>6.77</v>
      </c>
      <c r="R31" s="50" t="s">
        <v>128</v>
      </c>
      <c r="S31" s="21">
        <v>3150</v>
      </c>
      <c r="T31" s="22">
        <v>139.97999999999999</v>
      </c>
      <c r="U31" s="22">
        <v>6.28</v>
      </c>
      <c r="V31" s="21">
        <v>3095</v>
      </c>
      <c r="W31" s="22">
        <v>141.78</v>
      </c>
      <c r="X31" s="22">
        <v>6.73</v>
      </c>
    </row>
    <row r="32" spans="8:24" x14ac:dyDescent="0.15">
      <c r="J32" s="18" t="s">
        <v>46</v>
      </c>
      <c r="K32" s="21">
        <v>23079</v>
      </c>
      <c r="L32" s="22">
        <v>139.11000000000001</v>
      </c>
      <c r="M32" s="22">
        <v>6.27</v>
      </c>
      <c r="N32" s="21">
        <v>22042</v>
      </c>
      <c r="O32" s="22">
        <v>140.74</v>
      </c>
      <c r="P32" s="22">
        <v>6.74</v>
      </c>
      <c r="R32" s="50" t="s">
        <v>129</v>
      </c>
      <c r="S32" s="21">
        <v>2698</v>
      </c>
      <c r="T32" s="22">
        <v>139.02000000000001</v>
      </c>
      <c r="U32" s="22">
        <v>6.13</v>
      </c>
      <c r="V32" s="21">
        <v>2560</v>
      </c>
      <c r="W32" s="22">
        <v>140.54</v>
      </c>
      <c r="X32" s="22">
        <v>6.7</v>
      </c>
    </row>
    <row r="33" spans="10:24" x14ac:dyDescent="0.15">
      <c r="J33" s="18" t="s">
        <v>47</v>
      </c>
      <c r="K33" s="21">
        <v>5144</v>
      </c>
      <c r="L33" s="22">
        <v>139.26</v>
      </c>
      <c r="M33" s="22">
        <v>6.36</v>
      </c>
      <c r="N33" s="21">
        <v>4998</v>
      </c>
      <c r="O33" s="22">
        <v>140.72999999999999</v>
      </c>
      <c r="P33" s="22">
        <v>6.63</v>
      </c>
      <c r="R33" s="50" t="s">
        <v>130</v>
      </c>
      <c r="S33" s="21">
        <v>3510</v>
      </c>
      <c r="T33" s="22">
        <v>138.97999999999999</v>
      </c>
      <c r="U33" s="22">
        <v>6.12</v>
      </c>
      <c r="V33" s="21">
        <v>3386</v>
      </c>
      <c r="W33" s="22">
        <v>140.56</v>
      </c>
      <c r="X33" s="22">
        <v>6.95</v>
      </c>
    </row>
    <row r="34" spans="10:24" x14ac:dyDescent="0.15">
      <c r="J34" s="18" t="s">
        <v>48</v>
      </c>
      <c r="K34" s="21">
        <v>3618</v>
      </c>
      <c r="L34" s="22">
        <v>139.13</v>
      </c>
      <c r="M34" s="22">
        <v>6.16</v>
      </c>
      <c r="N34" s="21">
        <v>3505</v>
      </c>
      <c r="O34" s="22">
        <v>140.99</v>
      </c>
      <c r="P34" s="22">
        <v>6.75</v>
      </c>
      <c r="R34" s="50" t="s">
        <v>131</v>
      </c>
      <c r="S34" s="21">
        <v>9286</v>
      </c>
      <c r="T34" s="22">
        <v>139.21</v>
      </c>
      <c r="U34" s="22">
        <v>6.24</v>
      </c>
      <c r="V34" s="21">
        <v>9002</v>
      </c>
      <c r="W34" s="22">
        <v>140.69</v>
      </c>
      <c r="X34" s="22">
        <v>6.84</v>
      </c>
    </row>
    <row r="35" spans="10:24" x14ac:dyDescent="0.15">
      <c r="J35" s="18" t="s">
        <v>49</v>
      </c>
      <c r="K35" s="21">
        <v>2338</v>
      </c>
      <c r="L35" s="22">
        <v>139.11000000000001</v>
      </c>
      <c r="M35" s="22">
        <v>6.41</v>
      </c>
      <c r="N35" s="21">
        <v>2176</v>
      </c>
      <c r="O35" s="22">
        <v>140.6</v>
      </c>
      <c r="P35" s="22">
        <v>6.82</v>
      </c>
      <c r="R35" s="50" t="s">
        <v>132</v>
      </c>
      <c r="S35" s="21">
        <v>4913</v>
      </c>
      <c r="T35" s="22">
        <v>139.69999999999999</v>
      </c>
      <c r="U35" s="22">
        <v>6.38</v>
      </c>
      <c r="V35" s="21">
        <v>4658</v>
      </c>
      <c r="W35" s="22">
        <v>140.80000000000001</v>
      </c>
      <c r="X35" s="22">
        <v>6.74</v>
      </c>
    </row>
    <row r="36" spans="10:24" x14ac:dyDescent="0.15">
      <c r="J36" s="18" t="s">
        <v>50</v>
      </c>
      <c r="K36" s="21">
        <v>2743</v>
      </c>
      <c r="L36" s="22">
        <v>138.74</v>
      </c>
      <c r="M36" s="22">
        <v>6.04</v>
      </c>
      <c r="N36" s="21">
        <v>2713</v>
      </c>
      <c r="O36" s="22">
        <v>140.01</v>
      </c>
      <c r="P36" s="22">
        <v>6.69</v>
      </c>
      <c r="R36" s="50" t="s">
        <v>133</v>
      </c>
      <c r="S36" s="21">
        <v>9598</v>
      </c>
      <c r="T36" s="22">
        <v>139.38999999999999</v>
      </c>
      <c r="U36" s="22">
        <v>6.41</v>
      </c>
      <c r="V36" s="21">
        <v>8935</v>
      </c>
      <c r="W36" s="22">
        <v>140.91</v>
      </c>
      <c r="X36" s="22">
        <v>6.78</v>
      </c>
    </row>
    <row r="37" spans="10:24" x14ac:dyDescent="0.15">
      <c r="J37" s="18" t="s">
        <v>51</v>
      </c>
      <c r="K37" s="21">
        <v>8168</v>
      </c>
      <c r="L37" s="22">
        <v>138.74</v>
      </c>
      <c r="M37" s="22">
        <v>6.3</v>
      </c>
      <c r="N37" s="21">
        <v>7858</v>
      </c>
      <c r="O37" s="22">
        <v>140.21</v>
      </c>
      <c r="P37" s="22">
        <v>6.72</v>
      </c>
      <c r="R37" s="50" t="s">
        <v>134</v>
      </c>
      <c r="S37" s="21">
        <v>3522</v>
      </c>
      <c r="T37" s="22">
        <v>139.19999999999999</v>
      </c>
      <c r="U37" s="22">
        <v>6.24</v>
      </c>
      <c r="V37" s="21">
        <v>3330</v>
      </c>
      <c r="W37" s="22">
        <v>140.69</v>
      </c>
      <c r="X37" s="22">
        <v>6.72</v>
      </c>
    </row>
    <row r="38" spans="10:24" x14ac:dyDescent="0.15">
      <c r="J38" s="18" t="s">
        <v>52</v>
      </c>
      <c r="K38" s="21">
        <v>12167</v>
      </c>
      <c r="L38" s="22">
        <v>138.47999999999999</v>
      </c>
      <c r="M38" s="22">
        <v>6.25</v>
      </c>
      <c r="N38" s="21">
        <v>11651</v>
      </c>
      <c r="O38" s="22">
        <v>140.25</v>
      </c>
      <c r="P38" s="22">
        <v>6.72</v>
      </c>
      <c r="R38" s="50" t="s">
        <v>135</v>
      </c>
      <c r="S38" s="21">
        <v>6174</v>
      </c>
      <c r="T38" s="22">
        <v>139.37</v>
      </c>
      <c r="U38" s="22">
        <v>6.31</v>
      </c>
      <c r="V38" s="21">
        <v>6045</v>
      </c>
      <c r="W38" s="22">
        <v>141.03</v>
      </c>
      <c r="X38" s="22">
        <v>6.76</v>
      </c>
    </row>
    <row r="39" spans="10:24" x14ac:dyDescent="0.15">
      <c r="J39" s="18" t="s">
        <v>53</v>
      </c>
      <c r="K39" s="21">
        <v>5543</v>
      </c>
      <c r="L39" s="22">
        <v>138.43</v>
      </c>
      <c r="M39" s="22">
        <v>6.15</v>
      </c>
      <c r="N39" s="21">
        <v>5383</v>
      </c>
      <c r="O39" s="22">
        <v>139.94</v>
      </c>
      <c r="P39" s="22">
        <v>6.6</v>
      </c>
      <c r="R39" s="50" t="s">
        <v>136</v>
      </c>
      <c r="S39" s="21">
        <v>3030</v>
      </c>
      <c r="T39" s="22">
        <v>138.74</v>
      </c>
      <c r="U39" s="22">
        <v>6.35</v>
      </c>
      <c r="V39" s="21">
        <v>3007</v>
      </c>
      <c r="W39" s="22">
        <v>140.24</v>
      </c>
      <c r="X39" s="22">
        <v>6.75</v>
      </c>
    </row>
    <row r="40" spans="10:24" x14ac:dyDescent="0.15">
      <c r="J40" s="18" t="s">
        <v>54</v>
      </c>
      <c r="K40" s="21">
        <v>2824</v>
      </c>
      <c r="L40" s="22">
        <v>139.05000000000001</v>
      </c>
      <c r="M40" s="22">
        <v>6.29</v>
      </c>
      <c r="N40" s="21">
        <v>2662</v>
      </c>
      <c r="O40" s="22">
        <v>140.82</v>
      </c>
      <c r="P40" s="22">
        <v>6.73</v>
      </c>
      <c r="R40" s="50" t="s">
        <v>137</v>
      </c>
      <c r="S40" s="21">
        <v>5200</v>
      </c>
      <c r="T40" s="22">
        <v>138.62</v>
      </c>
      <c r="U40" s="22">
        <v>6.2</v>
      </c>
      <c r="V40" s="21">
        <v>5016</v>
      </c>
      <c r="W40" s="22">
        <v>140.46</v>
      </c>
      <c r="X40" s="22">
        <v>6.73</v>
      </c>
    </row>
    <row r="41" spans="10:24" x14ac:dyDescent="0.15">
      <c r="J41" s="18" t="s">
        <v>55</v>
      </c>
      <c r="K41" s="21">
        <v>4161</v>
      </c>
      <c r="L41" s="22">
        <v>138.47</v>
      </c>
      <c r="M41" s="22">
        <v>6.25</v>
      </c>
      <c r="N41" s="21">
        <v>3853</v>
      </c>
      <c r="O41" s="22">
        <v>140.52000000000001</v>
      </c>
      <c r="P41" s="22">
        <v>6.75</v>
      </c>
      <c r="R41" s="50" t="s">
        <v>138</v>
      </c>
      <c r="S41" s="21"/>
      <c r="T41" s="22"/>
      <c r="U41" s="22"/>
      <c r="V41" s="21"/>
      <c r="W41" s="22"/>
      <c r="X41" s="22"/>
    </row>
    <row r="42" spans="10:24" x14ac:dyDescent="0.15">
      <c r="J42" s="18" t="s">
        <v>56</v>
      </c>
      <c r="K42" s="21">
        <v>5647</v>
      </c>
      <c r="L42" s="22">
        <v>138.51</v>
      </c>
      <c r="M42" s="22">
        <v>6.29</v>
      </c>
      <c r="N42" s="21">
        <v>5341</v>
      </c>
      <c r="O42" s="22">
        <v>140.03</v>
      </c>
      <c r="P42" s="22">
        <v>6.73</v>
      </c>
      <c r="R42" s="50" t="s">
        <v>139</v>
      </c>
      <c r="S42" s="21">
        <v>6442</v>
      </c>
      <c r="T42" s="22">
        <v>139.19</v>
      </c>
      <c r="U42" s="22">
        <v>6.28</v>
      </c>
      <c r="V42" s="21">
        <v>6190</v>
      </c>
      <c r="W42" s="22">
        <v>140.77000000000001</v>
      </c>
      <c r="X42" s="22">
        <v>6.7</v>
      </c>
    </row>
    <row r="43" spans="10:24" x14ac:dyDescent="0.15">
      <c r="J43" s="18" t="s">
        <v>57</v>
      </c>
      <c r="K43" s="21">
        <v>2595</v>
      </c>
      <c r="L43" s="22">
        <v>138.5</v>
      </c>
      <c r="M43" s="22">
        <v>6.38</v>
      </c>
      <c r="N43" s="21">
        <v>2449</v>
      </c>
      <c r="O43" s="22">
        <v>140.36000000000001</v>
      </c>
      <c r="P43" s="22">
        <v>6.84</v>
      </c>
      <c r="R43" s="51" t="s">
        <v>140</v>
      </c>
      <c r="S43" s="23">
        <v>3385</v>
      </c>
      <c r="T43" s="24">
        <v>139.4</v>
      </c>
      <c r="U43" s="24">
        <v>6.35</v>
      </c>
      <c r="V43" s="23">
        <v>3306</v>
      </c>
      <c r="W43" s="24">
        <v>140.94999999999999</v>
      </c>
      <c r="X43" s="24">
        <v>6.78</v>
      </c>
    </row>
    <row r="44" spans="10:24" x14ac:dyDescent="0.15">
      <c r="J44" s="18" t="s">
        <v>58</v>
      </c>
      <c r="K44" s="21">
        <v>20475</v>
      </c>
      <c r="L44" s="22">
        <v>139.02000000000001</v>
      </c>
      <c r="M44" s="22">
        <v>6.31</v>
      </c>
      <c r="N44" s="21">
        <v>19406</v>
      </c>
      <c r="O44" s="22">
        <v>140.76</v>
      </c>
      <c r="P44" s="22">
        <v>6.73</v>
      </c>
      <c r="X44" s="60" t="s">
        <v>311</v>
      </c>
    </row>
    <row r="45" spans="10:24" x14ac:dyDescent="0.15">
      <c r="J45" s="18" t="s">
        <v>59</v>
      </c>
      <c r="K45" s="21">
        <v>3765</v>
      </c>
      <c r="L45" s="22">
        <v>138.63999999999999</v>
      </c>
      <c r="M45" s="22">
        <v>6.05</v>
      </c>
      <c r="N45" s="21">
        <v>3531</v>
      </c>
      <c r="O45" s="22">
        <v>140.32</v>
      </c>
      <c r="P45" s="22">
        <v>6.75</v>
      </c>
      <c r="R45" s="1" t="s">
        <v>195</v>
      </c>
    </row>
    <row r="46" spans="10:24" x14ac:dyDescent="0.15">
      <c r="J46" s="18" t="s">
        <v>60</v>
      </c>
      <c r="K46" s="21">
        <v>5707</v>
      </c>
      <c r="L46" s="22">
        <v>138.83000000000001</v>
      </c>
      <c r="M46" s="22">
        <v>6.19</v>
      </c>
      <c r="N46" s="21">
        <v>5399</v>
      </c>
      <c r="O46" s="22">
        <v>140.47</v>
      </c>
      <c r="P46" s="22">
        <v>6.75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8130</v>
      </c>
      <c r="L47" s="22">
        <v>139.07</v>
      </c>
      <c r="M47" s="22">
        <v>6.33</v>
      </c>
      <c r="N47" s="21">
        <v>7793</v>
      </c>
      <c r="O47" s="22">
        <v>140.80000000000001</v>
      </c>
      <c r="P47" s="22">
        <v>6.76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4719</v>
      </c>
      <c r="L48" s="22">
        <v>138.86000000000001</v>
      </c>
      <c r="M48" s="22">
        <v>6.36</v>
      </c>
      <c r="N48" s="21">
        <v>4645</v>
      </c>
      <c r="O48" s="22">
        <v>140.38</v>
      </c>
      <c r="P48" s="22">
        <v>6.76</v>
      </c>
      <c r="R48" s="13" t="s">
        <v>25</v>
      </c>
      <c r="S48" s="19">
        <v>140579</v>
      </c>
      <c r="T48" s="20">
        <v>139.58000000000001</v>
      </c>
      <c r="U48" s="20">
        <v>6.28</v>
      </c>
      <c r="V48" s="19">
        <v>134823</v>
      </c>
      <c r="W48" s="20">
        <v>141.1</v>
      </c>
      <c r="X48" s="20">
        <v>6.77</v>
      </c>
    </row>
    <row r="49" spans="2:24" x14ac:dyDescent="0.15">
      <c r="J49" s="18" t="s">
        <v>63</v>
      </c>
      <c r="K49" s="21">
        <v>5024</v>
      </c>
      <c r="L49" s="22">
        <v>138.88999999999999</v>
      </c>
      <c r="M49" s="22">
        <v>6.35</v>
      </c>
      <c r="N49" s="21">
        <v>4839</v>
      </c>
      <c r="O49" s="22">
        <v>140.59</v>
      </c>
      <c r="P49" s="22">
        <v>6.75</v>
      </c>
      <c r="R49" s="14" t="s">
        <v>27</v>
      </c>
      <c r="S49" s="21">
        <v>96880</v>
      </c>
      <c r="T49" s="22">
        <v>139.19</v>
      </c>
      <c r="U49" s="22">
        <v>6.26</v>
      </c>
      <c r="V49" s="21">
        <v>92604</v>
      </c>
      <c r="W49" s="22">
        <v>140.79</v>
      </c>
      <c r="X49" s="22">
        <v>6.77</v>
      </c>
    </row>
    <row r="50" spans="2:24" x14ac:dyDescent="0.15">
      <c r="J50" s="18" t="s">
        <v>64</v>
      </c>
      <c r="K50" s="21">
        <v>7408</v>
      </c>
      <c r="L50" s="22">
        <v>138.61000000000001</v>
      </c>
      <c r="M50" s="22">
        <v>6.24</v>
      </c>
      <c r="N50" s="21">
        <v>7171</v>
      </c>
      <c r="O50" s="22">
        <v>140.15</v>
      </c>
      <c r="P50" s="22">
        <v>6.82</v>
      </c>
      <c r="R50" s="49" t="s">
        <v>29</v>
      </c>
      <c r="S50" s="21">
        <v>232561</v>
      </c>
      <c r="T50" s="22">
        <v>139.19999999999999</v>
      </c>
      <c r="U50" s="22">
        <v>6.31</v>
      </c>
      <c r="V50" s="21">
        <v>223350</v>
      </c>
      <c r="W50" s="22">
        <v>140.85</v>
      </c>
      <c r="X50" s="22">
        <v>6.77</v>
      </c>
    </row>
    <row r="51" spans="2:24" x14ac:dyDescent="0.15">
      <c r="J51" s="17" t="s">
        <v>65</v>
      </c>
      <c r="K51" s="23">
        <v>7529</v>
      </c>
      <c r="L51" s="24">
        <v>138.28</v>
      </c>
      <c r="M51" s="24">
        <v>6.36</v>
      </c>
      <c r="N51" s="23">
        <v>7381</v>
      </c>
      <c r="O51" s="24">
        <v>140.76</v>
      </c>
      <c r="P51" s="24">
        <v>6.69</v>
      </c>
      <c r="R51" s="14" t="s">
        <v>31</v>
      </c>
      <c r="S51" s="21">
        <v>39607</v>
      </c>
      <c r="T51" s="22">
        <v>139.13999999999999</v>
      </c>
      <c r="U51" s="22">
        <v>6.33</v>
      </c>
      <c r="V51" s="21">
        <v>37646</v>
      </c>
      <c r="W51" s="22">
        <v>140.86000000000001</v>
      </c>
      <c r="X51" s="22">
        <v>6.79</v>
      </c>
    </row>
    <row r="52" spans="2:24" x14ac:dyDescent="0.15">
      <c r="R52" s="17" t="s">
        <v>33</v>
      </c>
      <c r="S52" s="23">
        <v>7922</v>
      </c>
      <c r="T52" s="24">
        <v>139.47999999999999</v>
      </c>
      <c r="U52" s="24">
        <v>6.41</v>
      </c>
      <c r="V52" s="23">
        <v>7484</v>
      </c>
      <c r="W52" s="24">
        <v>141.1</v>
      </c>
      <c r="X52" s="24">
        <v>6.84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102</v>
      </c>
      <c r="C60" s="55" t="s">
        <v>98</v>
      </c>
      <c r="D60" s="55" t="s">
        <v>102</v>
      </c>
      <c r="E60" s="55" t="s">
        <v>98</v>
      </c>
    </row>
    <row r="61" spans="2:24" x14ac:dyDescent="0.15">
      <c r="B61" s="56" t="s">
        <v>229</v>
      </c>
      <c r="C61" s="57">
        <v>264</v>
      </c>
      <c r="D61" s="56" t="s">
        <v>218</v>
      </c>
      <c r="E61" s="56">
        <v>131</v>
      </c>
    </row>
    <row r="62" spans="2:24" x14ac:dyDescent="0.15">
      <c r="B62" s="56" t="s">
        <v>230</v>
      </c>
      <c r="C62" s="57">
        <v>383</v>
      </c>
      <c r="D62" s="56" t="s">
        <v>229</v>
      </c>
      <c r="E62" s="56">
        <v>239</v>
      </c>
    </row>
    <row r="63" spans="2:24" x14ac:dyDescent="0.15">
      <c r="B63" s="56" t="s">
        <v>231</v>
      </c>
      <c r="C63" s="57">
        <v>651</v>
      </c>
      <c r="D63" s="56" t="s">
        <v>230</v>
      </c>
      <c r="E63" s="56">
        <v>369</v>
      </c>
    </row>
    <row r="64" spans="2:24" x14ac:dyDescent="0.15">
      <c r="B64" s="56" t="s">
        <v>232</v>
      </c>
      <c r="C64" s="57">
        <v>1011</v>
      </c>
      <c r="D64" s="56" t="s">
        <v>231</v>
      </c>
      <c r="E64" s="56">
        <v>637</v>
      </c>
    </row>
    <row r="65" spans="2:5" x14ac:dyDescent="0.15">
      <c r="B65" s="56" t="s">
        <v>233</v>
      </c>
      <c r="C65" s="57">
        <v>1698</v>
      </c>
      <c r="D65" s="56" t="s">
        <v>232</v>
      </c>
      <c r="E65" s="56">
        <v>914</v>
      </c>
    </row>
    <row r="66" spans="2:5" x14ac:dyDescent="0.15">
      <c r="B66" s="56" t="s">
        <v>234</v>
      </c>
      <c r="C66" s="57">
        <v>2539</v>
      </c>
      <c r="D66" s="56" t="s">
        <v>233</v>
      </c>
      <c r="E66" s="56">
        <v>1457</v>
      </c>
    </row>
    <row r="67" spans="2:5" x14ac:dyDescent="0.15">
      <c r="B67" s="56" t="s">
        <v>235</v>
      </c>
      <c r="C67" s="57">
        <v>3641</v>
      </c>
      <c r="D67" s="56" t="s">
        <v>234</v>
      </c>
      <c r="E67" s="56">
        <v>2259</v>
      </c>
    </row>
    <row r="68" spans="2:5" x14ac:dyDescent="0.15">
      <c r="B68" s="56" t="s">
        <v>236</v>
      </c>
      <c r="C68" s="57">
        <v>5299</v>
      </c>
      <c r="D68" s="56" t="s">
        <v>235</v>
      </c>
      <c r="E68" s="56">
        <v>3104</v>
      </c>
    </row>
    <row r="69" spans="2:5" x14ac:dyDescent="0.15">
      <c r="B69" s="56" t="s">
        <v>237</v>
      </c>
      <c r="C69" s="57">
        <v>7316</v>
      </c>
      <c r="D69" s="56" t="s">
        <v>236</v>
      </c>
      <c r="E69" s="56">
        <v>4232</v>
      </c>
    </row>
    <row r="70" spans="2:5" x14ac:dyDescent="0.15">
      <c r="B70" s="56" t="s">
        <v>219</v>
      </c>
      <c r="C70" s="57">
        <v>10166</v>
      </c>
      <c r="D70" s="56" t="s">
        <v>237</v>
      </c>
      <c r="E70" s="56">
        <v>5705</v>
      </c>
    </row>
    <row r="71" spans="2:5" x14ac:dyDescent="0.15">
      <c r="B71" s="56" t="s">
        <v>238</v>
      </c>
      <c r="C71" s="57">
        <v>13305</v>
      </c>
      <c r="D71" s="56" t="s">
        <v>219</v>
      </c>
      <c r="E71" s="56">
        <v>7726</v>
      </c>
    </row>
    <row r="72" spans="2:5" x14ac:dyDescent="0.15">
      <c r="B72" s="56" t="s">
        <v>239</v>
      </c>
      <c r="C72" s="57">
        <v>16210</v>
      </c>
      <c r="D72" s="56" t="s">
        <v>238</v>
      </c>
      <c r="E72" s="56">
        <v>9906</v>
      </c>
    </row>
    <row r="73" spans="2:5" x14ac:dyDescent="0.15">
      <c r="B73" s="56" t="s">
        <v>240</v>
      </c>
      <c r="C73" s="57">
        <v>19935</v>
      </c>
      <c r="D73" s="56" t="s">
        <v>239</v>
      </c>
      <c r="E73" s="56">
        <v>11862</v>
      </c>
    </row>
    <row r="74" spans="2:5" x14ac:dyDescent="0.15">
      <c r="B74" s="56" t="s">
        <v>241</v>
      </c>
      <c r="C74" s="57">
        <v>23222</v>
      </c>
      <c r="D74" s="56" t="s">
        <v>240</v>
      </c>
      <c r="E74" s="56">
        <v>14337</v>
      </c>
    </row>
    <row r="75" spans="2:5" x14ac:dyDescent="0.15">
      <c r="B75" s="56" t="s">
        <v>242</v>
      </c>
      <c r="C75" s="57">
        <v>26730</v>
      </c>
      <c r="D75" s="56" t="s">
        <v>241</v>
      </c>
      <c r="E75" s="56">
        <v>16986</v>
      </c>
    </row>
    <row r="76" spans="2:5" x14ac:dyDescent="0.15">
      <c r="B76" s="56" t="s">
        <v>243</v>
      </c>
      <c r="C76" s="57">
        <v>29331</v>
      </c>
      <c r="D76" s="56" t="s">
        <v>242</v>
      </c>
      <c r="E76" s="56">
        <v>19232</v>
      </c>
    </row>
    <row r="77" spans="2:5" x14ac:dyDescent="0.15">
      <c r="B77" s="56" t="s">
        <v>244</v>
      </c>
      <c r="C77" s="57">
        <v>31258</v>
      </c>
      <c r="D77" s="56" t="s">
        <v>243</v>
      </c>
      <c r="E77" s="56">
        <v>21808</v>
      </c>
    </row>
    <row r="78" spans="2:5" x14ac:dyDescent="0.15">
      <c r="B78" s="56" t="s">
        <v>245</v>
      </c>
      <c r="C78" s="57">
        <v>32427</v>
      </c>
      <c r="D78" s="56" t="s">
        <v>244</v>
      </c>
      <c r="E78" s="56">
        <v>23561</v>
      </c>
    </row>
    <row r="79" spans="2:5" x14ac:dyDescent="0.15">
      <c r="B79" s="56" t="s">
        <v>246</v>
      </c>
      <c r="C79" s="57">
        <v>32867</v>
      </c>
      <c r="D79" s="56" t="s">
        <v>245</v>
      </c>
      <c r="E79" s="56">
        <v>25294</v>
      </c>
    </row>
    <row r="80" spans="2:5" x14ac:dyDescent="0.15">
      <c r="B80" s="56" t="s">
        <v>220</v>
      </c>
      <c r="C80" s="57">
        <v>33503</v>
      </c>
      <c r="D80" s="56" t="s">
        <v>246</v>
      </c>
      <c r="E80" s="56">
        <v>26822</v>
      </c>
    </row>
    <row r="81" spans="2:5" x14ac:dyDescent="0.15">
      <c r="B81" s="56" t="s">
        <v>247</v>
      </c>
      <c r="C81" s="57">
        <v>32008</v>
      </c>
      <c r="D81" s="56" t="s">
        <v>220</v>
      </c>
      <c r="E81" s="56">
        <v>28114</v>
      </c>
    </row>
    <row r="82" spans="2:5" x14ac:dyDescent="0.15">
      <c r="B82" s="56" t="s">
        <v>248</v>
      </c>
      <c r="C82" s="57">
        <v>29330</v>
      </c>
      <c r="D82" s="56" t="s">
        <v>247</v>
      </c>
      <c r="E82" s="56">
        <v>28624</v>
      </c>
    </row>
    <row r="83" spans="2:5" x14ac:dyDescent="0.15">
      <c r="B83" s="56" t="s">
        <v>249</v>
      </c>
      <c r="C83" s="57">
        <v>27486</v>
      </c>
      <c r="D83" s="56" t="s">
        <v>248</v>
      </c>
      <c r="E83" s="56">
        <v>27942</v>
      </c>
    </row>
    <row r="84" spans="2:5" x14ac:dyDescent="0.15">
      <c r="B84" s="56" t="s">
        <v>250</v>
      </c>
      <c r="C84" s="57">
        <v>24189</v>
      </c>
      <c r="D84" s="56" t="s">
        <v>249</v>
      </c>
      <c r="E84" s="56">
        <v>27352</v>
      </c>
    </row>
    <row r="85" spans="2:5" x14ac:dyDescent="0.15">
      <c r="B85" s="56" t="s">
        <v>251</v>
      </c>
      <c r="C85" s="57">
        <v>21433</v>
      </c>
      <c r="D85" s="56" t="s">
        <v>250</v>
      </c>
      <c r="E85" s="56">
        <v>26264</v>
      </c>
    </row>
    <row r="86" spans="2:5" x14ac:dyDescent="0.15">
      <c r="B86" s="56" t="s">
        <v>252</v>
      </c>
      <c r="C86" s="57">
        <v>18238</v>
      </c>
      <c r="D86" s="56" t="s">
        <v>251</v>
      </c>
      <c r="E86" s="56">
        <v>24789</v>
      </c>
    </row>
    <row r="87" spans="2:5" x14ac:dyDescent="0.15">
      <c r="B87" s="56" t="s">
        <v>253</v>
      </c>
      <c r="C87" s="57">
        <v>15111</v>
      </c>
      <c r="D87" s="56" t="s">
        <v>252</v>
      </c>
      <c r="E87" s="56">
        <v>22754</v>
      </c>
    </row>
    <row r="88" spans="2:5" x14ac:dyDescent="0.15">
      <c r="B88" s="56" t="s">
        <v>254</v>
      </c>
      <c r="C88" s="57">
        <v>12710</v>
      </c>
      <c r="D88" s="56" t="s">
        <v>253</v>
      </c>
      <c r="E88" s="56">
        <v>20467</v>
      </c>
    </row>
    <row r="89" spans="2:5" x14ac:dyDescent="0.15">
      <c r="B89" s="56" t="s">
        <v>255</v>
      </c>
      <c r="C89" s="57">
        <v>10444</v>
      </c>
      <c r="D89" s="56" t="s">
        <v>254</v>
      </c>
      <c r="E89" s="56">
        <v>18184</v>
      </c>
    </row>
    <row r="90" spans="2:5" x14ac:dyDescent="0.15">
      <c r="B90" s="56" t="s">
        <v>221</v>
      </c>
      <c r="C90" s="57">
        <v>8539</v>
      </c>
      <c r="D90" s="56" t="s">
        <v>255</v>
      </c>
      <c r="E90" s="56">
        <v>15935</v>
      </c>
    </row>
    <row r="91" spans="2:5" x14ac:dyDescent="0.15">
      <c r="B91" s="56" t="s">
        <v>256</v>
      </c>
      <c r="C91" s="57">
        <v>6663</v>
      </c>
      <c r="D91" s="56" t="s">
        <v>221</v>
      </c>
      <c r="E91" s="56">
        <v>13593</v>
      </c>
    </row>
    <row r="92" spans="2:5" x14ac:dyDescent="0.15">
      <c r="B92" s="56" t="s">
        <v>257</v>
      </c>
      <c r="C92" s="57">
        <v>5022</v>
      </c>
      <c r="D92" s="56" t="s">
        <v>256</v>
      </c>
      <c r="E92" s="56">
        <v>11272</v>
      </c>
    </row>
    <row r="93" spans="2:5" x14ac:dyDescent="0.15">
      <c r="B93" s="56" t="s">
        <v>258</v>
      </c>
      <c r="C93" s="57">
        <v>3877</v>
      </c>
      <c r="D93" s="56" t="s">
        <v>257</v>
      </c>
      <c r="E93" s="56">
        <v>8813</v>
      </c>
    </row>
    <row r="94" spans="2:5" x14ac:dyDescent="0.15">
      <c r="B94" s="56" t="s">
        <v>259</v>
      </c>
      <c r="C94" s="57">
        <v>2999</v>
      </c>
      <c r="D94" s="56" t="s">
        <v>258</v>
      </c>
      <c r="E94" s="56">
        <v>7001</v>
      </c>
    </row>
    <row r="95" spans="2:5" x14ac:dyDescent="0.15">
      <c r="B95" s="56" t="s">
        <v>260</v>
      </c>
      <c r="C95" s="57">
        <v>2283</v>
      </c>
      <c r="D95" s="56" t="s">
        <v>259</v>
      </c>
      <c r="E95" s="56">
        <v>5420</v>
      </c>
    </row>
    <row r="96" spans="2:5" x14ac:dyDescent="0.15">
      <c r="B96" s="56" t="s">
        <v>261</v>
      </c>
      <c r="C96" s="57">
        <v>1678</v>
      </c>
      <c r="D96" s="56" t="s">
        <v>260</v>
      </c>
      <c r="E96" s="56">
        <v>4011</v>
      </c>
    </row>
    <row r="97" spans="2:5" x14ac:dyDescent="0.15">
      <c r="B97" s="56" t="s">
        <v>262</v>
      </c>
      <c r="C97" s="57">
        <v>1195</v>
      </c>
      <c r="D97" s="56" t="s">
        <v>261</v>
      </c>
      <c r="E97" s="56">
        <v>2963</v>
      </c>
    </row>
    <row r="98" spans="2:5" x14ac:dyDescent="0.15">
      <c r="B98" s="56" t="s">
        <v>263</v>
      </c>
      <c r="C98" s="57">
        <v>889</v>
      </c>
      <c r="D98" s="56" t="s">
        <v>262</v>
      </c>
      <c r="E98" s="56">
        <v>2051</v>
      </c>
    </row>
    <row r="99" spans="2:5" x14ac:dyDescent="0.15">
      <c r="B99" s="56" t="s">
        <v>264</v>
      </c>
      <c r="C99" s="57">
        <v>646</v>
      </c>
      <c r="D99" s="56" t="s">
        <v>263</v>
      </c>
      <c r="E99" s="56">
        <v>1509</v>
      </c>
    </row>
    <row r="100" spans="2:5" x14ac:dyDescent="0.15">
      <c r="B100" s="56" t="s">
        <v>222</v>
      </c>
      <c r="C100" s="57">
        <v>530</v>
      </c>
      <c r="D100" s="56" t="s">
        <v>264</v>
      </c>
      <c r="E100" s="56">
        <v>963</v>
      </c>
    </row>
    <row r="101" spans="2:5" x14ac:dyDescent="0.15">
      <c r="B101" s="56" t="s">
        <v>265</v>
      </c>
      <c r="C101" s="57">
        <v>306</v>
      </c>
      <c r="D101" s="56" t="s">
        <v>222</v>
      </c>
      <c r="E101" s="56">
        <v>644</v>
      </c>
    </row>
    <row r="102" spans="2:5" x14ac:dyDescent="0.15">
      <c r="B102" s="56" t="s">
        <v>266</v>
      </c>
      <c r="C102" s="57">
        <v>217</v>
      </c>
      <c r="D102" s="56" t="s">
        <v>265</v>
      </c>
      <c r="E102" s="56">
        <v>420</v>
      </c>
    </row>
    <row r="103" spans="2:5" x14ac:dyDescent="0.15">
      <c r="D103" s="56" t="s">
        <v>266</v>
      </c>
      <c r="E103" s="56">
        <v>241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showGridLines="0" zoomScale="70" zoomScaleNormal="70" zoomScaleSheetLayoutView="100" workbookViewId="0">
      <selection activeCell="AO46" sqref="AO46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85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166</v>
      </c>
      <c r="R2" t="s">
        <v>182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19596</v>
      </c>
      <c r="L5" s="20">
        <v>36.380000000000003</v>
      </c>
      <c r="M5" s="20">
        <v>8.4499999999999993</v>
      </c>
      <c r="N5" s="19">
        <v>18932</v>
      </c>
      <c r="O5" s="20">
        <v>35.69</v>
      </c>
      <c r="P5" s="20">
        <v>7.65</v>
      </c>
      <c r="R5" s="13" t="s">
        <v>106</v>
      </c>
      <c r="S5" s="19">
        <v>12131</v>
      </c>
      <c r="T5" s="20">
        <v>36.700000000000003</v>
      </c>
      <c r="U5" s="20">
        <v>8.7200000000000006</v>
      </c>
      <c r="V5" s="19">
        <v>11683</v>
      </c>
      <c r="W5" s="20">
        <v>36.049999999999997</v>
      </c>
      <c r="X5" s="20">
        <v>7.81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4685</v>
      </c>
      <c r="L6" s="22">
        <v>36.94</v>
      </c>
      <c r="M6" s="22">
        <v>8.82</v>
      </c>
      <c r="N6" s="21">
        <v>4602</v>
      </c>
      <c r="O6" s="22">
        <v>36.630000000000003</v>
      </c>
      <c r="P6" s="22">
        <v>7.68</v>
      </c>
      <c r="R6" s="14" t="s">
        <v>107</v>
      </c>
      <c r="S6" s="21">
        <v>5086</v>
      </c>
      <c r="T6" s="22">
        <v>36.67</v>
      </c>
      <c r="U6" s="22">
        <v>8.61</v>
      </c>
      <c r="V6" s="21">
        <v>4723</v>
      </c>
      <c r="W6" s="22">
        <v>36.4</v>
      </c>
      <c r="X6" s="22">
        <v>7.81</v>
      </c>
    </row>
    <row r="7" spans="1:24" x14ac:dyDescent="0.15">
      <c r="A7" s="13" t="s">
        <v>14</v>
      </c>
      <c r="B7" s="19">
        <v>511175</v>
      </c>
      <c r="C7" s="20">
        <v>35.08</v>
      </c>
      <c r="D7" s="20">
        <v>7.71</v>
      </c>
      <c r="E7" s="19">
        <v>488415</v>
      </c>
      <c r="F7" s="20">
        <v>34.9</v>
      </c>
      <c r="G7" s="20">
        <v>7.02</v>
      </c>
      <c r="H7" s="7"/>
      <c r="J7" s="14" t="s">
        <v>13</v>
      </c>
      <c r="K7" s="21">
        <v>4614</v>
      </c>
      <c r="L7" s="22">
        <v>36.450000000000003</v>
      </c>
      <c r="M7" s="22">
        <v>8.25</v>
      </c>
      <c r="N7" s="21">
        <v>4500</v>
      </c>
      <c r="O7" s="22">
        <v>36.229999999999997</v>
      </c>
      <c r="P7" s="22">
        <v>7.33</v>
      </c>
      <c r="R7" s="14" t="s">
        <v>108</v>
      </c>
      <c r="S7" s="21">
        <v>24048</v>
      </c>
      <c r="T7" s="22">
        <v>35.28</v>
      </c>
      <c r="U7" s="22">
        <v>7.72</v>
      </c>
      <c r="V7" s="21">
        <v>23271</v>
      </c>
      <c r="W7" s="22">
        <v>35.020000000000003</v>
      </c>
      <c r="X7" s="22">
        <v>7.03</v>
      </c>
    </row>
    <row r="8" spans="1:24" x14ac:dyDescent="0.15">
      <c r="A8" s="14" t="s">
        <v>12</v>
      </c>
      <c r="B8" s="21">
        <v>3021</v>
      </c>
      <c r="C8" s="22">
        <v>34.69</v>
      </c>
      <c r="D8" s="22">
        <v>6.95</v>
      </c>
      <c r="E8" s="21">
        <v>3032</v>
      </c>
      <c r="F8" s="22">
        <v>34.47</v>
      </c>
      <c r="G8" s="22">
        <v>6.41</v>
      </c>
      <c r="H8" s="7"/>
      <c r="J8" s="14" t="s">
        <v>15</v>
      </c>
      <c r="K8" s="21">
        <v>9359</v>
      </c>
      <c r="L8" s="22">
        <v>36.270000000000003</v>
      </c>
      <c r="M8" s="22">
        <v>8.2899999999999991</v>
      </c>
      <c r="N8" s="21">
        <v>8868</v>
      </c>
      <c r="O8" s="22">
        <v>35.869999999999997</v>
      </c>
      <c r="P8" s="22">
        <v>7.52</v>
      </c>
      <c r="R8" s="14" t="s">
        <v>109</v>
      </c>
      <c r="S8" s="21">
        <v>21337</v>
      </c>
      <c r="T8" s="22">
        <v>35.39</v>
      </c>
      <c r="U8" s="22">
        <v>7.85</v>
      </c>
      <c r="V8" s="21">
        <v>20632</v>
      </c>
      <c r="W8" s="22">
        <v>35</v>
      </c>
      <c r="X8" s="22">
        <v>7.06</v>
      </c>
    </row>
    <row r="9" spans="1:24" x14ac:dyDescent="0.15">
      <c r="A9" s="15" t="s">
        <v>16</v>
      </c>
      <c r="B9" s="23">
        <v>2859</v>
      </c>
      <c r="C9" s="24">
        <v>35.57</v>
      </c>
      <c r="D9" s="24">
        <v>7.69</v>
      </c>
      <c r="E9" s="23">
        <v>3588</v>
      </c>
      <c r="F9" s="24">
        <v>34.520000000000003</v>
      </c>
      <c r="G9" s="24">
        <v>6.72</v>
      </c>
      <c r="H9" s="7"/>
      <c r="J9" s="14" t="s">
        <v>17</v>
      </c>
      <c r="K9" s="21">
        <v>3351</v>
      </c>
      <c r="L9" s="22">
        <v>36.79</v>
      </c>
      <c r="M9" s="22">
        <v>8.42</v>
      </c>
      <c r="N9" s="21">
        <v>3239</v>
      </c>
      <c r="O9" s="22">
        <v>36.51</v>
      </c>
      <c r="P9" s="22">
        <v>7.57</v>
      </c>
      <c r="R9" s="14" t="s">
        <v>110</v>
      </c>
      <c r="S9" s="21">
        <v>12918</v>
      </c>
      <c r="T9" s="22">
        <v>35.049999999999997</v>
      </c>
      <c r="U9" s="22">
        <v>7.67</v>
      </c>
      <c r="V9" s="21">
        <v>12305</v>
      </c>
      <c r="W9" s="22">
        <v>34.89</v>
      </c>
      <c r="X9" s="22">
        <v>6.99</v>
      </c>
    </row>
    <row r="10" spans="1:24" x14ac:dyDescent="0.15">
      <c r="A10" s="16" t="s">
        <v>105</v>
      </c>
      <c r="B10" s="25">
        <v>517055</v>
      </c>
      <c r="C10" s="26">
        <v>35.08</v>
      </c>
      <c r="D10" s="26">
        <v>7.7</v>
      </c>
      <c r="E10" s="25">
        <v>495035</v>
      </c>
      <c r="F10" s="26">
        <v>34.9</v>
      </c>
      <c r="G10" s="26">
        <v>7.02</v>
      </c>
      <c r="H10" s="7"/>
      <c r="J10" s="18" t="s">
        <v>18</v>
      </c>
      <c r="K10" s="21">
        <v>4205</v>
      </c>
      <c r="L10" s="22">
        <v>36.29</v>
      </c>
      <c r="M10" s="22">
        <v>8.11</v>
      </c>
      <c r="N10" s="21">
        <v>4100</v>
      </c>
      <c r="O10" s="22">
        <v>36.08</v>
      </c>
      <c r="P10" s="22">
        <v>7.39</v>
      </c>
      <c r="R10" s="18" t="s">
        <v>111</v>
      </c>
      <c r="S10" s="21">
        <v>5587</v>
      </c>
      <c r="T10" s="22">
        <v>35.630000000000003</v>
      </c>
      <c r="U10" s="22">
        <v>7.92</v>
      </c>
      <c r="V10" s="21">
        <v>5295</v>
      </c>
      <c r="W10" s="22">
        <v>35.25</v>
      </c>
      <c r="X10" s="22">
        <v>7.15</v>
      </c>
    </row>
    <row r="11" spans="1:24" x14ac:dyDescent="0.15">
      <c r="J11" s="18" t="s">
        <v>19</v>
      </c>
      <c r="K11" s="21">
        <v>7208</v>
      </c>
      <c r="L11" s="22">
        <v>35.96</v>
      </c>
      <c r="M11" s="22">
        <v>8.34</v>
      </c>
      <c r="N11" s="21">
        <v>6705</v>
      </c>
      <c r="O11" s="22">
        <v>35.79</v>
      </c>
      <c r="P11" s="22">
        <v>7.63</v>
      </c>
      <c r="R11" s="18" t="s">
        <v>112</v>
      </c>
      <c r="S11" s="21">
        <v>9044</v>
      </c>
      <c r="T11" s="22">
        <v>34.81</v>
      </c>
      <c r="U11" s="22">
        <v>7.62</v>
      </c>
      <c r="V11" s="21">
        <v>8844</v>
      </c>
      <c r="W11" s="22">
        <v>34.67</v>
      </c>
      <c r="X11" s="22">
        <v>6.88</v>
      </c>
    </row>
    <row r="12" spans="1:24" x14ac:dyDescent="0.15">
      <c r="J12" s="18" t="s">
        <v>20</v>
      </c>
      <c r="K12" s="21">
        <v>12151</v>
      </c>
      <c r="L12" s="22">
        <v>35.82</v>
      </c>
      <c r="M12" s="22">
        <v>8.3000000000000007</v>
      </c>
      <c r="N12" s="21">
        <v>11498</v>
      </c>
      <c r="O12" s="22">
        <v>35.450000000000003</v>
      </c>
      <c r="P12" s="22">
        <v>7.4</v>
      </c>
      <c r="R12" s="18" t="s">
        <v>113</v>
      </c>
      <c r="S12" s="21">
        <v>24672</v>
      </c>
      <c r="T12" s="22">
        <v>34.42</v>
      </c>
      <c r="U12" s="22">
        <v>7.41</v>
      </c>
      <c r="V12" s="21">
        <v>23461</v>
      </c>
      <c r="W12" s="22">
        <v>34.25</v>
      </c>
      <c r="X12" s="22">
        <v>6.79</v>
      </c>
    </row>
    <row r="13" spans="1:24" x14ac:dyDescent="0.15">
      <c r="J13" s="18" t="s">
        <v>22</v>
      </c>
      <c r="K13" s="21">
        <v>8234</v>
      </c>
      <c r="L13" s="22">
        <v>35.619999999999997</v>
      </c>
      <c r="M13" s="22">
        <v>8.15</v>
      </c>
      <c r="N13" s="21">
        <v>7789</v>
      </c>
      <c r="O13" s="22">
        <v>35.630000000000003</v>
      </c>
      <c r="P13" s="22">
        <v>7.45</v>
      </c>
      <c r="R13" s="18" t="s">
        <v>114</v>
      </c>
      <c r="S13" s="21">
        <v>4928</v>
      </c>
      <c r="T13" s="22">
        <v>34.479999999999997</v>
      </c>
      <c r="U13" s="22">
        <v>7.09</v>
      </c>
      <c r="V13" s="21">
        <v>4674</v>
      </c>
      <c r="W13" s="22">
        <v>34.61</v>
      </c>
      <c r="X13" s="22">
        <v>6.61</v>
      </c>
    </row>
    <row r="14" spans="1:24" x14ac:dyDescent="0.15">
      <c r="H14" s="6"/>
      <c r="J14" s="18" t="s">
        <v>23</v>
      </c>
      <c r="K14" s="21">
        <v>7944</v>
      </c>
      <c r="L14" s="22">
        <v>35.49</v>
      </c>
      <c r="M14" s="22">
        <v>8.06</v>
      </c>
      <c r="N14" s="21">
        <v>7590</v>
      </c>
      <c r="O14" s="22">
        <v>35.35</v>
      </c>
      <c r="P14" s="22">
        <v>7.43</v>
      </c>
      <c r="R14" s="18" t="s">
        <v>115</v>
      </c>
      <c r="S14" s="21">
        <v>22019</v>
      </c>
      <c r="T14" s="22">
        <v>34.65</v>
      </c>
      <c r="U14" s="22">
        <v>7.36</v>
      </c>
      <c r="V14" s="21">
        <v>21262</v>
      </c>
      <c r="W14" s="22">
        <v>34.47</v>
      </c>
      <c r="X14" s="22">
        <v>6.78</v>
      </c>
    </row>
    <row r="15" spans="1:24" x14ac:dyDescent="0.15">
      <c r="H15" s="6"/>
      <c r="J15" s="18" t="s">
        <v>24</v>
      </c>
      <c r="K15" s="21">
        <v>29498</v>
      </c>
      <c r="L15" s="22">
        <v>35.19</v>
      </c>
      <c r="M15" s="22">
        <v>7.61</v>
      </c>
      <c r="N15" s="21">
        <v>28607</v>
      </c>
      <c r="O15" s="22">
        <v>34.94</v>
      </c>
      <c r="P15" s="22">
        <v>6.97</v>
      </c>
      <c r="R15" s="18" t="s">
        <v>116</v>
      </c>
      <c r="S15" s="21">
        <v>16845</v>
      </c>
      <c r="T15" s="22">
        <v>34.42</v>
      </c>
      <c r="U15" s="22">
        <v>7.28</v>
      </c>
      <c r="V15" s="21">
        <v>15948</v>
      </c>
      <c r="W15" s="22">
        <v>34.36</v>
      </c>
      <c r="X15" s="22">
        <v>6.67</v>
      </c>
    </row>
    <row r="16" spans="1:24" x14ac:dyDescent="0.15">
      <c r="H16" s="7"/>
      <c r="J16" s="18" t="s">
        <v>26</v>
      </c>
      <c r="K16" s="21">
        <v>25190</v>
      </c>
      <c r="L16" s="22">
        <v>35.43</v>
      </c>
      <c r="M16" s="22">
        <v>7.87</v>
      </c>
      <c r="N16" s="21">
        <v>24332</v>
      </c>
      <c r="O16" s="22">
        <v>35.03</v>
      </c>
      <c r="P16" s="22">
        <v>7.04</v>
      </c>
      <c r="R16" s="18" t="s">
        <v>117</v>
      </c>
      <c r="S16" s="21">
        <v>5135</v>
      </c>
      <c r="T16" s="22">
        <v>34.67</v>
      </c>
      <c r="U16" s="22">
        <v>7.6</v>
      </c>
      <c r="V16" s="21">
        <v>4846</v>
      </c>
      <c r="W16" s="22">
        <v>34.57</v>
      </c>
      <c r="X16" s="22">
        <v>6.89</v>
      </c>
    </row>
    <row r="17" spans="8:24" x14ac:dyDescent="0.15">
      <c r="H17" s="7"/>
      <c r="J17" s="18" t="s">
        <v>28</v>
      </c>
      <c r="K17" s="21">
        <v>49230</v>
      </c>
      <c r="L17" s="22">
        <v>35.15</v>
      </c>
      <c r="M17" s="22">
        <v>7.48</v>
      </c>
      <c r="N17" s="21">
        <v>46238</v>
      </c>
      <c r="O17" s="22">
        <v>34.85</v>
      </c>
      <c r="P17" s="22">
        <v>6.81</v>
      </c>
      <c r="R17" s="18" t="s">
        <v>118</v>
      </c>
      <c r="S17" s="21">
        <v>6958</v>
      </c>
      <c r="T17" s="22">
        <v>34.479999999999997</v>
      </c>
      <c r="U17" s="22">
        <v>7.38</v>
      </c>
      <c r="V17" s="21">
        <v>6633</v>
      </c>
      <c r="W17" s="22">
        <v>34.880000000000003</v>
      </c>
      <c r="X17" s="22">
        <v>7.04</v>
      </c>
    </row>
    <row r="18" spans="8:24" x14ac:dyDescent="0.15">
      <c r="H18" s="7"/>
      <c r="J18" s="18" t="s">
        <v>30</v>
      </c>
      <c r="K18" s="21">
        <v>35533</v>
      </c>
      <c r="L18" s="22">
        <v>34.9</v>
      </c>
      <c r="M18" s="22">
        <v>7.46</v>
      </c>
      <c r="N18" s="21">
        <v>34316</v>
      </c>
      <c r="O18" s="22">
        <v>34.74</v>
      </c>
      <c r="P18" s="22">
        <v>6.88</v>
      </c>
      <c r="R18" s="18" t="s">
        <v>119</v>
      </c>
      <c r="S18" s="21">
        <v>12635</v>
      </c>
      <c r="T18" s="22">
        <v>34.92</v>
      </c>
      <c r="U18" s="22">
        <v>7.89</v>
      </c>
      <c r="V18" s="21">
        <v>11929</v>
      </c>
      <c r="W18" s="22">
        <v>35.17</v>
      </c>
      <c r="X18" s="22">
        <v>7.29</v>
      </c>
    </row>
    <row r="19" spans="8:24" x14ac:dyDescent="0.15">
      <c r="H19" s="7"/>
      <c r="J19" s="18" t="s">
        <v>32</v>
      </c>
      <c r="K19" s="21">
        <v>8737</v>
      </c>
      <c r="L19" s="22">
        <v>35.49</v>
      </c>
      <c r="M19" s="22">
        <v>7.8</v>
      </c>
      <c r="N19" s="21">
        <v>8387</v>
      </c>
      <c r="O19" s="22">
        <v>35.22</v>
      </c>
      <c r="P19" s="22">
        <v>7.07</v>
      </c>
      <c r="R19" s="17" t="s">
        <v>120</v>
      </c>
      <c r="S19" s="23">
        <v>4744</v>
      </c>
      <c r="T19" s="24">
        <v>35.6</v>
      </c>
      <c r="U19" s="24">
        <v>8.2100000000000009</v>
      </c>
      <c r="V19" s="23">
        <v>4482</v>
      </c>
      <c r="W19" s="24">
        <v>35.409999999999997</v>
      </c>
      <c r="X19" s="24">
        <v>7.37</v>
      </c>
    </row>
    <row r="20" spans="8:24" x14ac:dyDescent="0.15">
      <c r="H20" s="7"/>
      <c r="J20" s="18" t="s">
        <v>34</v>
      </c>
      <c r="K20" s="21">
        <v>4093</v>
      </c>
      <c r="L20" s="22">
        <v>35.39</v>
      </c>
      <c r="M20" s="22">
        <v>7.51</v>
      </c>
      <c r="N20" s="21">
        <v>3722</v>
      </c>
      <c r="O20" s="22">
        <v>35.450000000000003</v>
      </c>
      <c r="P20" s="22">
        <v>7.05</v>
      </c>
    </row>
    <row r="21" spans="8:24" x14ac:dyDescent="0.15">
      <c r="J21" s="18" t="s">
        <v>35</v>
      </c>
      <c r="K21" s="21">
        <v>4676</v>
      </c>
      <c r="L21" s="22">
        <v>35.380000000000003</v>
      </c>
      <c r="M21" s="22">
        <v>7.69</v>
      </c>
      <c r="N21" s="21">
        <v>4393</v>
      </c>
      <c r="O21" s="22">
        <v>34.99</v>
      </c>
      <c r="P21" s="22">
        <v>6.78</v>
      </c>
      <c r="R21" t="s">
        <v>167</v>
      </c>
    </row>
    <row r="22" spans="8:24" x14ac:dyDescent="0.15">
      <c r="J22" s="18" t="s">
        <v>36</v>
      </c>
      <c r="K22" s="21">
        <v>3391</v>
      </c>
      <c r="L22" s="22">
        <v>35.229999999999997</v>
      </c>
      <c r="M22" s="22">
        <v>7.37</v>
      </c>
      <c r="N22" s="21">
        <v>3263</v>
      </c>
      <c r="O22" s="22">
        <v>35.049999999999997</v>
      </c>
      <c r="P22" s="22">
        <v>6.61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3158</v>
      </c>
      <c r="L23" s="22">
        <v>35.22</v>
      </c>
      <c r="M23" s="22">
        <v>7.92</v>
      </c>
      <c r="N23" s="21">
        <v>2949</v>
      </c>
      <c r="O23" s="22">
        <v>35.130000000000003</v>
      </c>
      <c r="P23" s="22">
        <v>7.22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8325</v>
      </c>
      <c r="L24" s="22">
        <v>34.799999999999997</v>
      </c>
      <c r="M24" s="22">
        <v>7.56</v>
      </c>
      <c r="N24" s="21">
        <v>7963</v>
      </c>
      <c r="O24" s="22">
        <v>34.47</v>
      </c>
      <c r="P24" s="22">
        <v>6.92</v>
      </c>
      <c r="R24" s="48" t="s">
        <v>121</v>
      </c>
      <c r="S24" s="19">
        <v>7465</v>
      </c>
      <c r="T24" s="20">
        <v>35.85</v>
      </c>
      <c r="U24" s="20">
        <v>7.96</v>
      </c>
      <c r="V24" s="19">
        <v>7249</v>
      </c>
      <c r="W24" s="20">
        <v>35.1</v>
      </c>
      <c r="X24" s="20">
        <v>7.35</v>
      </c>
    </row>
    <row r="25" spans="8:24" x14ac:dyDescent="0.15">
      <c r="J25" s="18" t="s">
        <v>39</v>
      </c>
      <c r="K25" s="21">
        <v>8776</v>
      </c>
      <c r="L25" s="22">
        <v>34.68</v>
      </c>
      <c r="M25" s="22">
        <v>7.49</v>
      </c>
      <c r="N25" s="21">
        <v>8301</v>
      </c>
      <c r="O25" s="22">
        <v>34.369999999999997</v>
      </c>
      <c r="P25" s="22">
        <v>6.77</v>
      </c>
      <c r="R25" s="49" t="s">
        <v>122</v>
      </c>
      <c r="S25" s="21">
        <v>4273</v>
      </c>
      <c r="T25" s="22">
        <v>35.79</v>
      </c>
      <c r="U25" s="22">
        <v>7.88</v>
      </c>
      <c r="V25" s="21">
        <v>4145</v>
      </c>
      <c r="W25" s="22">
        <v>35.26</v>
      </c>
      <c r="X25" s="22">
        <v>7.13</v>
      </c>
    </row>
    <row r="26" spans="8:24" x14ac:dyDescent="0.15">
      <c r="J26" s="18" t="s">
        <v>40</v>
      </c>
      <c r="K26" s="21">
        <v>15234</v>
      </c>
      <c r="L26" s="22">
        <v>34.700000000000003</v>
      </c>
      <c r="M26" s="22">
        <v>7.53</v>
      </c>
      <c r="N26" s="21">
        <v>14781</v>
      </c>
      <c r="O26" s="22">
        <v>34.590000000000003</v>
      </c>
      <c r="P26" s="22">
        <v>6.86</v>
      </c>
      <c r="R26" s="49" t="s">
        <v>123</v>
      </c>
      <c r="S26" s="21">
        <v>5450</v>
      </c>
      <c r="T26" s="22">
        <v>34.770000000000003</v>
      </c>
      <c r="U26" s="22">
        <v>7.06</v>
      </c>
      <c r="V26" s="21">
        <v>5336</v>
      </c>
      <c r="W26" s="22">
        <v>34.58</v>
      </c>
      <c r="X26" s="22">
        <v>6.67</v>
      </c>
    </row>
    <row r="27" spans="8:24" x14ac:dyDescent="0.15">
      <c r="J27" s="18" t="s">
        <v>41</v>
      </c>
      <c r="K27" s="21">
        <v>33948</v>
      </c>
      <c r="L27" s="22">
        <v>34.46</v>
      </c>
      <c r="M27" s="22">
        <v>7.4</v>
      </c>
      <c r="N27" s="21">
        <v>32452</v>
      </c>
      <c r="O27" s="22">
        <v>34.229999999999997</v>
      </c>
      <c r="P27" s="22">
        <v>6.8</v>
      </c>
      <c r="R27" s="49" t="s">
        <v>124</v>
      </c>
      <c r="S27" s="21">
        <v>3853</v>
      </c>
      <c r="T27" s="22">
        <v>35.65</v>
      </c>
      <c r="U27" s="22">
        <v>7.97</v>
      </c>
      <c r="V27" s="21">
        <v>3700</v>
      </c>
      <c r="W27" s="22">
        <v>35.159999999999997</v>
      </c>
      <c r="X27" s="22">
        <v>6.91</v>
      </c>
    </row>
    <row r="28" spans="8:24" x14ac:dyDescent="0.15">
      <c r="J28" s="18" t="s">
        <v>42</v>
      </c>
      <c r="K28" s="21">
        <v>7669</v>
      </c>
      <c r="L28" s="22">
        <v>34.950000000000003</v>
      </c>
      <c r="M28" s="22">
        <v>7.75</v>
      </c>
      <c r="N28" s="21">
        <v>7262</v>
      </c>
      <c r="O28" s="22">
        <v>34.72</v>
      </c>
      <c r="P28" s="22">
        <v>7</v>
      </c>
      <c r="R28" s="49" t="s">
        <v>125</v>
      </c>
      <c r="S28" s="21">
        <v>13864</v>
      </c>
      <c r="T28" s="22">
        <v>34.79</v>
      </c>
      <c r="U28" s="22">
        <v>7.28</v>
      </c>
      <c r="V28" s="21">
        <v>13523</v>
      </c>
      <c r="W28" s="22">
        <v>34.61</v>
      </c>
      <c r="X28" s="22">
        <v>6.82</v>
      </c>
    </row>
    <row r="29" spans="8:24" x14ac:dyDescent="0.15">
      <c r="J29" s="18" t="s">
        <v>43</v>
      </c>
      <c r="K29" s="21">
        <v>6793</v>
      </c>
      <c r="L29" s="22">
        <v>34.19</v>
      </c>
      <c r="M29" s="22">
        <v>7.2</v>
      </c>
      <c r="N29" s="21">
        <v>6310</v>
      </c>
      <c r="O29" s="22">
        <v>34.11</v>
      </c>
      <c r="P29" s="22">
        <v>6.58</v>
      </c>
      <c r="R29" s="50" t="s">
        <v>126</v>
      </c>
      <c r="S29" s="21">
        <v>6043</v>
      </c>
      <c r="T29" s="22">
        <v>34.840000000000003</v>
      </c>
      <c r="U29" s="22">
        <v>7.36</v>
      </c>
      <c r="V29" s="21">
        <v>5778</v>
      </c>
      <c r="W29" s="22">
        <v>34.71</v>
      </c>
      <c r="X29" s="22">
        <v>6.85</v>
      </c>
    </row>
    <row r="30" spans="8:24" x14ac:dyDescent="0.15">
      <c r="J30" s="18" t="s">
        <v>44</v>
      </c>
      <c r="K30" s="21">
        <v>9839</v>
      </c>
      <c r="L30" s="22">
        <v>34.67</v>
      </c>
      <c r="M30" s="22">
        <v>7.32</v>
      </c>
      <c r="N30" s="21">
        <v>9324</v>
      </c>
      <c r="O30" s="22">
        <v>34.5</v>
      </c>
      <c r="P30" s="22">
        <v>6.65</v>
      </c>
      <c r="R30" s="50" t="s">
        <v>127</v>
      </c>
      <c r="S30" s="21">
        <v>2708</v>
      </c>
      <c r="T30" s="22">
        <v>34.89</v>
      </c>
      <c r="U30" s="22">
        <v>7.56</v>
      </c>
      <c r="V30" s="21">
        <v>2710</v>
      </c>
      <c r="W30" s="22">
        <v>34.78</v>
      </c>
      <c r="X30" s="22">
        <v>6.77</v>
      </c>
    </row>
    <row r="31" spans="8:24" x14ac:dyDescent="0.15">
      <c r="J31" s="18" t="s">
        <v>45</v>
      </c>
      <c r="K31" s="21">
        <v>35102</v>
      </c>
      <c r="L31" s="22">
        <v>34.83</v>
      </c>
      <c r="M31" s="22">
        <v>7.52</v>
      </c>
      <c r="N31" s="21">
        <v>33497</v>
      </c>
      <c r="O31" s="22">
        <v>34.58</v>
      </c>
      <c r="P31" s="22">
        <v>6.85</v>
      </c>
      <c r="R31" s="50" t="s">
        <v>128</v>
      </c>
      <c r="S31" s="21">
        <v>3150</v>
      </c>
      <c r="T31" s="22">
        <v>35.24</v>
      </c>
      <c r="U31" s="22">
        <v>7.59</v>
      </c>
      <c r="V31" s="21">
        <v>3092</v>
      </c>
      <c r="W31" s="22">
        <v>35.18</v>
      </c>
      <c r="X31" s="22">
        <v>6.92</v>
      </c>
    </row>
    <row r="32" spans="8:24" x14ac:dyDescent="0.15">
      <c r="J32" s="18" t="s">
        <v>46</v>
      </c>
      <c r="K32" s="21">
        <v>23017</v>
      </c>
      <c r="L32" s="22">
        <v>34.4</v>
      </c>
      <c r="M32" s="22">
        <v>7.22</v>
      </c>
      <c r="N32" s="21">
        <v>21962</v>
      </c>
      <c r="O32" s="22">
        <v>34.340000000000003</v>
      </c>
      <c r="P32" s="22">
        <v>6.65</v>
      </c>
      <c r="R32" s="50" t="s">
        <v>129</v>
      </c>
      <c r="S32" s="21">
        <v>2693</v>
      </c>
      <c r="T32" s="22">
        <v>34.380000000000003</v>
      </c>
      <c r="U32" s="22">
        <v>7.33</v>
      </c>
      <c r="V32" s="21">
        <v>2560</v>
      </c>
      <c r="W32" s="22">
        <v>34.4</v>
      </c>
      <c r="X32" s="22">
        <v>6.61</v>
      </c>
    </row>
    <row r="33" spans="10:24" x14ac:dyDescent="0.15">
      <c r="J33" s="18" t="s">
        <v>47</v>
      </c>
      <c r="K33" s="21">
        <v>5142</v>
      </c>
      <c r="L33" s="22">
        <v>34.9</v>
      </c>
      <c r="M33" s="22">
        <v>7.62</v>
      </c>
      <c r="N33" s="21">
        <v>4990</v>
      </c>
      <c r="O33" s="22">
        <v>34.68</v>
      </c>
      <c r="P33" s="22">
        <v>6.71</v>
      </c>
      <c r="R33" s="50" t="s">
        <v>130</v>
      </c>
      <c r="S33" s="21">
        <v>3497</v>
      </c>
      <c r="T33" s="22">
        <v>34.67</v>
      </c>
      <c r="U33" s="22">
        <v>7.43</v>
      </c>
      <c r="V33" s="21">
        <v>3377</v>
      </c>
      <c r="W33" s="22">
        <v>34.520000000000003</v>
      </c>
      <c r="X33" s="22">
        <v>6.99</v>
      </c>
    </row>
    <row r="34" spans="10:24" x14ac:dyDescent="0.15">
      <c r="J34" s="18" t="s">
        <v>48</v>
      </c>
      <c r="K34" s="21">
        <v>3617</v>
      </c>
      <c r="L34" s="22">
        <v>35.1</v>
      </c>
      <c r="M34" s="22">
        <v>7.95</v>
      </c>
      <c r="N34" s="21">
        <v>3498</v>
      </c>
      <c r="O34" s="22">
        <v>35.14</v>
      </c>
      <c r="P34" s="22">
        <v>7.03</v>
      </c>
      <c r="R34" s="50" t="s">
        <v>131</v>
      </c>
      <c r="S34" s="21">
        <v>9276</v>
      </c>
      <c r="T34" s="22">
        <v>34.57</v>
      </c>
      <c r="U34" s="22">
        <v>7.37</v>
      </c>
      <c r="V34" s="21">
        <v>8991</v>
      </c>
      <c r="W34" s="22">
        <v>34.17</v>
      </c>
      <c r="X34" s="22">
        <v>6.81</v>
      </c>
    </row>
    <row r="35" spans="10:24" x14ac:dyDescent="0.15">
      <c r="J35" s="18" t="s">
        <v>49</v>
      </c>
      <c r="K35" s="21">
        <v>2343</v>
      </c>
      <c r="L35" s="22">
        <v>34.5</v>
      </c>
      <c r="M35" s="22">
        <v>7.67</v>
      </c>
      <c r="N35" s="21">
        <v>2170</v>
      </c>
      <c r="O35" s="22">
        <v>34.729999999999997</v>
      </c>
      <c r="P35" s="22">
        <v>6.94</v>
      </c>
      <c r="R35" s="50" t="s">
        <v>132</v>
      </c>
      <c r="S35" s="21">
        <v>4911</v>
      </c>
      <c r="T35" s="22">
        <v>34.869999999999997</v>
      </c>
      <c r="U35" s="22">
        <v>7.54</v>
      </c>
      <c r="V35" s="21">
        <v>4650</v>
      </c>
      <c r="W35" s="22">
        <v>34.39</v>
      </c>
      <c r="X35" s="22">
        <v>6.69</v>
      </c>
    </row>
    <row r="36" spans="10:24" x14ac:dyDescent="0.15">
      <c r="J36" s="18" t="s">
        <v>50</v>
      </c>
      <c r="K36" s="21">
        <v>2746</v>
      </c>
      <c r="L36" s="22">
        <v>34.18</v>
      </c>
      <c r="M36" s="22">
        <v>6.95</v>
      </c>
      <c r="N36" s="21">
        <v>2706</v>
      </c>
      <c r="O36" s="22">
        <v>34.4</v>
      </c>
      <c r="P36" s="22">
        <v>6.79</v>
      </c>
      <c r="R36" s="50" t="s">
        <v>133</v>
      </c>
      <c r="S36" s="21">
        <v>9569</v>
      </c>
      <c r="T36" s="22">
        <v>35.299999999999997</v>
      </c>
      <c r="U36" s="22">
        <v>7.85</v>
      </c>
      <c r="V36" s="21">
        <v>8917</v>
      </c>
      <c r="W36" s="22">
        <v>34.950000000000003</v>
      </c>
      <c r="X36" s="22">
        <v>7.04</v>
      </c>
    </row>
    <row r="37" spans="10:24" x14ac:dyDescent="0.15">
      <c r="J37" s="18" t="s">
        <v>51</v>
      </c>
      <c r="K37" s="21">
        <v>8170</v>
      </c>
      <c r="L37" s="22">
        <v>34.549999999999997</v>
      </c>
      <c r="M37" s="22">
        <v>7.57</v>
      </c>
      <c r="N37" s="21">
        <v>7844</v>
      </c>
      <c r="O37" s="22">
        <v>34.479999999999997</v>
      </c>
      <c r="P37" s="22">
        <v>6.8</v>
      </c>
      <c r="R37" s="50" t="s">
        <v>134</v>
      </c>
      <c r="S37" s="21">
        <v>3514</v>
      </c>
      <c r="T37" s="22">
        <v>34.69</v>
      </c>
      <c r="U37" s="22">
        <v>7.55</v>
      </c>
      <c r="V37" s="21">
        <v>3318</v>
      </c>
      <c r="W37" s="22">
        <v>34.36</v>
      </c>
      <c r="X37" s="22">
        <v>6.7</v>
      </c>
    </row>
    <row r="38" spans="10:24" x14ac:dyDescent="0.15">
      <c r="J38" s="18" t="s">
        <v>52</v>
      </c>
      <c r="K38" s="21">
        <v>12143</v>
      </c>
      <c r="L38" s="22">
        <v>34.42</v>
      </c>
      <c r="M38" s="22">
        <v>7.34</v>
      </c>
      <c r="N38" s="21">
        <v>11647</v>
      </c>
      <c r="O38" s="22">
        <v>34.71</v>
      </c>
      <c r="P38" s="22">
        <v>6.9</v>
      </c>
      <c r="R38" s="50" t="s">
        <v>135</v>
      </c>
      <c r="S38" s="21">
        <v>6172</v>
      </c>
      <c r="T38" s="22">
        <v>34.35</v>
      </c>
      <c r="U38" s="22">
        <v>7.08</v>
      </c>
      <c r="V38" s="21">
        <v>6014</v>
      </c>
      <c r="W38" s="22">
        <v>34.299999999999997</v>
      </c>
      <c r="X38" s="22">
        <v>6.6</v>
      </c>
    </row>
    <row r="39" spans="10:24" x14ac:dyDescent="0.15">
      <c r="J39" s="18" t="s">
        <v>53</v>
      </c>
      <c r="K39" s="21">
        <v>5542</v>
      </c>
      <c r="L39" s="22">
        <v>34.19</v>
      </c>
      <c r="M39" s="22">
        <v>7.33</v>
      </c>
      <c r="N39" s="21">
        <v>5365</v>
      </c>
      <c r="O39" s="22">
        <v>34.22</v>
      </c>
      <c r="P39" s="22">
        <v>6.79</v>
      </c>
      <c r="R39" s="50" t="s">
        <v>136</v>
      </c>
      <c r="S39" s="21">
        <v>3035</v>
      </c>
      <c r="T39" s="22">
        <v>34.340000000000003</v>
      </c>
      <c r="U39" s="22">
        <v>7.53</v>
      </c>
      <c r="V39" s="21">
        <v>2998</v>
      </c>
      <c r="W39" s="22">
        <v>34.340000000000003</v>
      </c>
      <c r="X39" s="22">
        <v>6.64</v>
      </c>
    </row>
    <row r="40" spans="10:24" x14ac:dyDescent="0.15">
      <c r="J40" s="18" t="s">
        <v>54</v>
      </c>
      <c r="K40" s="21">
        <v>2817</v>
      </c>
      <c r="L40" s="22">
        <v>35.32</v>
      </c>
      <c r="M40" s="22">
        <v>7.83</v>
      </c>
      <c r="N40" s="21">
        <v>2658</v>
      </c>
      <c r="O40" s="22">
        <v>35.4</v>
      </c>
      <c r="P40" s="22">
        <v>7.34</v>
      </c>
      <c r="R40" s="50" t="s">
        <v>137</v>
      </c>
      <c r="S40" s="21">
        <v>5185</v>
      </c>
      <c r="T40" s="22">
        <v>34.35</v>
      </c>
      <c r="U40" s="22">
        <v>7.27</v>
      </c>
      <c r="V40" s="21">
        <v>5014</v>
      </c>
      <c r="W40" s="22">
        <v>34.5</v>
      </c>
      <c r="X40" s="22">
        <v>6.71</v>
      </c>
    </row>
    <row r="41" spans="10:24" x14ac:dyDescent="0.15">
      <c r="J41" s="18" t="s">
        <v>55</v>
      </c>
      <c r="K41" s="21">
        <v>4154</v>
      </c>
      <c r="L41" s="22">
        <v>34.520000000000003</v>
      </c>
      <c r="M41" s="22">
        <v>7.33</v>
      </c>
      <c r="N41" s="21">
        <v>3846</v>
      </c>
      <c r="O41" s="22">
        <v>34.85</v>
      </c>
      <c r="P41" s="22">
        <v>6.94</v>
      </c>
      <c r="R41" s="50" t="s">
        <v>138</v>
      </c>
      <c r="S41" s="21"/>
      <c r="T41" s="22"/>
      <c r="U41" s="22"/>
      <c r="V41" s="21"/>
      <c r="W41" s="22"/>
      <c r="X41" s="22"/>
    </row>
    <row r="42" spans="10:24" x14ac:dyDescent="0.15">
      <c r="J42" s="18" t="s">
        <v>56</v>
      </c>
      <c r="K42" s="21">
        <v>5648</v>
      </c>
      <c r="L42" s="22">
        <v>34.51</v>
      </c>
      <c r="M42" s="22">
        <v>7.64</v>
      </c>
      <c r="N42" s="21">
        <v>5326</v>
      </c>
      <c r="O42" s="22">
        <v>34.36</v>
      </c>
      <c r="P42" s="22">
        <v>6.95</v>
      </c>
      <c r="R42" s="50" t="s">
        <v>139</v>
      </c>
      <c r="S42" s="21">
        <v>6447</v>
      </c>
      <c r="T42" s="22">
        <v>34.72</v>
      </c>
      <c r="U42" s="22">
        <v>7.36</v>
      </c>
      <c r="V42" s="21">
        <v>6190</v>
      </c>
      <c r="W42" s="22">
        <v>34.65</v>
      </c>
      <c r="X42" s="22">
        <v>6.78</v>
      </c>
    </row>
    <row r="43" spans="10:24" x14ac:dyDescent="0.15">
      <c r="J43" s="18" t="s">
        <v>57</v>
      </c>
      <c r="K43" s="21">
        <v>2589</v>
      </c>
      <c r="L43" s="22">
        <v>34.58</v>
      </c>
      <c r="M43" s="22">
        <v>7.69</v>
      </c>
      <c r="N43" s="21">
        <v>2443</v>
      </c>
      <c r="O43" s="22">
        <v>34.94</v>
      </c>
      <c r="P43" s="22">
        <v>7.1</v>
      </c>
      <c r="R43" s="51" t="s">
        <v>140</v>
      </c>
      <c r="S43" s="23">
        <v>3384</v>
      </c>
      <c r="T43" s="24">
        <v>35</v>
      </c>
      <c r="U43" s="24">
        <v>7.65</v>
      </c>
      <c r="V43" s="23">
        <v>3300</v>
      </c>
      <c r="W43" s="24">
        <v>35.04</v>
      </c>
      <c r="X43" s="24">
        <v>7.18</v>
      </c>
    </row>
    <row r="44" spans="10:24" x14ac:dyDescent="0.15">
      <c r="J44" s="18" t="s">
        <v>58</v>
      </c>
      <c r="K44" s="21">
        <v>20471</v>
      </c>
      <c r="L44" s="22">
        <v>34.9</v>
      </c>
      <c r="M44" s="22">
        <v>7.74</v>
      </c>
      <c r="N44" s="21">
        <v>19368</v>
      </c>
      <c r="O44" s="22">
        <v>35</v>
      </c>
      <c r="P44" s="22">
        <v>7.12</v>
      </c>
      <c r="X44" s="60" t="s">
        <v>311</v>
      </c>
    </row>
    <row r="45" spans="10:24" x14ac:dyDescent="0.15">
      <c r="J45" s="18" t="s">
        <v>59</v>
      </c>
      <c r="K45" s="21">
        <v>3759</v>
      </c>
      <c r="L45" s="22">
        <v>34.590000000000003</v>
      </c>
      <c r="M45" s="22">
        <v>7.45</v>
      </c>
      <c r="N45" s="21">
        <v>3525</v>
      </c>
      <c r="O45" s="22">
        <v>34.78</v>
      </c>
      <c r="P45" s="22">
        <v>7.06</v>
      </c>
      <c r="R45" s="1" t="s">
        <v>196</v>
      </c>
    </row>
    <row r="46" spans="10:24" x14ac:dyDescent="0.15">
      <c r="J46" s="18" t="s">
        <v>60</v>
      </c>
      <c r="K46" s="21">
        <v>5708</v>
      </c>
      <c r="L46" s="22">
        <v>34.700000000000003</v>
      </c>
      <c r="M46" s="22">
        <v>7.54</v>
      </c>
      <c r="N46" s="21">
        <v>5399</v>
      </c>
      <c r="O46" s="22">
        <v>34.75</v>
      </c>
      <c r="P46" s="22">
        <v>6.86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8128</v>
      </c>
      <c r="L47" s="22">
        <v>35.35</v>
      </c>
      <c r="M47" s="22">
        <v>7.99</v>
      </c>
      <c r="N47" s="21">
        <v>7782</v>
      </c>
      <c r="O47" s="22">
        <v>35.25</v>
      </c>
      <c r="P47" s="22">
        <v>7.29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4707</v>
      </c>
      <c r="L48" s="22">
        <v>35.119999999999997</v>
      </c>
      <c r="M48" s="22">
        <v>7.96</v>
      </c>
      <c r="N48" s="21">
        <v>4603</v>
      </c>
      <c r="O48" s="22">
        <v>35.270000000000003</v>
      </c>
      <c r="P48" s="22">
        <v>7.3</v>
      </c>
      <c r="R48" s="13" t="s">
        <v>25</v>
      </c>
      <c r="S48" s="19">
        <v>140462</v>
      </c>
      <c r="T48" s="20">
        <v>35.03</v>
      </c>
      <c r="U48" s="20">
        <v>7.51</v>
      </c>
      <c r="V48" s="19">
        <v>134640</v>
      </c>
      <c r="W48" s="20">
        <v>34.729999999999997</v>
      </c>
      <c r="X48" s="20">
        <v>6.87</v>
      </c>
    </row>
    <row r="49" spans="2:24" x14ac:dyDescent="0.15">
      <c r="J49" s="18" t="s">
        <v>63</v>
      </c>
      <c r="K49" s="21">
        <v>5011</v>
      </c>
      <c r="L49" s="22">
        <v>35.53</v>
      </c>
      <c r="M49" s="22">
        <v>8.08</v>
      </c>
      <c r="N49" s="21">
        <v>4831</v>
      </c>
      <c r="O49" s="22">
        <v>35.299999999999997</v>
      </c>
      <c r="P49" s="22">
        <v>7.32</v>
      </c>
      <c r="R49" s="14" t="s">
        <v>27</v>
      </c>
      <c r="S49" s="21">
        <v>96773</v>
      </c>
      <c r="T49" s="22">
        <v>34.909999999999997</v>
      </c>
      <c r="U49" s="22">
        <v>7.6</v>
      </c>
      <c r="V49" s="21">
        <v>92414</v>
      </c>
      <c r="W49" s="22">
        <v>34.75</v>
      </c>
      <c r="X49" s="22">
        <v>6.94</v>
      </c>
    </row>
    <row r="50" spans="2:24" x14ac:dyDescent="0.15">
      <c r="J50" s="18" t="s">
        <v>64</v>
      </c>
      <c r="K50" s="21">
        <v>7403</v>
      </c>
      <c r="L50" s="22">
        <v>34.799999999999997</v>
      </c>
      <c r="M50" s="22">
        <v>7.8</v>
      </c>
      <c r="N50" s="21">
        <v>7163</v>
      </c>
      <c r="O50" s="22">
        <v>34.57</v>
      </c>
      <c r="P50" s="22">
        <v>7</v>
      </c>
      <c r="R50" s="49" t="s">
        <v>29</v>
      </c>
      <c r="S50" s="21">
        <v>232330</v>
      </c>
      <c r="T50" s="22">
        <v>35.090000000000003</v>
      </c>
      <c r="U50" s="22">
        <v>7.77</v>
      </c>
      <c r="V50" s="21">
        <v>222922</v>
      </c>
      <c r="W50" s="22">
        <v>34.96</v>
      </c>
      <c r="X50" s="22">
        <v>7.06</v>
      </c>
    </row>
    <row r="51" spans="2:24" x14ac:dyDescent="0.15">
      <c r="J51" s="17" t="s">
        <v>65</v>
      </c>
      <c r="K51" s="23">
        <v>7521</v>
      </c>
      <c r="L51" s="24">
        <v>34.92</v>
      </c>
      <c r="M51" s="24">
        <v>8.0500000000000007</v>
      </c>
      <c r="N51" s="23">
        <v>7369</v>
      </c>
      <c r="O51" s="24">
        <v>35.450000000000003</v>
      </c>
      <c r="P51" s="24">
        <v>7.11</v>
      </c>
      <c r="R51" s="14" t="s">
        <v>31</v>
      </c>
      <c r="S51" s="21">
        <v>39592</v>
      </c>
      <c r="T51" s="22">
        <v>35.31</v>
      </c>
      <c r="U51" s="22">
        <v>7.99</v>
      </c>
      <c r="V51" s="21">
        <v>37588</v>
      </c>
      <c r="W51" s="22">
        <v>35.270000000000003</v>
      </c>
      <c r="X51" s="22">
        <v>7.28</v>
      </c>
    </row>
    <row r="52" spans="2:24" x14ac:dyDescent="0.15">
      <c r="R52" s="17" t="s">
        <v>33</v>
      </c>
      <c r="S52" s="23">
        <v>7898</v>
      </c>
      <c r="T52" s="24">
        <v>36.43</v>
      </c>
      <c r="U52" s="24">
        <v>8.81</v>
      </c>
      <c r="V52" s="23">
        <v>7471</v>
      </c>
      <c r="W52" s="24">
        <v>35.93</v>
      </c>
      <c r="X52" s="24">
        <v>7.7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102</v>
      </c>
      <c r="C60" s="55" t="s">
        <v>98</v>
      </c>
      <c r="D60" s="55" t="s">
        <v>102</v>
      </c>
      <c r="E60" s="55" t="s">
        <v>98</v>
      </c>
    </row>
    <row r="61" spans="2:24" x14ac:dyDescent="0.15">
      <c r="B61" s="56" t="s">
        <v>267</v>
      </c>
      <c r="C61" s="57">
        <v>1001</v>
      </c>
      <c r="D61" s="56" t="s">
        <v>267</v>
      </c>
      <c r="E61" s="56">
        <v>1325</v>
      </c>
    </row>
    <row r="62" spans="2:24" x14ac:dyDescent="0.15">
      <c r="B62" s="56" t="s">
        <v>268</v>
      </c>
      <c r="C62" s="57">
        <v>2410</v>
      </c>
      <c r="D62" s="56" t="s">
        <v>268</v>
      </c>
      <c r="E62" s="56">
        <v>2851</v>
      </c>
    </row>
    <row r="63" spans="2:24" x14ac:dyDescent="0.15">
      <c r="B63" s="56" t="s">
        <v>269</v>
      </c>
      <c r="C63" s="57">
        <v>4775</v>
      </c>
      <c r="D63" s="56" t="s">
        <v>269</v>
      </c>
      <c r="E63" s="56">
        <v>5451</v>
      </c>
    </row>
    <row r="64" spans="2:24" x14ac:dyDescent="0.15">
      <c r="B64" s="56" t="s">
        <v>203</v>
      </c>
      <c r="C64" s="57">
        <v>9029</v>
      </c>
      <c r="D64" s="56" t="s">
        <v>203</v>
      </c>
      <c r="E64" s="56">
        <v>9060</v>
      </c>
    </row>
    <row r="65" spans="2:5" x14ac:dyDescent="0.15">
      <c r="B65" s="56" t="s">
        <v>270</v>
      </c>
      <c r="C65" s="57">
        <v>13987</v>
      </c>
      <c r="D65" s="56" t="s">
        <v>270</v>
      </c>
      <c r="E65" s="56">
        <v>13449</v>
      </c>
    </row>
    <row r="66" spans="2:5" x14ac:dyDescent="0.15">
      <c r="B66" s="56" t="s">
        <v>271</v>
      </c>
      <c r="C66" s="57">
        <v>19911</v>
      </c>
      <c r="D66" s="56" t="s">
        <v>271</v>
      </c>
      <c r="E66" s="56">
        <v>18353</v>
      </c>
    </row>
    <row r="67" spans="2:5" x14ac:dyDescent="0.15">
      <c r="B67" s="56" t="s">
        <v>272</v>
      </c>
      <c r="C67" s="57">
        <v>26037</v>
      </c>
      <c r="D67" s="56" t="s">
        <v>272</v>
      </c>
      <c r="E67" s="56">
        <v>22702</v>
      </c>
    </row>
    <row r="68" spans="2:5" x14ac:dyDescent="0.15">
      <c r="B68" s="56" t="s">
        <v>273</v>
      </c>
      <c r="C68" s="57">
        <v>30950</v>
      </c>
      <c r="D68" s="56" t="s">
        <v>273</v>
      </c>
      <c r="E68" s="56">
        <v>26583</v>
      </c>
    </row>
    <row r="69" spans="2:5" x14ac:dyDescent="0.15">
      <c r="B69" s="56" t="s">
        <v>204</v>
      </c>
      <c r="C69" s="57">
        <v>34962</v>
      </c>
      <c r="D69" s="56" t="s">
        <v>204</v>
      </c>
      <c r="E69" s="56">
        <v>30492</v>
      </c>
    </row>
    <row r="70" spans="2:5" x14ac:dyDescent="0.15">
      <c r="B70" s="56" t="s">
        <v>274</v>
      </c>
      <c r="C70" s="57">
        <v>35906</v>
      </c>
      <c r="D70" s="56" t="s">
        <v>274</v>
      </c>
      <c r="E70" s="56">
        <v>31760</v>
      </c>
    </row>
    <row r="71" spans="2:5" x14ac:dyDescent="0.15">
      <c r="B71" s="56" t="s">
        <v>275</v>
      </c>
      <c r="C71" s="57">
        <v>35575</v>
      </c>
      <c r="D71" s="56" t="s">
        <v>275</v>
      </c>
      <c r="E71" s="56">
        <v>32023</v>
      </c>
    </row>
    <row r="72" spans="2:5" x14ac:dyDescent="0.15">
      <c r="B72" s="56" t="s">
        <v>276</v>
      </c>
      <c r="C72" s="57">
        <v>34007</v>
      </c>
      <c r="D72" s="56" t="s">
        <v>276</v>
      </c>
      <c r="E72" s="56">
        <v>31405</v>
      </c>
    </row>
    <row r="73" spans="2:5" x14ac:dyDescent="0.15">
      <c r="B73" s="56" t="s">
        <v>277</v>
      </c>
      <c r="C73" s="57">
        <v>31104</v>
      </c>
      <c r="D73" s="56" t="s">
        <v>277</v>
      </c>
      <c r="E73" s="56">
        <v>30068</v>
      </c>
    </row>
    <row r="74" spans="2:5" x14ac:dyDescent="0.15">
      <c r="B74" s="56" t="s">
        <v>205</v>
      </c>
      <c r="C74" s="57">
        <v>28132</v>
      </c>
      <c r="D74" s="56" t="s">
        <v>205</v>
      </c>
      <c r="E74" s="56">
        <v>28829</v>
      </c>
    </row>
    <row r="75" spans="2:5" x14ac:dyDescent="0.15">
      <c r="B75" s="56" t="s">
        <v>278</v>
      </c>
      <c r="C75" s="57">
        <v>25117</v>
      </c>
      <c r="D75" s="56" t="s">
        <v>278</v>
      </c>
      <c r="E75" s="56">
        <v>26826</v>
      </c>
    </row>
    <row r="76" spans="2:5" x14ac:dyDescent="0.15">
      <c r="B76" s="56" t="s">
        <v>279</v>
      </c>
      <c r="C76" s="57">
        <v>22553</v>
      </c>
      <c r="D76" s="56" t="s">
        <v>279</v>
      </c>
      <c r="E76" s="56">
        <v>24459</v>
      </c>
    </row>
    <row r="77" spans="2:5" x14ac:dyDescent="0.15">
      <c r="B77" s="56" t="s">
        <v>280</v>
      </c>
      <c r="C77" s="57">
        <v>19709</v>
      </c>
      <c r="D77" s="56" t="s">
        <v>280</v>
      </c>
      <c r="E77" s="56">
        <v>22301</v>
      </c>
    </row>
    <row r="78" spans="2:5" x14ac:dyDescent="0.15">
      <c r="B78" s="56" t="s">
        <v>281</v>
      </c>
      <c r="C78" s="57">
        <v>17551</v>
      </c>
      <c r="D78" s="56" t="s">
        <v>281</v>
      </c>
      <c r="E78" s="56">
        <v>19693</v>
      </c>
    </row>
    <row r="79" spans="2:5" x14ac:dyDescent="0.15">
      <c r="B79" s="56" t="s">
        <v>206</v>
      </c>
      <c r="C79" s="57">
        <v>15703</v>
      </c>
      <c r="D79" s="56" t="s">
        <v>206</v>
      </c>
      <c r="E79" s="56">
        <v>17581</v>
      </c>
    </row>
    <row r="80" spans="2:5" x14ac:dyDescent="0.15">
      <c r="B80" s="56" t="s">
        <v>282</v>
      </c>
      <c r="C80" s="57">
        <v>13392</v>
      </c>
      <c r="D80" s="56" t="s">
        <v>282</v>
      </c>
      <c r="E80" s="56">
        <v>14955</v>
      </c>
    </row>
    <row r="81" spans="2:5" x14ac:dyDescent="0.15">
      <c r="B81" s="56" t="s">
        <v>283</v>
      </c>
      <c r="C81" s="57">
        <v>11919</v>
      </c>
      <c r="D81" s="56" t="s">
        <v>283</v>
      </c>
      <c r="E81" s="56">
        <v>12980</v>
      </c>
    </row>
    <row r="82" spans="2:5" x14ac:dyDescent="0.15">
      <c r="B82" s="56" t="s">
        <v>284</v>
      </c>
      <c r="C82" s="57">
        <v>10591</v>
      </c>
      <c r="D82" s="56" t="s">
        <v>284</v>
      </c>
      <c r="E82" s="56">
        <v>11383</v>
      </c>
    </row>
    <row r="83" spans="2:5" x14ac:dyDescent="0.15">
      <c r="B83" s="56" t="s">
        <v>285</v>
      </c>
      <c r="C83" s="57">
        <v>9342</v>
      </c>
      <c r="D83" s="56" t="s">
        <v>285</v>
      </c>
      <c r="E83" s="56">
        <v>9484</v>
      </c>
    </row>
    <row r="84" spans="2:5" x14ac:dyDescent="0.15">
      <c r="B84" s="56" t="s">
        <v>207</v>
      </c>
      <c r="C84" s="57">
        <v>8129</v>
      </c>
      <c r="D84" s="56" t="s">
        <v>207</v>
      </c>
      <c r="E84" s="56">
        <v>8207</v>
      </c>
    </row>
    <row r="85" spans="2:5" x14ac:dyDescent="0.15">
      <c r="B85" s="56" t="s">
        <v>286</v>
      </c>
      <c r="C85" s="57">
        <v>7251</v>
      </c>
      <c r="D85" s="56" t="s">
        <v>286</v>
      </c>
      <c r="E85" s="56">
        <v>7073</v>
      </c>
    </row>
    <row r="86" spans="2:5" x14ac:dyDescent="0.15">
      <c r="B86" s="56" t="s">
        <v>287</v>
      </c>
      <c r="C86" s="57">
        <v>6376</v>
      </c>
      <c r="D86" s="56" t="s">
        <v>287</v>
      </c>
      <c r="E86" s="56">
        <v>5861</v>
      </c>
    </row>
    <row r="87" spans="2:5" x14ac:dyDescent="0.15">
      <c r="B87" s="56" t="s">
        <v>288</v>
      </c>
      <c r="C87" s="57">
        <v>5649</v>
      </c>
      <c r="D87" s="56" t="s">
        <v>288</v>
      </c>
      <c r="E87" s="56">
        <v>5011</v>
      </c>
    </row>
    <row r="88" spans="2:5" x14ac:dyDescent="0.15">
      <c r="B88" s="56" t="s">
        <v>289</v>
      </c>
      <c r="C88" s="57">
        <v>5041</v>
      </c>
      <c r="D88" s="56" t="s">
        <v>289</v>
      </c>
      <c r="E88" s="56">
        <v>4298</v>
      </c>
    </row>
    <row r="89" spans="2:5" x14ac:dyDescent="0.15">
      <c r="B89" s="56" t="s">
        <v>208</v>
      </c>
      <c r="C89" s="57">
        <v>4410</v>
      </c>
      <c r="D89" s="56" t="s">
        <v>208</v>
      </c>
      <c r="E89" s="56">
        <v>3616</v>
      </c>
    </row>
    <row r="90" spans="2:5" x14ac:dyDescent="0.15">
      <c r="B90" s="56" t="s">
        <v>290</v>
      </c>
      <c r="C90" s="57">
        <v>3624</v>
      </c>
      <c r="D90" s="56" t="s">
        <v>290</v>
      </c>
      <c r="E90" s="56">
        <v>2838</v>
      </c>
    </row>
    <row r="91" spans="2:5" x14ac:dyDescent="0.15">
      <c r="B91" s="56" t="s">
        <v>291</v>
      </c>
      <c r="C91" s="57">
        <v>3202</v>
      </c>
      <c r="D91" s="56" t="s">
        <v>291</v>
      </c>
      <c r="E91" s="56">
        <v>2329</v>
      </c>
    </row>
    <row r="92" spans="2:5" x14ac:dyDescent="0.15">
      <c r="B92" s="56" t="s">
        <v>292</v>
      </c>
      <c r="C92" s="57">
        <v>2750</v>
      </c>
      <c r="D92" s="56" t="s">
        <v>292</v>
      </c>
      <c r="E92" s="56">
        <v>2042</v>
      </c>
    </row>
    <row r="93" spans="2:5" x14ac:dyDescent="0.15">
      <c r="B93" s="56" t="s">
        <v>293</v>
      </c>
      <c r="C93" s="57">
        <v>2388</v>
      </c>
      <c r="D93" s="56" t="s">
        <v>293</v>
      </c>
      <c r="E93" s="56">
        <v>1639</v>
      </c>
    </row>
    <row r="94" spans="2:5" x14ac:dyDescent="0.15">
      <c r="B94" s="56" t="s">
        <v>209</v>
      </c>
      <c r="C94" s="57">
        <v>2204</v>
      </c>
      <c r="D94" s="56" t="s">
        <v>209</v>
      </c>
      <c r="E94" s="56">
        <v>1459</v>
      </c>
    </row>
    <row r="95" spans="2:5" x14ac:dyDescent="0.15">
      <c r="B95" s="56" t="s">
        <v>294</v>
      </c>
      <c r="C95" s="57">
        <v>1832</v>
      </c>
      <c r="D95" s="56" t="s">
        <v>294</v>
      </c>
      <c r="E95" s="56">
        <v>1238</v>
      </c>
    </row>
    <row r="96" spans="2:5" x14ac:dyDescent="0.15">
      <c r="B96" s="56" t="s">
        <v>295</v>
      </c>
      <c r="C96" s="57">
        <v>1650</v>
      </c>
      <c r="D96" s="56" t="s">
        <v>295</v>
      </c>
      <c r="E96" s="56">
        <v>1022</v>
      </c>
    </row>
    <row r="97" spans="2:5" x14ac:dyDescent="0.15">
      <c r="B97" s="56" t="s">
        <v>296</v>
      </c>
      <c r="C97" s="57">
        <v>1364</v>
      </c>
      <c r="D97" s="56" t="s">
        <v>296</v>
      </c>
      <c r="E97" s="56">
        <v>821</v>
      </c>
    </row>
    <row r="98" spans="2:5" x14ac:dyDescent="0.15">
      <c r="B98" s="56" t="s">
        <v>297</v>
      </c>
      <c r="C98" s="57">
        <v>1171</v>
      </c>
      <c r="D98" s="56" t="s">
        <v>297</v>
      </c>
      <c r="E98" s="56">
        <v>670</v>
      </c>
    </row>
    <row r="99" spans="2:5" x14ac:dyDescent="0.15">
      <c r="B99" s="56" t="s">
        <v>210</v>
      </c>
      <c r="C99" s="57">
        <v>1022</v>
      </c>
      <c r="D99" s="56" t="s">
        <v>210</v>
      </c>
      <c r="E99" s="56">
        <v>555</v>
      </c>
    </row>
    <row r="100" spans="2:5" x14ac:dyDescent="0.15">
      <c r="B100" s="56" t="s">
        <v>298</v>
      </c>
      <c r="C100" s="57">
        <v>836</v>
      </c>
      <c r="D100" s="56" t="s">
        <v>298</v>
      </c>
      <c r="E100" s="56">
        <v>462</v>
      </c>
    </row>
    <row r="101" spans="2:5" x14ac:dyDescent="0.15">
      <c r="B101" s="56" t="s">
        <v>299</v>
      </c>
      <c r="C101" s="57">
        <v>702</v>
      </c>
      <c r="D101" s="56" t="s">
        <v>299</v>
      </c>
      <c r="E101" s="56">
        <v>394</v>
      </c>
    </row>
    <row r="102" spans="2:5" x14ac:dyDescent="0.15">
      <c r="B102" s="56" t="s">
        <v>300</v>
      </c>
      <c r="C102" s="57">
        <v>634</v>
      </c>
      <c r="D102" s="56" t="s">
        <v>300</v>
      </c>
      <c r="E102" s="56">
        <v>335</v>
      </c>
    </row>
    <row r="103" spans="2:5" x14ac:dyDescent="0.15">
      <c r="B103" s="56" t="s">
        <v>301</v>
      </c>
      <c r="C103" s="57">
        <v>513</v>
      </c>
      <c r="D103" s="56" t="s">
        <v>301</v>
      </c>
      <c r="E103" s="56">
        <v>257</v>
      </c>
    </row>
    <row r="104" spans="2:5" x14ac:dyDescent="0.15">
      <c r="B104" s="56" t="s">
        <v>211</v>
      </c>
      <c r="C104" s="57">
        <v>470</v>
      </c>
      <c r="D104" s="56" t="s">
        <v>211</v>
      </c>
      <c r="E104" s="56">
        <v>233</v>
      </c>
    </row>
    <row r="105" spans="2:5" x14ac:dyDescent="0.15">
      <c r="B105" s="56" t="s">
        <v>302</v>
      </c>
      <c r="C105" s="57">
        <v>389</v>
      </c>
      <c r="D105" s="56" t="s">
        <v>302</v>
      </c>
      <c r="E105" s="56">
        <v>186</v>
      </c>
    </row>
    <row r="106" spans="2:5" x14ac:dyDescent="0.15">
      <c r="B106" s="56" t="s">
        <v>303</v>
      </c>
      <c r="C106" s="57">
        <v>325</v>
      </c>
      <c r="D106" s="56" t="s">
        <v>303</v>
      </c>
      <c r="E106" s="56">
        <v>148</v>
      </c>
    </row>
    <row r="107" spans="2:5" x14ac:dyDescent="0.15">
      <c r="B107" s="56" t="s">
        <v>304</v>
      </c>
      <c r="C107" s="57">
        <v>277</v>
      </c>
      <c r="D107" s="56" t="s">
        <v>304</v>
      </c>
      <c r="E107" s="56">
        <v>122</v>
      </c>
    </row>
    <row r="108" spans="2:5" x14ac:dyDescent="0.15">
      <c r="B108" s="56" t="s">
        <v>305</v>
      </c>
      <c r="C108" s="57">
        <v>253</v>
      </c>
      <c r="D108" s="56" t="s">
        <v>305</v>
      </c>
      <c r="E108" s="56">
        <v>111</v>
      </c>
    </row>
    <row r="109" spans="2:5" x14ac:dyDescent="0.15">
      <c r="B109" s="56" t="s">
        <v>212</v>
      </c>
      <c r="C109" s="57">
        <v>232</v>
      </c>
      <c r="D109" s="56" t="s">
        <v>212</v>
      </c>
      <c r="E109" s="56">
        <v>95</v>
      </c>
    </row>
    <row r="110" spans="2:5" x14ac:dyDescent="0.15">
      <c r="B110" s="56" t="s">
        <v>306</v>
      </c>
      <c r="C110" s="56">
        <v>201</v>
      </c>
      <c r="D110" s="45"/>
      <c r="E110" s="45"/>
    </row>
    <row r="111" spans="2:5" x14ac:dyDescent="0.15">
      <c r="B111" s="56" t="s">
        <v>307</v>
      </c>
      <c r="C111" s="56">
        <v>138</v>
      </c>
      <c r="D111" s="45"/>
      <c r="E111" s="45"/>
    </row>
    <row r="112" spans="2:5" x14ac:dyDescent="0.15">
      <c r="B112" s="56" t="s">
        <v>308</v>
      </c>
      <c r="C112" s="56">
        <v>121</v>
      </c>
      <c r="D112" s="45"/>
      <c r="E112" s="45"/>
    </row>
    <row r="113" spans="2:5" x14ac:dyDescent="0.15">
      <c r="B113" s="56" t="s">
        <v>309</v>
      </c>
      <c r="C113" s="56">
        <v>127</v>
      </c>
      <c r="D113" s="45"/>
      <c r="E113" s="45"/>
    </row>
    <row r="114" spans="2:5" x14ac:dyDescent="0.15">
      <c r="B114" s="56" t="s">
        <v>213</v>
      </c>
      <c r="C114" s="56">
        <v>111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showGridLines="0" zoomScale="70" zoomScaleNormal="70" zoomScaleSheetLayoutView="100" workbookViewId="0">
      <selection activeCell="I48" sqref="I48"/>
    </sheetView>
  </sheetViews>
  <sheetFormatPr defaultRowHeight="13.5" x14ac:dyDescent="0.15"/>
  <cols>
    <col min="1" max="1" width="12.625" customWidth="1"/>
    <col min="2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 x14ac:dyDescent="0.15">
      <c r="A1" s="8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15">
      <c r="O2" t="s">
        <v>168</v>
      </c>
      <c r="AC2" t="s">
        <v>183</v>
      </c>
    </row>
    <row r="3" spans="1:41" x14ac:dyDescent="0.15">
      <c r="O3" s="61" t="s">
        <v>1</v>
      </c>
      <c r="P3" s="61" t="s">
        <v>67</v>
      </c>
      <c r="Q3" s="61"/>
      <c r="R3" s="61"/>
      <c r="S3" s="61"/>
      <c r="T3" s="61"/>
      <c r="U3" s="61"/>
      <c r="V3" s="61" t="s">
        <v>68</v>
      </c>
      <c r="W3" s="61"/>
      <c r="X3" s="61"/>
      <c r="Y3" s="61"/>
      <c r="Z3" s="61"/>
      <c r="AA3" s="61"/>
      <c r="AC3" s="63" t="s">
        <v>170</v>
      </c>
      <c r="AD3" s="61" t="s">
        <v>67</v>
      </c>
      <c r="AE3" s="61"/>
      <c r="AF3" s="61"/>
      <c r="AG3" s="61"/>
      <c r="AH3" s="61"/>
      <c r="AI3" s="61"/>
      <c r="AJ3" s="61" t="s">
        <v>68</v>
      </c>
      <c r="AK3" s="61"/>
      <c r="AL3" s="61"/>
      <c r="AM3" s="61"/>
      <c r="AN3" s="61"/>
      <c r="AO3" s="61"/>
    </row>
    <row r="4" spans="1:41" x14ac:dyDescent="0.15">
      <c r="A4" t="s">
        <v>4</v>
      </c>
      <c r="O4" s="61"/>
      <c r="P4" s="62" t="s">
        <v>87</v>
      </c>
      <c r="Q4" s="62"/>
      <c r="R4" s="62"/>
      <c r="S4" s="62" t="s">
        <v>198</v>
      </c>
      <c r="T4" s="62" t="s">
        <v>88</v>
      </c>
      <c r="U4" s="62"/>
      <c r="V4" s="62" t="s">
        <v>87</v>
      </c>
      <c r="W4" s="62"/>
      <c r="X4" s="62"/>
      <c r="Y4" s="62" t="s">
        <v>198</v>
      </c>
      <c r="Z4" s="62" t="s">
        <v>88</v>
      </c>
      <c r="AA4" s="62"/>
      <c r="AC4" s="64"/>
      <c r="AD4" s="62" t="s">
        <v>87</v>
      </c>
      <c r="AE4" s="62"/>
      <c r="AF4" s="62"/>
      <c r="AG4" s="62" t="s">
        <v>198</v>
      </c>
      <c r="AH4" s="62" t="s">
        <v>88</v>
      </c>
      <c r="AI4" s="62"/>
      <c r="AJ4" s="62" t="s">
        <v>87</v>
      </c>
      <c r="AK4" s="62"/>
      <c r="AL4" s="62"/>
      <c r="AM4" s="62" t="s">
        <v>198</v>
      </c>
      <c r="AN4" s="62" t="s">
        <v>88</v>
      </c>
      <c r="AO4" s="62"/>
    </row>
    <row r="5" spans="1:41" x14ac:dyDescent="0.15">
      <c r="A5" s="61" t="s">
        <v>9</v>
      </c>
      <c r="B5" s="61" t="s">
        <v>67</v>
      </c>
      <c r="C5" s="61"/>
      <c r="D5" s="61"/>
      <c r="E5" s="61"/>
      <c r="F5" s="61"/>
      <c r="G5" s="61"/>
      <c r="H5" s="61" t="s">
        <v>68</v>
      </c>
      <c r="I5" s="61"/>
      <c r="J5" s="61"/>
      <c r="K5" s="61"/>
      <c r="L5" s="61"/>
      <c r="M5" s="61"/>
      <c r="O5" s="61"/>
      <c r="P5" s="35" t="s">
        <v>89</v>
      </c>
      <c r="Q5" s="35" t="s">
        <v>90</v>
      </c>
      <c r="R5" s="35" t="s">
        <v>91</v>
      </c>
      <c r="S5" s="62"/>
      <c r="T5" s="35" t="s">
        <v>92</v>
      </c>
      <c r="U5" s="35" t="s">
        <v>93</v>
      </c>
      <c r="V5" s="35" t="s">
        <v>89</v>
      </c>
      <c r="W5" s="35" t="s">
        <v>90</v>
      </c>
      <c r="X5" s="35" t="s">
        <v>91</v>
      </c>
      <c r="Y5" s="62"/>
      <c r="Z5" s="35" t="s">
        <v>92</v>
      </c>
      <c r="AA5" s="35" t="s">
        <v>93</v>
      </c>
      <c r="AC5" s="65"/>
      <c r="AD5" s="47" t="s">
        <v>89</v>
      </c>
      <c r="AE5" s="47" t="s">
        <v>90</v>
      </c>
      <c r="AF5" s="47" t="s">
        <v>91</v>
      </c>
      <c r="AG5" s="62"/>
      <c r="AH5" s="47" t="s">
        <v>92</v>
      </c>
      <c r="AI5" s="47" t="s">
        <v>93</v>
      </c>
      <c r="AJ5" s="47" t="s">
        <v>89</v>
      </c>
      <c r="AK5" s="47" t="s">
        <v>90</v>
      </c>
      <c r="AL5" s="47" t="s">
        <v>91</v>
      </c>
      <c r="AM5" s="62"/>
      <c r="AN5" s="47" t="s">
        <v>92</v>
      </c>
      <c r="AO5" s="47" t="s">
        <v>93</v>
      </c>
    </row>
    <row r="6" spans="1:41" x14ac:dyDescent="0.15">
      <c r="A6" s="61"/>
      <c r="B6" s="62" t="s">
        <v>87</v>
      </c>
      <c r="C6" s="62"/>
      <c r="D6" s="62"/>
      <c r="E6" s="62" t="s">
        <v>198</v>
      </c>
      <c r="F6" s="62" t="s">
        <v>88</v>
      </c>
      <c r="G6" s="62"/>
      <c r="H6" s="62" t="s">
        <v>87</v>
      </c>
      <c r="I6" s="62"/>
      <c r="J6" s="62"/>
      <c r="K6" s="62" t="s">
        <v>198</v>
      </c>
      <c r="L6" s="62" t="s">
        <v>88</v>
      </c>
      <c r="M6" s="62"/>
      <c r="O6" s="13" t="s">
        <v>10</v>
      </c>
      <c r="P6" s="29">
        <v>2.1000000000000001E-2</v>
      </c>
      <c r="Q6" s="29">
        <v>7.5999999999999998E-2</v>
      </c>
      <c r="R6" s="29">
        <v>8.2000000000000003E-2</v>
      </c>
      <c r="S6" s="29">
        <v>0.8</v>
      </c>
      <c r="T6" s="29">
        <v>0.02</v>
      </c>
      <c r="U6" s="29">
        <v>1E-3</v>
      </c>
      <c r="V6" s="29">
        <v>0.01</v>
      </c>
      <c r="W6" s="29">
        <v>4.4999999999999998E-2</v>
      </c>
      <c r="X6" s="29">
        <v>6.0999999999999999E-2</v>
      </c>
      <c r="Y6" s="29">
        <v>0.85499999999999998</v>
      </c>
      <c r="Z6" s="29">
        <v>2.8000000000000001E-2</v>
      </c>
      <c r="AA6" s="29">
        <v>1E-3</v>
      </c>
      <c r="AC6" s="13" t="s">
        <v>106</v>
      </c>
      <c r="AD6" s="29">
        <v>2.5999999999999999E-2</v>
      </c>
      <c r="AE6" s="29">
        <v>8.5999999999999993E-2</v>
      </c>
      <c r="AF6" s="29">
        <v>8.4000000000000005E-2</v>
      </c>
      <c r="AG6" s="29">
        <v>0.78600000000000003</v>
      </c>
      <c r="AH6" s="29">
        <v>1.7999999999999999E-2</v>
      </c>
      <c r="AI6" s="29">
        <v>0</v>
      </c>
      <c r="AJ6" s="29">
        <v>1.0999999999999999E-2</v>
      </c>
      <c r="AK6" s="29">
        <v>5.1999999999999998E-2</v>
      </c>
      <c r="AL6" s="29">
        <v>6.6000000000000003E-2</v>
      </c>
      <c r="AM6" s="29">
        <v>0.84699999999999998</v>
      </c>
      <c r="AN6" s="29">
        <v>2.3E-2</v>
      </c>
      <c r="AO6" s="29">
        <v>1E-3</v>
      </c>
    </row>
    <row r="7" spans="1:41" x14ac:dyDescent="0.15">
      <c r="A7" s="61"/>
      <c r="B7" s="35" t="s">
        <v>89</v>
      </c>
      <c r="C7" s="35" t="s">
        <v>90</v>
      </c>
      <c r="D7" s="35" t="s">
        <v>91</v>
      </c>
      <c r="E7" s="62"/>
      <c r="F7" s="35" t="s">
        <v>92</v>
      </c>
      <c r="G7" s="35" t="s">
        <v>93</v>
      </c>
      <c r="H7" s="35" t="s">
        <v>89</v>
      </c>
      <c r="I7" s="35" t="s">
        <v>90</v>
      </c>
      <c r="J7" s="35" t="s">
        <v>91</v>
      </c>
      <c r="K7" s="62"/>
      <c r="L7" s="35" t="s">
        <v>92</v>
      </c>
      <c r="M7" s="35" t="s">
        <v>93</v>
      </c>
      <c r="O7" s="14" t="s">
        <v>11</v>
      </c>
      <c r="P7" s="30">
        <v>1.9E-2</v>
      </c>
      <c r="Q7" s="30">
        <v>8.2000000000000003E-2</v>
      </c>
      <c r="R7" s="30">
        <v>8.8999999999999996E-2</v>
      </c>
      <c r="S7" s="30">
        <v>0.79100000000000004</v>
      </c>
      <c r="T7" s="30">
        <v>1.9E-2</v>
      </c>
      <c r="U7" s="30">
        <v>1E-3</v>
      </c>
      <c r="V7" s="30">
        <v>8.9999999999999993E-3</v>
      </c>
      <c r="W7" s="30">
        <v>4.8000000000000001E-2</v>
      </c>
      <c r="X7" s="30">
        <v>6.9000000000000006E-2</v>
      </c>
      <c r="Y7" s="30">
        <v>0.85499999999999998</v>
      </c>
      <c r="Z7" s="30">
        <v>1.7999999999999999E-2</v>
      </c>
      <c r="AA7" s="30">
        <v>0</v>
      </c>
      <c r="AC7" s="14" t="s">
        <v>107</v>
      </c>
      <c r="AD7" s="30">
        <v>2.1999999999999999E-2</v>
      </c>
      <c r="AE7" s="30">
        <v>8.5000000000000006E-2</v>
      </c>
      <c r="AF7" s="30">
        <v>0.08</v>
      </c>
      <c r="AG7" s="30">
        <v>0.79200000000000004</v>
      </c>
      <c r="AH7" s="30">
        <v>2.1000000000000001E-2</v>
      </c>
      <c r="AI7" s="30">
        <v>1E-3</v>
      </c>
      <c r="AJ7" s="30">
        <v>1.2999999999999999E-2</v>
      </c>
      <c r="AK7" s="30">
        <v>5.3999999999999999E-2</v>
      </c>
      <c r="AL7" s="30">
        <v>6.7000000000000004E-2</v>
      </c>
      <c r="AM7" s="30">
        <v>0.84699999999999998</v>
      </c>
      <c r="AN7" s="30">
        <v>1.7999999999999999E-2</v>
      </c>
      <c r="AO7" s="30">
        <v>0</v>
      </c>
    </row>
    <row r="8" spans="1:41" x14ac:dyDescent="0.15">
      <c r="A8" s="13" t="s">
        <v>14</v>
      </c>
      <c r="B8" s="29">
        <v>1.2999999999999999E-2</v>
      </c>
      <c r="C8" s="29">
        <v>5.2999999999999999E-2</v>
      </c>
      <c r="D8" s="29">
        <v>6.5000000000000002E-2</v>
      </c>
      <c r="E8" s="29">
        <v>0.84499999999999997</v>
      </c>
      <c r="F8" s="29">
        <v>2.3E-2</v>
      </c>
      <c r="G8" s="29">
        <v>1E-3</v>
      </c>
      <c r="H8" s="29">
        <v>6.0000000000000001E-3</v>
      </c>
      <c r="I8" s="29">
        <v>3.2000000000000001E-2</v>
      </c>
      <c r="J8" s="29">
        <v>0.05</v>
      </c>
      <c r="K8" s="29">
        <v>0.88700000000000001</v>
      </c>
      <c r="L8" s="29">
        <v>2.4E-2</v>
      </c>
      <c r="M8" s="29">
        <v>1E-3</v>
      </c>
      <c r="O8" s="14" t="s">
        <v>13</v>
      </c>
      <c r="P8" s="30">
        <v>1.4999999999999999E-2</v>
      </c>
      <c r="Q8" s="30">
        <v>6.8000000000000005E-2</v>
      </c>
      <c r="R8" s="30">
        <v>8.4000000000000005E-2</v>
      </c>
      <c r="S8" s="30">
        <v>0.81499999999999995</v>
      </c>
      <c r="T8" s="30">
        <v>1.6E-2</v>
      </c>
      <c r="U8" s="30">
        <v>1E-3</v>
      </c>
      <c r="V8" s="30">
        <v>7.0000000000000001E-3</v>
      </c>
      <c r="W8" s="30">
        <v>4.7E-2</v>
      </c>
      <c r="X8" s="30">
        <v>6.9000000000000006E-2</v>
      </c>
      <c r="Y8" s="30">
        <v>0.86199999999999999</v>
      </c>
      <c r="Z8" s="30">
        <v>1.6E-2</v>
      </c>
      <c r="AA8" s="30">
        <v>0</v>
      </c>
      <c r="AC8" s="14" t="s">
        <v>108</v>
      </c>
      <c r="AD8" s="30">
        <v>1.2999999999999999E-2</v>
      </c>
      <c r="AE8" s="30">
        <v>5.1999999999999998E-2</v>
      </c>
      <c r="AF8" s="30">
        <v>6.8000000000000005E-2</v>
      </c>
      <c r="AG8" s="30">
        <v>0.84199999999999997</v>
      </c>
      <c r="AH8" s="30">
        <v>2.4E-2</v>
      </c>
      <c r="AI8" s="30">
        <v>1E-3</v>
      </c>
      <c r="AJ8" s="30">
        <v>6.0000000000000001E-3</v>
      </c>
      <c r="AK8" s="30">
        <v>3.1E-2</v>
      </c>
      <c r="AL8" s="30">
        <v>5.0999999999999997E-2</v>
      </c>
      <c r="AM8" s="30">
        <v>0.88900000000000001</v>
      </c>
      <c r="AN8" s="30">
        <v>2.3E-2</v>
      </c>
      <c r="AO8" s="30">
        <v>0</v>
      </c>
    </row>
    <row r="9" spans="1:41" x14ac:dyDescent="0.15">
      <c r="A9" s="14" t="s">
        <v>12</v>
      </c>
      <c r="B9" s="30">
        <v>7.0000000000000001E-3</v>
      </c>
      <c r="C9" s="30">
        <v>3.5999999999999997E-2</v>
      </c>
      <c r="D9" s="30">
        <v>4.9000000000000002E-2</v>
      </c>
      <c r="E9" s="30">
        <v>0.873</v>
      </c>
      <c r="F9" s="30">
        <v>3.4000000000000002E-2</v>
      </c>
      <c r="G9" s="30">
        <v>1E-3</v>
      </c>
      <c r="H9" s="30">
        <v>3.0000000000000001E-3</v>
      </c>
      <c r="I9" s="30">
        <v>0.02</v>
      </c>
      <c r="J9" s="30">
        <v>3.1E-2</v>
      </c>
      <c r="K9" s="30">
        <v>0.91200000000000003</v>
      </c>
      <c r="L9" s="30">
        <v>3.2000000000000001E-2</v>
      </c>
      <c r="M9" s="30">
        <v>1E-3</v>
      </c>
      <c r="O9" s="14" t="s">
        <v>15</v>
      </c>
      <c r="P9" s="30">
        <v>1.9E-2</v>
      </c>
      <c r="Q9" s="30">
        <v>7.0999999999999994E-2</v>
      </c>
      <c r="R9" s="30">
        <v>7.4999999999999997E-2</v>
      </c>
      <c r="S9" s="30">
        <v>0.81200000000000006</v>
      </c>
      <c r="T9" s="30">
        <v>2.1999999999999999E-2</v>
      </c>
      <c r="U9" s="30">
        <v>1E-3</v>
      </c>
      <c r="V9" s="30">
        <v>0.01</v>
      </c>
      <c r="W9" s="30">
        <v>4.2999999999999997E-2</v>
      </c>
      <c r="X9" s="30">
        <v>6.2E-2</v>
      </c>
      <c r="Y9" s="30">
        <v>0.86099999999999999</v>
      </c>
      <c r="Z9" s="30">
        <v>2.4E-2</v>
      </c>
      <c r="AA9" s="30">
        <v>0</v>
      </c>
      <c r="AC9" s="14" t="s">
        <v>109</v>
      </c>
      <c r="AD9" s="30">
        <v>1.4999999999999999E-2</v>
      </c>
      <c r="AE9" s="30">
        <v>5.1999999999999998E-2</v>
      </c>
      <c r="AF9" s="30">
        <v>6.6000000000000003E-2</v>
      </c>
      <c r="AG9" s="30">
        <v>0.84099999999999997</v>
      </c>
      <c r="AH9" s="30">
        <v>2.5000000000000001E-2</v>
      </c>
      <c r="AI9" s="30">
        <v>1E-3</v>
      </c>
      <c r="AJ9" s="30">
        <v>7.0000000000000001E-3</v>
      </c>
      <c r="AK9" s="30">
        <v>3.3000000000000002E-2</v>
      </c>
      <c r="AL9" s="30">
        <v>4.8000000000000001E-2</v>
      </c>
      <c r="AM9" s="30">
        <v>0.88500000000000001</v>
      </c>
      <c r="AN9" s="30">
        <v>2.5999999999999999E-2</v>
      </c>
      <c r="AO9" s="30">
        <v>1E-3</v>
      </c>
    </row>
    <row r="10" spans="1:41" x14ac:dyDescent="0.15">
      <c r="A10" s="15" t="s">
        <v>16</v>
      </c>
      <c r="B10" s="31">
        <v>8.9999999999999993E-3</v>
      </c>
      <c r="C10" s="31">
        <v>5.1999999999999998E-2</v>
      </c>
      <c r="D10" s="31">
        <v>6.4000000000000001E-2</v>
      </c>
      <c r="E10" s="31">
        <v>0.84699999999999998</v>
      </c>
      <c r="F10" s="31">
        <v>2.7E-2</v>
      </c>
      <c r="G10" s="31">
        <v>2E-3</v>
      </c>
      <c r="H10" s="31">
        <v>3.0000000000000001E-3</v>
      </c>
      <c r="I10" s="31">
        <v>2.3E-2</v>
      </c>
      <c r="J10" s="31">
        <v>0.04</v>
      </c>
      <c r="K10" s="31">
        <v>0.89700000000000002</v>
      </c>
      <c r="L10" s="31">
        <v>3.5000000000000003E-2</v>
      </c>
      <c r="M10" s="31">
        <v>2E-3</v>
      </c>
      <c r="O10" s="14" t="s">
        <v>17</v>
      </c>
      <c r="P10" s="30">
        <v>1.7999999999999999E-2</v>
      </c>
      <c r="Q10" s="30">
        <v>6.6000000000000003E-2</v>
      </c>
      <c r="R10" s="30">
        <v>7.6999999999999999E-2</v>
      </c>
      <c r="S10" s="30">
        <v>0.81899999999999995</v>
      </c>
      <c r="T10" s="30">
        <v>2.1000000000000001E-2</v>
      </c>
      <c r="U10" s="30">
        <v>0</v>
      </c>
      <c r="V10" s="30">
        <v>8.9999999999999993E-3</v>
      </c>
      <c r="W10" s="30">
        <v>4.4999999999999998E-2</v>
      </c>
      <c r="X10" s="30">
        <v>6.0999999999999999E-2</v>
      </c>
      <c r="Y10" s="30">
        <v>0.86399999999999999</v>
      </c>
      <c r="Z10" s="30">
        <v>2.1000000000000001E-2</v>
      </c>
      <c r="AA10" s="30">
        <v>0</v>
      </c>
      <c r="AC10" s="14" t="s">
        <v>110</v>
      </c>
      <c r="AD10" s="30">
        <v>1.2E-2</v>
      </c>
      <c r="AE10" s="30">
        <v>4.9000000000000002E-2</v>
      </c>
      <c r="AF10" s="30">
        <v>6.6000000000000003E-2</v>
      </c>
      <c r="AG10" s="30">
        <v>0.84499999999999997</v>
      </c>
      <c r="AH10" s="30">
        <v>2.7E-2</v>
      </c>
      <c r="AI10" s="30">
        <v>1E-3</v>
      </c>
      <c r="AJ10" s="30">
        <v>5.0000000000000001E-3</v>
      </c>
      <c r="AK10" s="30">
        <v>3.3000000000000002E-2</v>
      </c>
      <c r="AL10" s="30">
        <v>4.7E-2</v>
      </c>
      <c r="AM10" s="30">
        <v>0.88600000000000001</v>
      </c>
      <c r="AN10" s="30">
        <v>2.9000000000000001E-2</v>
      </c>
      <c r="AO10" s="30">
        <v>0</v>
      </c>
    </row>
    <row r="11" spans="1:41" x14ac:dyDescent="0.15">
      <c r="A11" s="16" t="s">
        <v>105</v>
      </c>
      <c r="B11" s="32">
        <v>1.2999999999999999E-2</v>
      </c>
      <c r="C11" s="32">
        <v>5.2999999999999999E-2</v>
      </c>
      <c r="D11" s="32">
        <v>6.5000000000000002E-2</v>
      </c>
      <c r="E11" s="32">
        <v>0.84599999999999997</v>
      </c>
      <c r="F11" s="32">
        <v>2.3E-2</v>
      </c>
      <c r="G11" s="32">
        <v>1E-3</v>
      </c>
      <c r="H11" s="32">
        <v>6.0000000000000001E-3</v>
      </c>
      <c r="I11" s="32">
        <v>3.2000000000000001E-2</v>
      </c>
      <c r="J11" s="32">
        <v>0.05</v>
      </c>
      <c r="K11" s="32">
        <v>0.88700000000000001</v>
      </c>
      <c r="L11" s="32">
        <v>2.4E-2</v>
      </c>
      <c r="M11" s="32">
        <v>1E-3</v>
      </c>
      <c r="O11" s="18" t="s">
        <v>18</v>
      </c>
      <c r="P11" s="30">
        <v>1.6E-2</v>
      </c>
      <c r="Q11" s="30">
        <v>6.9000000000000006E-2</v>
      </c>
      <c r="R11" s="30">
        <v>8.1000000000000003E-2</v>
      </c>
      <c r="S11" s="30">
        <v>0.81399999999999995</v>
      </c>
      <c r="T11" s="30">
        <v>0.02</v>
      </c>
      <c r="U11" s="30">
        <v>0</v>
      </c>
      <c r="V11" s="30">
        <v>6.0000000000000001E-3</v>
      </c>
      <c r="W11" s="30">
        <v>4.1000000000000002E-2</v>
      </c>
      <c r="X11" s="30">
        <v>5.8999999999999997E-2</v>
      </c>
      <c r="Y11" s="30">
        <v>0.877</v>
      </c>
      <c r="Z11" s="30">
        <v>1.6E-2</v>
      </c>
      <c r="AA11" s="30">
        <v>0</v>
      </c>
      <c r="AC11" s="18" t="s">
        <v>111</v>
      </c>
      <c r="AD11" s="30">
        <v>1.0999999999999999E-2</v>
      </c>
      <c r="AE11" s="30">
        <v>5.8999999999999997E-2</v>
      </c>
      <c r="AF11" s="30">
        <v>6.5000000000000002E-2</v>
      </c>
      <c r="AG11" s="30">
        <v>0.83599999999999997</v>
      </c>
      <c r="AH11" s="30">
        <v>2.8000000000000001E-2</v>
      </c>
      <c r="AI11" s="30">
        <v>0</v>
      </c>
      <c r="AJ11" s="30">
        <v>4.0000000000000001E-3</v>
      </c>
      <c r="AK11" s="30">
        <v>3.1E-2</v>
      </c>
      <c r="AL11" s="30">
        <v>0.05</v>
      </c>
      <c r="AM11" s="30">
        <v>0.88400000000000001</v>
      </c>
      <c r="AN11" s="30">
        <v>0.03</v>
      </c>
      <c r="AO11" s="30">
        <v>0</v>
      </c>
    </row>
    <row r="12" spans="1:41" x14ac:dyDescent="0.15">
      <c r="O12" s="18" t="s">
        <v>19</v>
      </c>
      <c r="P12" s="30">
        <v>1.9E-2</v>
      </c>
      <c r="Q12" s="30">
        <v>6.8000000000000005E-2</v>
      </c>
      <c r="R12" s="30">
        <v>8.2000000000000003E-2</v>
      </c>
      <c r="S12" s="30">
        <v>0.81599999999999995</v>
      </c>
      <c r="T12" s="30">
        <v>1.4999999999999999E-2</v>
      </c>
      <c r="U12" s="30">
        <v>0</v>
      </c>
      <c r="V12" s="30">
        <v>1.2E-2</v>
      </c>
      <c r="W12" s="30">
        <v>4.9000000000000002E-2</v>
      </c>
      <c r="X12" s="30">
        <v>0.06</v>
      </c>
      <c r="Y12" s="30">
        <v>0.85899999999999999</v>
      </c>
      <c r="Z12" s="30">
        <v>0.02</v>
      </c>
      <c r="AA12" s="30">
        <v>1E-3</v>
      </c>
      <c r="AC12" s="18" t="s">
        <v>112</v>
      </c>
      <c r="AD12" s="30">
        <v>1.0999999999999999E-2</v>
      </c>
      <c r="AE12" s="30">
        <v>5.5E-2</v>
      </c>
      <c r="AF12" s="30">
        <v>6.7000000000000004E-2</v>
      </c>
      <c r="AG12" s="30">
        <v>0.84499999999999997</v>
      </c>
      <c r="AH12" s="30">
        <v>2.1999999999999999E-2</v>
      </c>
      <c r="AI12" s="30">
        <v>1E-3</v>
      </c>
      <c r="AJ12" s="30">
        <v>3.0000000000000001E-3</v>
      </c>
      <c r="AK12" s="30">
        <v>3.1E-2</v>
      </c>
      <c r="AL12" s="30">
        <v>4.9000000000000002E-2</v>
      </c>
      <c r="AM12" s="30">
        <v>0.89500000000000002</v>
      </c>
      <c r="AN12" s="30">
        <v>2.1000000000000001E-2</v>
      </c>
      <c r="AO12" s="30">
        <v>0</v>
      </c>
    </row>
    <row r="13" spans="1:41" x14ac:dyDescent="0.15">
      <c r="O13" s="18" t="s">
        <v>20</v>
      </c>
      <c r="P13" s="30">
        <v>1.9E-2</v>
      </c>
      <c r="Q13" s="30">
        <v>7.0999999999999994E-2</v>
      </c>
      <c r="R13" s="30">
        <v>7.9000000000000001E-2</v>
      </c>
      <c r="S13" s="30">
        <v>0.81200000000000006</v>
      </c>
      <c r="T13" s="30">
        <v>1.9E-2</v>
      </c>
      <c r="U13" s="30">
        <v>0</v>
      </c>
      <c r="V13" s="30">
        <v>0.01</v>
      </c>
      <c r="W13" s="30">
        <v>4.2000000000000003E-2</v>
      </c>
      <c r="X13" s="30">
        <v>5.8000000000000003E-2</v>
      </c>
      <c r="Y13" s="30">
        <v>0.87</v>
      </c>
      <c r="Z13" s="30">
        <v>1.9E-2</v>
      </c>
      <c r="AA13" s="30">
        <v>0</v>
      </c>
      <c r="AC13" s="18" t="s">
        <v>113</v>
      </c>
      <c r="AD13" s="30">
        <v>0.01</v>
      </c>
      <c r="AE13" s="30">
        <v>4.8000000000000001E-2</v>
      </c>
      <c r="AF13" s="30">
        <v>6.2E-2</v>
      </c>
      <c r="AG13" s="30">
        <v>0.85499999999999998</v>
      </c>
      <c r="AH13" s="30">
        <v>2.5000000000000001E-2</v>
      </c>
      <c r="AI13" s="30">
        <v>1E-3</v>
      </c>
      <c r="AJ13" s="30">
        <v>5.0000000000000001E-3</v>
      </c>
      <c r="AK13" s="30">
        <v>2.7E-2</v>
      </c>
      <c r="AL13" s="30">
        <v>4.3999999999999997E-2</v>
      </c>
      <c r="AM13" s="30">
        <v>0.89700000000000002</v>
      </c>
      <c r="AN13" s="30">
        <v>2.5999999999999999E-2</v>
      </c>
      <c r="AO13" s="30">
        <v>1E-3</v>
      </c>
    </row>
    <row r="14" spans="1:41" x14ac:dyDescent="0.15">
      <c r="O14" s="18" t="s">
        <v>22</v>
      </c>
      <c r="P14" s="30">
        <v>1.9E-2</v>
      </c>
      <c r="Q14" s="30">
        <v>6.5000000000000002E-2</v>
      </c>
      <c r="R14" s="30">
        <v>7.9000000000000001E-2</v>
      </c>
      <c r="S14" s="30">
        <v>0.81699999999999995</v>
      </c>
      <c r="T14" s="30">
        <v>0.02</v>
      </c>
      <c r="U14" s="30">
        <v>1E-3</v>
      </c>
      <c r="V14" s="30">
        <v>0.01</v>
      </c>
      <c r="W14" s="30">
        <v>4.7E-2</v>
      </c>
      <c r="X14" s="30">
        <v>5.8000000000000003E-2</v>
      </c>
      <c r="Y14" s="30">
        <v>0.86899999999999999</v>
      </c>
      <c r="Z14" s="30">
        <v>1.6E-2</v>
      </c>
      <c r="AA14" s="30">
        <v>0</v>
      </c>
      <c r="AC14" s="18" t="s">
        <v>114</v>
      </c>
      <c r="AD14" s="30">
        <v>8.9999999999999993E-3</v>
      </c>
      <c r="AE14" s="30">
        <v>3.6999999999999998E-2</v>
      </c>
      <c r="AF14" s="30">
        <v>5.6000000000000001E-2</v>
      </c>
      <c r="AG14" s="30">
        <v>0.873</v>
      </c>
      <c r="AH14" s="30">
        <v>2.5000000000000001E-2</v>
      </c>
      <c r="AI14" s="30">
        <v>0</v>
      </c>
      <c r="AJ14" s="30">
        <v>6.0000000000000001E-3</v>
      </c>
      <c r="AK14" s="30">
        <v>2.5000000000000001E-2</v>
      </c>
      <c r="AL14" s="30">
        <v>4.3999999999999997E-2</v>
      </c>
      <c r="AM14" s="30">
        <v>0.90700000000000003</v>
      </c>
      <c r="AN14" s="30">
        <v>1.9E-2</v>
      </c>
      <c r="AO14" s="30">
        <v>0</v>
      </c>
    </row>
    <row r="15" spans="1:41" x14ac:dyDescent="0.15">
      <c r="O15" s="18" t="s">
        <v>23</v>
      </c>
      <c r="P15" s="30">
        <v>1.4999999999999999E-2</v>
      </c>
      <c r="Q15" s="30">
        <v>6.6000000000000003E-2</v>
      </c>
      <c r="R15" s="30">
        <v>7.3999999999999996E-2</v>
      </c>
      <c r="S15" s="30">
        <v>0.82099999999999995</v>
      </c>
      <c r="T15" s="30">
        <v>2.4E-2</v>
      </c>
      <c r="U15" s="30">
        <v>1E-3</v>
      </c>
      <c r="V15" s="30">
        <v>8.9999999999999993E-3</v>
      </c>
      <c r="W15" s="30">
        <v>4.4999999999999998E-2</v>
      </c>
      <c r="X15" s="30">
        <v>5.7000000000000002E-2</v>
      </c>
      <c r="Y15" s="30">
        <v>0.86699999999999999</v>
      </c>
      <c r="Z15" s="30">
        <v>2.1999999999999999E-2</v>
      </c>
      <c r="AA15" s="30">
        <v>1E-3</v>
      </c>
      <c r="AC15" s="18" t="s">
        <v>115</v>
      </c>
      <c r="AD15" s="30">
        <v>0.01</v>
      </c>
      <c r="AE15" s="30">
        <v>4.8000000000000001E-2</v>
      </c>
      <c r="AF15" s="30">
        <v>5.8999999999999997E-2</v>
      </c>
      <c r="AG15" s="30">
        <v>0.85699999999999998</v>
      </c>
      <c r="AH15" s="30">
        <v>2.5999999999999999E-2</v>
      </c>
      <c r="AI15" s="30">
        <v>1E-3</v>
      </c>
      <c r="AJ15" s="30">
        <v>5.0000000000000001E-3</v>
      </c>
      <c r="AK15" s="30">
        <v>2.5999999999999999E-2</v>
      </c>
      <c r="AL15" s="30">
        <v>4.4999999999999998E-2</v>
      </c>
      <c r="AM15" s="30">
        <v>0.89800000000000002</v>
      </c>
      <c r="AN15" s="30">
        <v>2.5999999999999999E-2</v>
      </c>
      <c r="AO15" s="30">
        <v>0</v>
      </c>
    </row>
    <row r="16" spans="1:41" x14ac:dyDescent="0.15">
      <c r="O16" s="18" t="s">
        <v>24</v>
      </c>
      <c r="P16" s="30">
        <v>1.2E-2</v>
      </c>
      <c r="Q16" s="30">
        <v>0.05</v>
      </c>
      <c r="R16" s="30">
        <v>6.6000000000000003E-2</v>
      </c>
      <c r="S16" s="30">
        <v>0.84599999999999997</v>
      </c>
      <c r="T16" s="30">
        <v>2.4E-2</v>
      </c>
      <c r="U16" s="30">
        <v>1E-3</v>
      </c>
      <c r="V16" s="30">
        <v>5.0000000000000001E-3</v>
      </c>
      <c r="W16" s="30">
        <v>0.03</v>
      </c>
      <c r="X16" s="30">
        <v>0.05</v>
      </c>
      <c r="Y16" s="30">
        <v>0.89200000000000002</v>
      </c>
      <c r="Z16" s="30">
        <v>2.3E-2</v>
      </c>
      <c r="AA16" s="30">
        <v>1E-3</v>
      </c>
      <c r="AC16" s="18" t="s">
        <v>116</v>
      </c>
      <c r="AD16" s="30">
        <v>8.9999999999999993E-3</v>
      </c>
      <c r="AE16" s="30">
        <v>4.2999999999999997E-2</v>
      </c>
      <c r="AF16" s="30">
        <v>5.6000000000000001E-2</v>
      </c>
      <c r="AG16" s="30">
        <v>0.86599999999999999</v>
      </c>
      <c r="AH16" s="30">
        <v>2.5999999999999999E-2</v>
      </c>
      <c r="AI16" s="30">
        <v>1E-3</v>
      </c>
      <c r="AJ16" s="30">
        <v>5.0000000000000001E-3</v>
      </c>
      <c r="AK16" s="30">
        <v>2.5000000000000001E-2</v>
      </c>
      <c r="AL16" s="30">
        <v>4.3999999999999997E-2</v>
      </c>
      <c r="AM16" s="30">
        <v>0.9</v>
      </c>
      <c r="AN16" s="30">
        <v>2.5000000000000001E-2</v>
      </c>
      <c r="AO16" s="30">
        <v>1E-3</v>
      </c>
    </row>
    <row r="17" spans="15:41" x14ac:dyDescent="0.15">
      <c r="O17" s="18" t="s">
        <v>26</v>
      </c>
      <c r="P17" s="30">
        <v>1.4999999999999999E-2</v>
      </c>
      <c r="Q17" s="30">
        <v>5.1999999999999998E-2</v>
      </c>
      <c r="R17" s="30">
        <v>6.6000000000000003E-2</v>
      </c>
      <c r="S17" s="30">
        <v>0.84099999999999997</v>
      </c>
      <c r="T17" s="30">
        <v>2.5000000000000001E-2</v>
      </c>
      <c r="U17" s="30">
        <v>1E-3</v>
      </c>
      <c r="V17" s="30">
        <v>6.0000000000000001E-3</v>
      </c>
      <c r="W17" s="30">
        <v>3.2000000000000001E-2</v>
      </c>
      <c r="X17" s="30">
        <v>4.7E-2</v>
      </c>
      <c r="Y17" s="30">
        <v>0.88600000000000001</v>
      </c>
      <c r="Z17" s="30">
        <v>2.7E-2</v>
      </c>
      <c r="AA17" s="30">
        <v>1E-3</v>
      </c>
      <c r="AC17" s="18" t="s">
        <v>117</v>
      </c>
      <c r="AD17" s="30">
        <v>1.2E-2</v>
      </c>
      <c r="AE17" s="30">
        <v>0.05</v>
      </c>
      <c r="AF17" s="30">
        <v>6.8000000000000005E-2</v>
      </c>
      <c r="AG17" s="30">
        <v>0.84799999999999998</v>
      </c>
      <c r="AH17" s="30">
        <v>2.1999999999999999E-2</v>
      </c>
      <c r="AI17" s="30">
        <v>1E-3</v>
      </c>
      <c r="AJ17" s="30">
        <v>6.0000000000000001E-3</v>
      </c>
      <c r="AK17" s="30">
        <v>3.1E-2</v>
      </c>
      <c r="AL17" s="30">
        <v>5.3999999999999999E-2</v>
      </c>
      <c r="AM17" s="30">
        <v>0.88900000000000001</v>
      </c>
      <c r="AN17" s="30">
        <v>0.02</v>
      </c>
      <c r="AO17" s="30">
        <v>0</v>
      </c>
    </row>
    <row r="18" spans="15:41" x14ac:dyDescent="0.15">
      <c r="O18" s="18" t="s">
        <v>28</v>
      </c>
      <c r="P18" s="30">
        <v>0.01</v>
      </c>
      <c r="Q18" s="30">
        <v>4.4999999999999998E-2</v>
      </c>
      <c r="R18" s="30">
        <v>0.06</v>
      </c>
      <c r="S18" s="30">
        <v>0.86</v>
      </c>
      <c r="T18" s="30">
        <v>2.5000000000000001E-2</v>
      </c>
      <c r="U18" s="30">
        <v>1E-3</v>
      </c>
      <c r="V18" s="30">
        <v>4.0000000000000001E-3</v>
      </c>
      <c r="W18" s="30">
        <v>2.5000000000000001E-2</v>
      </c>
      <c r="X18" s="30">
        <v>4.5999999999999999E-2</v>
      </c>
      <c r="Y18" s="30">
        <v>0.89800000000000002</v>
      </c>
      <c r="Z18" s="30">
        <v>2.5999999999999999E-2</v>
      </c>
      <c r="AA18" s="30">
        <v>1E-3</v>
      </c>
      <c r="AC18" s="18" t="s">
        <v>118</v>
      </c>
      <c r="AD18" s="30">
        <v>1.2999999999999999E-2</v>
      </c>
      <c r="AE18" s="30">
        <v>4.9000000000000002E-2</v>
      </c>
      <c r="AF18" s="30">
        <v>6.6000000000000003E-2</v>
      </c>
      <c r="AG18" s="30">
        <v>0.85599999999999998</v>
      </c>
      <c r="AH18" s="30">
        <v>1.6E-2</v>
      </c>
      <c r="AI18" s="30">
        <v>0</v>
      </c>
      <c r="AJ18" s="30">
        <v>7.0000000000000001E-3</v>
      </c>
      <c r="AK18" s="30">
        <v>0.04</v>
      </c>
      <c r="AL18" s="30">
        <v>5.8000000000000003E-2</v>
      </c>
      <c r="AM18" s="30">
        <v>0.88200000000000001</v>
      </c>
      <c r="AN18" s="30">
        <v>1.2999999999999999E-2</v>
      </c>
      <c r="AO18" s="30">
        <v>1E-3</v>
      </c>
    </row>
    <row r="19" spans="15:41" x14ac:dyDescent="0.15">
      <c r="O19" s="18" t="s">
        <v>30</v>
      </c>
      <c r="P19" s="30">
        <v>0.01</v>
      </c>
      <c r="Q19" s="30">
        <v>4.5999999999999999E-2</v>
      </c>
      <c r="R19" s="30">
        <v>6.0999999999999999E-2</v>
      </c>
      <c r="S19" s="30">
        <v>0.85399999999999998</v>
      </c>
      <c r="T19" s="30">
        <v>2.8000000000000001E-2</v>
      </c>
      <c r="U19" s="30">
        <v>1E-3</v>
      </c>
      <c r="V19" s="30">
        <v>4.0000000000000001E-3</v>
      </c>
      <c r="W19" s="30">
        <v>2.9000000000000001E-2</v>
      </c>
      <c r="X19" s="30">
        <v>4.4999999999999998E-2</v>
      </c>
      <c r="Y19" s="30">
        <v>0.89100000000000001</v>
      </c>
      <c r="Z19" s="30">
        <v>0.03</v>
      </c>
      <c r="AA19" s="30">
        <v>1E-3</v>
      </c>
      <c r="AC19" s="18" t="s">
        <v>119</v>
      </c>
      <c r="AD19" s="30">
        <v>1.6E-2</v>
      </c>
      <c r="AE19" s="30">
        <v>5.5E-2</v>
      </c>
      <c r="AF19" s="30">
        <v>6.3E-2</v>
      </c>
      <c r="AG19" s="30">
        <v>0.84399999999999997</v>
      </c>
      <c r="AH19" s="30">
        <v>2.1000000000000001E-2</v>
      </c>
      <c r="AI19" s="30">
        <v>1E-3</v>
      </c>
      <c r="AJ19" s="30">
        <v>0.01</v>
      </c>
      <c r="AK19" s="30">
        <v>3.7999999999999999E-2</v>
      </c>
      <c r="AL19" s="30">
        <v>5.8000000000000003E-2</v>
      </c>
      <c r="AM19" s="30">
        <v>0.873</v>
      </c>
      <c r="AN19" s="30">
        <v>0.02</v>
      </c>
      <c r="AO19" s="30">
        <v>1E-3</v>
      </c>
    </row>
    <row r="20" spans="15:41" x14ac:dyDescent="0.15">
      <c r="O20" s="18" t="s">
        <v>32</v>
      </c>
      <c r="P20" s="30">
        <v>0.01</v>
      </c>
      <c r="Q20" s="30">
        <v>5.5E-2</v>
      </c>
      <c r="R20" s="30">
        <v>6.4000000000000001E-2</v>
      </c>
      <c r="S20" s="30">
        <v>0.84299999999999997</v>
      </c>
      <c r="T20" s="30">
        <v>2.8000000000000001E-2</v>
      </c>
      <c r="U20" s="30">
        <v>0</v>
      </c>
      <c r="V20" s="30">
        <v>4.0000000000000001E-3</v>
      </c>
      <c r="W20" s="30">
        <v>0.03</v>
      </c>
      <c r="X20" s="30">
        <v>0.05</v>
      </c>
      <c r="Y20" s="30">
        <v>0.88600000000000001</v>
      </c>
      <c r="Z20" s="30">
        <v>0.03</v>
      </c>
      <c r="AA20" s="30">
        <v>0</v>
      </c>
      <c r="AC20" s="17" t="s">
        <v>120</v>
      </c>
      <c r="AD20" s="31">
        <v>0.02</v>
      </c>
      <c r="AE20" s="31">
        <v>7.2999999999999995E-2</v>
      </c>
      <c r="AF20" s="31">
        <v>7.8E-2</v>
      </c>
      <c r="AG20" s="31">
        <v>0.81499999999999995</v>
      </c>
      <c r="AH20" s="31">
        <v>1.4999999999999999E-2</v>
      </c>
      <c r="AI20" s="31">
        <v>0</v>
      </c>
      <c r="AJ20" s="31">
        <v>8.9999999999999993E-3</v>
      </c>
      <c r="AK20" s="31">
        <v>4.3999999999999997E-2</v>
      </c>
      <c r="AL20" s="31">
        <v>6.0999999999999999E-2</v>
      </c>
      <c r="AM20" s="31">
        <v>0.872</v>
      </c>
      <c r="AN20" s="31">
        <v>1.4999999999999999E-2</v>
      </c>
      <c r="AO20" s="31">
        <v>0</v>
      </c>
    </row>
    <row r="21" spans="15:41" x14ac:dyDescent="0.15">
      <c r="O21" s="18" t="s">
        <v>34</v>
      </c>
      <c r="P21" s="30">
        <v>1.0999999999999999E-2</v>
      </c>
      <c r="Q21" s="30">
        <v>5.0999999999999997E-2</v>
      </c>
      <c r="R21" s="30">
        <v>6.3E-2</v>
      </c>
      <c r="S21" s="30">
        <v>0.85299999999999998</v>
      </c>
      <c r="T21" s="30">
        <v>2.1000000000000001E-2</v>
      </c>
      <c r="U21" s="30">
        <v>1E-3</v>
      </c>
      <c r="V21" s="30">
        <v>6.0000000000000001E-3</v>
      </c>
      <c r="W21" s="30">
        <v>0.03</v>
      </c>
      <c r="X21" s="30">
        <v>0.05</v>
      </c>
      <c r="Y21" s="30">
        <v>0.89200000000000002</v>
      </c>
      <c r="Z21" s="30">
        <v>2.1999999999999999E-2</v>
      </c>
      <c r="AA21" s="30">
        <v>0</v>
      </c>
    </row>
    <row r="22" spans="15:41" x14ac:dyDescent="0.15">
      <c r="O22" s="18" t="s">
        <v>35</v>
      </c>
      <c r="P22" s="30">
        <v>1.2E-2</v>
      </c>
      <c r="Q22" s="30">
        <v>5.2999999999999999E-2</v>
      </c>
      <c r="R22" s="30">
        <v>6.3E-2</v>
      </c>
      <c r="S22" s="30">
        <v>0.84799999999999998</v>
      </c>
      <c r="T22" s="30">
        <v>2.3E-2</v>
      </c>
      <c r="U22" s="30">
        <v>1E-3</v>
      </c>
      <c r="V22" s="30">
        <v>5.0000000000000001E-3</v>
      </c>
      <c r="W22" s="30">
        <v>2.8000000000000001E-2</v>
      </c>
      <c r="X22" s="30">
        <v>4.4999999999999998E-2</v>
      </c>
      <c r="Y22" s="30">
        <v>0.89600000000000002</v>
      </c>
      <c r="Z22" s="30">
        <v>2.5999999999999999E-2</v>
      </c>
      <c r="AA22" s="30">
        <v>1E-3</v>
      </c>
      <c r="AC22" t="s">
        <v>169</v>
      </c>
    </row>
    <row r="23" spans="15:41" x14ac:dyDescent="0.15">
      <c r="O23" s="18" t="s">
        <v>36</v>
      </c>
      <c r="P23" s="30">
        <v>8.9999999999999993E-3</v>
      </c>
      <c r="Q23" s="30">
        <v>4.9000000000000002E-2</v>
      </c>
      <c r="R23" s="30">
        <v>6.4000000000000001E-2</v>
      </c>
      <c r="S23" s="30">
        <v>0.86099999999999999</v>
      </c>
      <c r="T23" s="30">
        <v>1.6E-2</v>
      </c>
      <c r="U23" s="30">
        <v>0</v>
      </c>
      <c r="V23" s="30">
        <v>3.0000000000000001E-3</v>
      </c>
      <c r="W23" s="30">
        <v>2.7E-2</v>
      </c>
      <c r="X23" s="30">
        <v>4.3999999999999997E-2</v>
      </c>
      <c r="Y23" s="30">
        <v>0.90400000000000003</v>
      </c>
      <c r="Z23" s="30">
        <v>2.1999999999999999E-2</v>
      </c>
      <c r="AA23" s="30">
        <v>0</v>
      </c>
      <c r="AC23" s="66" t="s">
        <v>143</v>
      </c>
      <c r="AD23" s="61" t="s">
        <v>67</v>
      </c>
      <c r="AE23" s="61"/>
      <c r="AF23" s="61"/>
      <c r="AG23" s="61"/>
      <c r="AH23" s="61"/>
      <c r="AI23" s="61"/>
      <c r="AJ23" s="61" t="s">
        <v>68</v>
      </c>
      <c r="AK23" s="61"/>
      <c r="AL23" s="61"/>
      <c r="AM23" s="61"/>
      <c r="AN23" s="61"/>
      <c r="AO23" s="61"/>
    </row>
    <row r="24" spans="15:41" x14ac:dyDescent="0.15">
      <c r="O24" s="18" t="s">
        <v>37</v>
      </c>
      <c r="P24" s="30">
        <v>1.2999999999999999E-2</v>
      </c>
      <c r="Q24" s="30">
        <v>6.7000000000000004E-2</v>
      </c>
      <c r="R24" s="30">
        <v>6.9000000000000006E-2</v>
      </c>
      <c r="S24" s="30">
        <v>0.82599999999999996</v>
      </c>
      <c r="T24" s="30">
        <v>2.5000000000000001E-2</v>
      </c>
      <c r="U24" s="30">
        <v>1E-3</v>
      </c>
      <c r="V24" s="30">
        <v>5.0000000000000001E-3</v>
      </c>
      <c r="W24" s="30">
        <v>3.5999999999999997E-2</v>
      </c>
      <c r="X24" s="30">
        <v>5.8999999999999997E-2</v>
      </c>
      <c r="Y24" s="30">
        <v>0.88</v>
      </c>
      <c r="Z24" s="30">
        <v>1.9E-2</v>
      </c>
      <c r="AA24" s="30">
        <v>1E-3</v>
      </c>
      <c r="AC24" s="67"/>
      <c r="AD24" s="62" t="s">
        <v>87</v>
      </c>
      <c r="AE24" s="62"/>
      <c r="AF24" s="62"/>
      <c r="AG24" s="62" t="s">
        <v>198</v>
      </c>
      <c r="AH24" s="62" t="s">
        <v>88</v>
      </c>
      <c r="AI24" s="62"/>
      <c r="AJ24" s="62" t="s">
        <v>87</v>
      </c>
      <c r="AK24" s="62"/>
      <c r="AL24" s="62"/>
      <c r="AM24" s="62" t="s">
        <v>198</v>
      </c>
      <c r="AN24" s="62" t="s">
        <v>88</v>
      </c>
      <c r="AO24" s="62"/>
    </row>
    <row r="25" spans="15:41" x14ac:dyDescent="0.15">
      <c r="O25" s="18" t="s">
        <v>38</v>
      </c>
      <c r="P25" s="30">
        <v>1.0999999999999999E-2</v>
      </c>
      <c r="Q25" s="30">
        <v>4.9000000000000002E-2</v>
      </c>
      <c r="R25" s="30">
        <v>6.5000000000000002E-2</v>
      </c>
      <c r="S25" s="30">
        <v>0.85199999999999998</v>
      </c>
      <c r="T25" s="30">
        <v>2.3E-2</v>
      </c>
      <c r="U25" s="30">
        <v>1E-3</v>
      </c>
      <c r="V25" s="30">
        <v>7.0000000000000001E-3</v>
      </c>
      <c r="W25" s="30">
        <v>0.03</v>
      </c>
      <c r="X25" s="30">
        <v>4.8000000000000001E-2</v>
      </c>
      <c r="Y25" s="30">
        <v>0.88900000000000001</v>
      </c>
      <c r="Z25" s="30">
        <v>2.5000000000000001E-2</v>
      </c>
      <c r="AA25" s="30">
        <v>1E-3</v>
      </c>
      <c r="AC25" s="68"/>
      <c r="AD25" s="47" t="s">
        <v>89</v>
      </c>
      <c r="AE25" s="47" t="s">
        <v>90</v>
      </c>
      <c r="AF25" s="47" t="s">
        <v>91</v>
      </c>
      <c r="AG25" s="62"/>
      <c r="AH25" s="47" t="s">
        <v>92</v>
      </c>
      <c r="AI25" s="47" t="s">
        <v>93</v>
      </c>
      <c r="AJ25" s="47" t="s">
        <v>89</v>
      </c>
      <c r="AK25" s="47" t="s">
        <v>90</v>
      </c>
      <c r="AL25" s="47" t="s">
        <v>91</v>
      </c>
      <c r="AM25" s="62"/>
      <c r="AN25" s="47" t="s">
        <v>92</v>
      </c>
      <c r="AO25" s="47" t="s">
        <v>93</v>
      </c>
    </row>
    <row r="26" spans="15:41" x14ac:dyDescent="0.15">
      <c r="O26" s="18" t="s">
        <v>39</v>
      </c>
      <c r="P26" s="30">
        <v>1.0999999999999999E-2</v>
      </c>
      <c r="Q26" s="30">
        <v>4.7E-2</v>
      </c>
      <c r="R26" s="30">
        <v>6.5000000000000002E-2</v>
      </c>
      <c r="S26" s="30">
        <v>0.85399999999999998</v>
      </c>
      <c r="T26" s="30">
        <v>2.1999999999999999E-2</v>
      </c>
      <c r="U26" s="30">
        <v>1E-3</v>
      </c>
      <c r="V26" s="30">
        <v>5.0000000000000001E-3</v>
      </c>
      <c r="W26" s="30">
        <v>2.8000000000000001E-2</v>
      </c>
      <c r="X26" s="30">
        <v>4.2999999999999997E-2</v>
      </c>
      <c r="Y26" s="30">
        <v>0.89800000000000002</v>
      </c>
      <c r="Z26" s="30">
        <v>2.4E-2</v>
      </c>
      <c r="AA26" s="30">
        <v>1E-3</v>
      </c>
      <c r="AC26" s="48" t="s">
        <v>121</v>
      </c>
      <c r="AD26" s="29">
        <v>1.2999999999999999E-2</v>
      </c>
      <c r="AE26" s="29">
        <v>5.8999999999999997E-2</v>
      </c>
      <c r="AF26" s="29">
        <v>7.9000000000000001E-2</v>
      </c>
      <c r="AG26" s="29">
        <v>0.82199999999999995</v>
      </c>
      <c r="AH26" s="29">
        <v>2.5000000000000001E-2</v>
      </c>
      <c r="AI26" s="29">
        <v>1E-3</v>
      </c>
      <c r="AJ26" s="29">
        <v>7.0000000000000001E-3</v>
      </c>
      <c r="AK26" s="29">
        <v>3.3000000000000002E-2</v>
      </c>
      <c r="AL26" s="29">
        <v>5.1999999999999998E-2</v>
      </c>
      <c r="AM26" s="29">
        <v>0.86899999999999999</v>
      </c>
      <c r="AN26" s="29">
        <v>3.6999999999999998E-2</v>
      </c>
      <c r="AO26" s="29">
        <v>1E-3</v>
      </c>
    </row>
    <row r="27" spans="15:41" x14ac:dyDescent="0.15">
      <c r="O27" s="18" t="s">
        <v>40</v>
      </c>
      <c r="P27" s="30">
        <v>1.0999999999999999E-2</v>
      </c>
      <c r="Q27" s="30">
        <v>5.1999999999999998E-2</v>
      </c>
      <c r="R27" s="30">
        <v>6.5000000000000002E-2</v>
      </c>
      <c r="S27" s="30">
        <v>0.84899999999999998</v>
      </c>
      <c r="T27" s="30">
        <v>2.1999999999999999E-2</v>
      </c>
      <c r="U27" s="30">
        <v>1E-3</v>
      </c>
      <c r="V27" s="30">
        <v>4.0000000000000001E-3</v>
      </c>
      <c r="W27" s="30">
        <v>0.03</v>
      </c>
      <c r="X27" s="30">
        <v>0.05</v>
      </c>
      <c r="Y27" s="30">
        <v>0.89300000000000002</v>
      </c>
      <c r="Z27" s="30">
        <v>2.1999999999999999E-2</v>
      </c>
      <c r="AA27" s="30">
        <v>0</v>
      </c>
      <c r="AC27" s="49" t="s">
        <v>122</v>
      </c>
      <c r="AD27" s="30">
        <v>1.6E-2</v>
      </c>
      <c r="AE27" s="30">
        <v>5.5E-2</v>
      </c>
      <c r="AF27" s="30">
        <v>6.9000000000000006E-2</v>
      </c>
      <c r="AG27" s="30">
        <v>0.83499999999999996</v>
      </c>
      <c r="AH27" s="30">
        <v>2.4E-2</v>
      </c>
      <c r="AI27" s="30">
        <v>0</v>
      </c>
      <c r="AJ27" s="30">
        <v>5.0000000000000001E-3</v>
      </c>
      <c r="AK27" s="30">
        <v>3.1E-2</v>
      </c>
      <c r="AL27" s="30">
        <v>5.7000000000000002E-2</v>
      </c>
      <c r="AM27" s="30">
        <v>0.877</v>
      </c>
      <c r="AN27" s="30">
        <v>0.03</v>
      </c>
      <c r="AO27" s="30">
        <v>0</v>
      </c>
    </row>
    <row r="28" spans="15:41" x14ac:dyDescent="0.15">
      <c r="O28" s="18" t="s">
        <v>41</v>
      </c>
      <c r="P28" s="30">
        <v>0.01</v>
      </c>
      <c r="Q28" s="30">
        <v>4.7E-2</v>
      </c>
      <c r="R28" s="30">
        <v>6.2E-2</v>
      </c>
      <c r="S28" s="30">
        <v>0.85399999999999998</v>
      </c>
      <c r="T28" s="30">
        <v>2.5999999999999999E-2</v>
      </c>
      <c r="U28" s="30">
        <v>1E-3</v>
      </c>
      <c r="V28" s="30">
        <v>5.0000000000000001E-3</v>
      </c>
      <c r="W28" s="30">
        <v>2.7E-2</v>
      </c>
      <c r="X28" s="30">
        <v>4.2999999999999997E-2</v>
      </c>
      <c r="Y28" s="30">
        <v>0.89700000000000002</v>
      </c>
      <c r="Z28" s="30">
        <v>2.7E-2</v>
      </c>
      <c r="AA28" s="30">
        <v>1E-3</v>
      </c>
      <c r="AC28" s="49" t="s">
        <v>123</v>
      </c>
      <c r="AD28" s="30">
        <v>7.0000000000000001E-3</v>
      </c>
      <c r="AE28" s="30">
        <v>4.2000000000000003E-2</v>
      </c>
      <c r="AF28" s="30">
        <v>5.8999999999999997E-2</v>
      </c>
      <c r="AG28" s="30">
        <v>0.86499999999999999</v>
      </c>
      <c r="AH28" s="30">
        <v>2.7E-2</v>
      </c>
      <c r="AI28" s="30">
        <v>1E-3</v>
      </c>
      <c r="AJ28" s="30">
        <v>3.0000000000000001E-3</v>
      </c>
      <c r="AK28" s="30">
        <v>2.1999999999999999E-2</v>
      </c>
      <c r="AL28" s="30">
        <v>4.3999999999999997E-2</v>
      </c>
      <c r="AM28" s="30">
        <v>0.90500000000000003</v>
      </c>
      <c r="AN28" s="30">
        <v>2.5999999999999999E-2</v>
      </c>
      <c r="AO28" s="30">
        <v>1E-3</v>
      </c>
    </row>
    <row r="29" spans="15:41" x14ac:dyDescent="0.15">
      <c r="O29" s="18" t="s">
        <v>42</v>
      </c>
      <c r="P29" s="30">
        <v>1.4E-2</v>
      </c>
      <c r="Q29" s="30">
        <v>5.6000000000000001E-2</v>
      </c>
      <c r="R29" s="30">
        <v>6.5000000000000002E-2</v>
      </c>
      <c r="S29" s="30">
        <v>0.84199999999999997</v>
      </c>
      <c r="T29" s="30">
        <v>2.3E-2</v>
      </c>
      <c r="U29" s="30">
        <v>0</v>
      </c>
      <c r="V29" s="30">
        <v>7.0000000000000001E-3</v>
      </c>
      <c r="W29" s="30">
        <v>3.2000000000000001E-2</v>
      </c>
      <c r="X29" s="30">
        <v>4.4999999999999998E-2</v>
      </c>
      <c r="Y29" s="30">
        <v>0.89200000000000002</v>
      </c>
      <c r="Z29" s="30">
        <v>2.3E-2</v>
      </c>
      <c r="AA29" s="30">
        <v>1E-3</v>
      </c>
      <c r="AC29" s="49" t="s">
        <v>124</v>
      </c>
      <c r="AD29" s="30">
        <v>1.2999999999999999E-2</v>
      </c>
      <c r="AE29" s="30">
        <v>0.05</v>
      </c>
      <c r="AF29" s="30">
        <v>7.0999999999999994E-2</v>
      </c>
      <c r="AG29" s="30">
        <v>0.84199999999999997</v>
      </c>
      <c r="AH29" s="30">
        <v>2.5000000000000001E-2</v>
      </c>
      <c r="AI29" s="30">
        <v>1E-3</v>
      </c>
      <c r="AJ29" s="30">
        <v>4.0000000000000001E-3</v>
      </c>
      <c r="AK29" s="30">
        <v>2.9000000000000001E-2</v>
      </c>
      <c r="AL29" s="30">
        <v>4.2000000000000003E-2</v>
      </c>
      <c r="AM29" s="30">
        <v>0.89100000000000001</v>
      </c>
      <c r="AN29" s="30">
        <v>3.3000000000000002E-2</v>
      </c>
      <c r="AO29" s="30">
        <v>1E-3</v>
      </c>
    </row>
    <row r="30" spans="15:41" x14ac:dyDescent="0.15">
      <c r="O30" s="18" t="s">
        <v>43</v>
      </c>
      <c r="P30" s="30">
        <v>8.9999999999999993E-3</v>
      </c>
      <c r="Q30" s="30">
        <v>3.6999999999999998E-2</v>
      </c>
      <c r="R30" s="30">
        <v>0.05</v>
      </c>
      <c r="S30" s="30">
        <v>0.874</v>
      </c>
      <c r="T30" s="30">
        <v>2.9000000000000001E-2</v>
      </c>
      <c r="U30" s="30">
        <v>1E-3</v>
      </c>
      <c r="V30" s="30">
        <v>4.0000000000000001E-3</v>
      </c>
      <c r="W30" s="30">
        <v>2.1999999999999999E-2</v>
      </c>
      <c r="X30" s="30">
        <v>3.7999999999999999E-2</v>
      </c>
      <c r="Y30" s="30">
        <v>0.90200000000000002</v>
      </c>
      <c r="Z30" s="30">
        <v>3.2000000000000001E-2</v>
      </c>
      <c r="AA30" s="30">
        <v>1E-3</v>
      </c>
      <c r="AC30" s="49" t="s">
        <v>125</v>
      </c>
      <c r="AD30" s="30">
        <v>8.0000000000000002E-3</v>
      </c>
      <c r="AE30" s="30">
        <v>4.3999999999999997E-2</v>
      </c>
      <c r="AF30" s="30">
        <v>5.8000000000000003E-2</v>
      </c>
      <c r="AG30" s="30">
        <v>0.85899999999999999</v>
      </c>
      <c r="AH30" s="30">
        <v>3.1E-2</v>
      </c>
      <c r="AI30" s="30">
        <v>1E-3</v>
      </c>
      <c r="AJ30" s="30">
        <v>4.0000000000000001E-3</v>
      </c>
      <c r="AK30" s="30">
        <v>2.7E-2</v>
      </c>
      <c r="AL30" s="30">
        <v>4.2000000000000003E-2</v>
      </c>
      <c r="AM30" s="30">
        <v>0.89400000000000002</v>
      </c>
      <c r="AN30" s="30">
        <v>3.3000000000000002E-2</v>
      </c>
      <c r="AO30" s="30">
        <v>1E-3</v>
      </c>
    </row>
    <row r="31" spans="15:41" x14ac:dyDescent="0.15">
      <c r="O31" s="18" t="s">
        <v>44</v>
      </c>
      <c r="P31" s="30">
        <v>8.9999999999999993E-3</v>
      </c>
      <c r="Q31" s="30">
        <v>4.1000000000000002E-2</v>
      </c>
      <c r="R31" s="30">
        <v>5.8999999999999997E-2</v>
      </c>
      <c r="S31" s="30">
        <v>0.86499999999999999</v>
      </c>
      <c r="T31" s="30">
        <v>2.5999999999999999E-2</v>
      </c>
      <c r="U31" s="30">
        <v>0</v>
      </c>
      <c r="V31" s="30">
        <v>5.0000000000000001E-3</v>
      </c>
      <c r="W31" s="30">
        <v>2.5000000000000001E-2</v>
      </c>
      <c r="X31" s="30">
        <v>3.9E-2</v>
      </c>
      <c r="Y31" s="30">
        <v>0.90500000000000003</v>
      </c>
      <c r="Z31" s="30">
        <v>2.4E-2</v>
      </c>
      <c r="AA31" s="30">
        <v>1E-3</v>
      </c>
      <c r="AC31" s="50" t="s">
        <v>126</v>
      </c>
      <c r="AD31" s="30">
        <v>8.9999999999999993E-3</v>
      </c>
      <c r="AE31" s="30">
        <v>4.3999999999999997E-2</v>
      </c>
      <c r="AF31" s="30">
        <v>5.6000000000000001E-2</v>
      </c>
      <c r="AG31" s="30">
        <v>0.86199999999999999</v>
      </c>
      <c r="AH31" s="30">
        <v>2.8000000000000001E-2</v>
      </c>
      <c r="AI31" s="30">
        <v>0</v>
      </c>
      <c r="AJ31" s="30">
        <v>5.0000000000000001E-3</v>
      </c>
      <c r="AK31" s="30">
        <v>2.5999999999999999E-2</v>
      </c>
      <c r="AL31" s="30">
        <v>4.2000000000000003E-2</v>
      </c>
      <c r="AM31" s="30">
        <v>0.89900000000000002</v>
      </c>
      <c r="AN31" s="30">
        <v>2.8000000000000001E-2</v>
      </c>
      <c r="AO31" s="30">
        <v>1E-3</v>
      </c>
    </row>
    <row r="32" spans="15:41" x14ac:dyDescent="0.15">
      <c r="O32" s="18" t="s">
        <v>45</v>
      </c>
      <c r="P32" s="30">
        <v>1.0999999999999999E-2</v>
      </c>
      <c r="Q32" s="30">
        <v>0.05</v>
      </c>
      <c r="R32" s="30">
        <v>6.0999999999999999E-2</v>
      </c>
      <c r="S32" s="30">
        <v>0.85199999999999998</v>
      </c>
      <c r="T32" s="30">
        <v>2.5000000000000001E-2</v>
      </c>
      <c r="U32" s="30">
        <v>1E-3</v>
      </c>
      <c r="V32" s="30">
        <v>6.0000000000000001E-3</v>
      </c>
      <c r="W32" s="30">
        <v>2.9000000000000001E-2</v>
      </c>
      <c r="X32" s="30">
        <v>4.4999999999999998E-2</v>
      </c>
      <c r="Y32" s="30">
        <v>0.89500000000000002</v>
      </c>
      <c r="Z32" s="30">
        <v>2.5999999999999999E-2</v>
      </c>
      <c r="AA32" s="30">
        <v>0</v>
      </c>
      <c r="AC32" s="50" t="s">
        <v>127</v>
      </c>
      <c r="AD32" s="30">
        <v>1.2999999999999999E-2</v>
      </c>
      <c r="AE32" s="30">
        <v>5.0999999999999997E-2</v>
      </c>
      <c r="AF32" s="30">
        <v>5.8999999999999997E-2</v>
      </c>
      <c r="AG32" s="30">
        <v>0.85</v>
      </c>
      <c r="AH32" s="30">
        <v>2.5000000000000001E-2</v>
      </c>
      <c r="AI32" s="30">
        <v>1E-3</v>
      </c>
      <c r="AJ32" s="30">
        <v>4.0000000000000001E-3</v>
      </c>
      <c r="AK32" s="30">
        <v>2.8000000000000001E-2</v>
      </c>
      <c r="AL32" s="30">
        <v>5.8999999999999997E-2</v>
      </c>
      <c r="AM32" s="30">
        <v>0.88500000000000001</v>
      </c>
      <c r="AN32" s="30">
        <v>2.4E-2</v>
      </c>
      <c r="AO32" s="30">
        <v>0</v>
      </c>
    </row>
    <row r="33" spans="15:41" x14ac:dyDescent="0.15">
      <c r="O33" s="18" t="s">
        <v>46</v>
      </c>
      <c r="P33" s="30">
        <v>8.0000000000000002E-3</v>
      </c>
      <c r="Q33" s="30">
        <v>4.2999999999999997E-2</v>
      </c>
      <c r="R33" s="30">
        <v>5.5E-2</v>
      </c>
      <c r="S33" s="30">
        <v>0.86599999999999999</v>
      </c>
      <c r="T33" s="30">
        <v>2.7E-2</v>
      </c>
      <c r="U33" s="30">
        <v>1E-3</v>
      </c>
      <c r="V33" s="30">
        <v>4.0000000000000001E-3</v>
      </c>
      <c r="W33" s="30">
        <v>2.5000000000000001E-2</v>
      </c>
      <c r="X33" s="30">
        <v>4.2000000000000003E-2</v>
      </c>
      <c r="Y33" s="30">
        <v>0.9</v>
      </c>
      <c r="Z33" s="30">
        <v>2.7E-2</v>
      </c>
      <c r="AA33" s="30">
        <v>1E-3</v>
      </c>
      <c r="AC33" s="50" t="s">
        <v>128</v>
      </c>
      <c r="AD33" s="30">
        <v>7.0000000000000001E-3</v>
      </c>
      <c r="AE33" s="30">
        <v>4.9000000000000002E-2</v>
      </c>
      <c r="AF33" s="30">
        <v>6.0999999999999999E-2</v>
      </c>
      <c r="AG33" s="30">
        <v>0.85499999999999998</v>
      </c>
      <c r="AH33" s="30">
        <v>2.7E-2</v>
      </c>
      <c r="AI33" s="30">
        <v>1E-3</v>
      </c>
      <c r="AJ33" s="30">
        <v>5.0000000000000001E-3</v>
      </c>
      <c r="AK33" s="30">
        <v>2.9000000000000001E-2</v>
      </c>
      <c r="AL33" s="30">
        <v>0.05</v>
      </c>
      <c r="AM33" s="30">
        <v>0.88800000000000001</v>
      </c>
      <c r="AN33" s="30">
        <v>2.9000000000000001E-2</v>
      </c>
      <c r="AO33" s="30">
        <v>1E-3</v>
      </c>
    </row>
    <row r="34" spans="15:41" x14ac:dyDescent="0.15">
      <c r="O34" s="18" t="s">
        <v>47</v>
      </c>
      <c r="P34" s="30">
        <v>1.2999999999999999E-2</v>
      </c>
      <c r="Q34" s="30">
        <v>4.9000000000000002E-2</v>
      </c>
      <c r="R34" s="30">
        <v>5.5E-2</v>
      </c>
      <c r="S34" s="30">
        <v>0.85899999999999999</v>
      </c>
      <c r="T34" s="30">
        <v>2.3E-2</v>
      </c>
      <c r="U34" s="30">
        <v>1E-3</v>
      </c>
      <c r="V34" s="30">
        <v>5.0000000000000001E-3</v>
      </c>
      <c r="W34" s="30">
        <v>2.8000000000000001E-2</v>
      </c>
      <c r="X34" s="30">
        <v>4.7E-2</v>
      </c>
      <c r="Y34" s="30">
        <v>0.89500000000000002</v>
      </c>
      <c r="Z34" s="30">
        <v>2.3E-2</v>
      </c>
      <c r="AA34" s="30">
        <v>0</v>
      </c>
      <c r="AC34" s="50" t="s">
        <v>129</v>
      </c>
      <c r="AD34" s="30">
        <v>1.2E-2</v>
      </c>
      <c r="AE34" s="30">
        <v>0.04</v>
      </c>
      <c r="AF34" s="30">
        <v>0.06</v>
      </c>
      <c r="AG34" s="30">
        <v>0.86399999999999999</v>
      </c>
      <c r="AH34" s="30">
        <v>2.3E-2</v>
      </c>
      <c r="AI34" s="30">
        <v>1E-3</v>
      </c>
      <c r="AJ34" s="30">
        <v>4.0000000000000001E-3</v>
      </c>
      <c r="AK34" s="30">
        <v>2.8000000000000001E-2</v>
      </c>
      <c r="AL34" s="30">
        <v>5.1999999999999998E-2</v>
      </c>
      <c r="AM34" s="30">
        <v>0.89300000000000002</v>
      </c>
      <c r="AN34" s="30">
        <v>2.1999999999999999E-2</v>
      </c>
      <c r="AO34" s="30">
        <v>0</v>
      </c>
    </row>
    <row r="35" spans="15:41" x14ac:dyDescent="0.15">
      <c r="O35" s="18" t="s">
        <v>48</v>
      </c>
      <c r="P35" s="30">
        <v>1.9E-2</v>
      </c>
      <c r="Q35" s="30">
        <v>5.8999999999999997E-2</v>
      </c>
      <c r="R35" s="30">
        <v>5.8000000000000003E-2</v>
      </c>
      <c r="S35" s="30">
        <v>0.83699999999999997</v>
      </c>
      <c r="T35" s="30">
        <v>2.5000000000000001E-2</v>
      </c>
      <c r="U35" s="30">
        <v>1E-3</v>
      </c>
      <c r="V35" s="30">
        <v>7.0000000000000001E-3</v>
      </c>
      <c r="W35" s="30">
        <v>3.6999999999999998E-2</v>
      </c>
      <c r="X35" s="30">
        <v>4.8000000000000001E-2</v>
      </c>
      <c r="Y35" s="30">
        <v>0.88500000000000001</v>
      </c>
      <c r="Z35" s="30">
        <v>2.1999999999999999E-2</v>
      </c>
      <c r="AA35" s="30">
        <v>0</v>
      </c>
      <c r="AC35" s="50" t="s">
        <v>130</v>
      </c>
      <c r="AD35" s="30">
        <v>1.0999999999999999E-2</v>
      </c>
      <c r="AE35" s="30">
        <v>5.3999999999999999E-2</v>
      </c>
      <c r="AF35" s="30">
        <v>6.5000000000000002E-2</v>
      </c>
      <c r="AG35" s="30">
        <v>0.84699999999999998</v>
      </c>
      <c r="AH35" s="30">
        <v>2.3E-2</v>
      </c>
      <c r="AI35" s="30">
        <v>1E-3</v>
      </c>
      <c r="AJ35" s="30">
        <v>7.0000000000000001E-3</v>
      </c>
      <c r="AK35" s="30">
        <v>3.2000000000000001E-2</v>
      </c>
      <c r="AL35" s="30">
        <v>0.05</v>
      </c>
      <c r="AM35" s="30">
        <v>0.88600000000000001</v>
      </c>
      <c r="AN35" s="30">
        <v>2.4E-2</v>
      </c>
      <c r="AO35" s="30">
        <v>1E-3</v>
      </c>
    </row>
    <row r="36" spans="15:41" x14ac:dyDescent="0.15">
      <c r="O36" s="18" t="s">
        <v>49</v>
      </c>
      <c r="P36" s="30">
        <v>0.01</v>
      </c>
      <c r="Q36" s="30">
        <v>4.9000000000000002E-2</v>
      </c>
      <c r="R36" s="30">
        <v>5.2999999999999999E-2</v>
      </c>
      <c r="S36" s="30">
        <v>0.86599999999999999</v>
      </c>
      <c r="T36" s="30">
        <v>2.1000000000000001E-2</v>
      </c>
      <c r="U36" s="30">
        <v>0</v>
      </c>
      <c r="V36" s="30">
        <v>6.0000000000000001E-3</v>
      </c>
      <c r="W36" s="30">
        <v>3.5000000000000003E-2</v>
      </c>
      <c r="X36" s="30">
        <v>4.1000000000000002E-2</v>
      </c>
      <c r="Y36" s="30">
        <v>0.90100000000000002</v>
      </c>
      <c r="Z36" s="30">
        <v>1.7000000000000001E-2</v>
      </c>
      <c r="AA36" s="30">
        <v>1E-3</v>
      </c>
      <c r="AC36" s="50" t="s">
        <v>131</v>
      </c>
      <c r="AD36" s="30">
        <v>0.01</v>
      </c>
      <c r="AE36" s="30">
        <v>4.5999999999999999E-2</v>
      </c>
      <c r="AF36" s="30">
        <v>6.2E-2</v>
      </c>
      <c r="AG36" s="30">
        <v>0.85299999999999998</v>
      </c>
      <c r="AH36" s="30">
        <v>0.03</v>
      </c>
      <c r="AI36" s="30">
        <v>1E-3</v>
      </c>
      <c r="AJ36" s="30">
        <v>5.0000000000000001E-3</v>
      </c>
      <c r="AK36" s="30">
        <v>2.5000000000000001E-2</v>
      </c>
      <c r="AL36" s="30">
        <v>0.04</v>
      </c>
      <c r="AM36" s="30">
        <v>0.89700000000000002</v>
      </c>
      <c r="AN36" s="30">
        <v>3.2000000000000001E-2</v>
      </c>
      <c r="AO36" s="30">
        <v>1E-3</v>
      </c>
    </row>
    <row r="37" spans="15:41" x14ac:dyDescent="0.15">
      <c r="O37" s="18" t="s">
        <v>50</v>
      </c>
      <c r="P37" s="30">
        <v>7.0000000000000001E-3</v>
      </c>
      <c r="Q37" s="30">
        <v>4.3999999999999997E-2</v>
      </c>
      <c r="R37" s="30">
        <v>5.2999999999999999E-2</v>
      </c>
      <c r="S37" s="30">
        <v>0.879</v>
      </c>
      <c r="T37" s="30">
        <v>1.7000000000000001E-2</v>
      </c>
      <c r="U37" s="30">
        <v>0</v>
      </c>
      <c r="V37" s="30">
        <v>6.0000000000000001E-3</v>
      </c>
      <c r="W37" s="30">
        <v>3.1E-2</v>
      </c>
      <c r="X37" s="30">
        <v>4.7E-2</v>
      </c>
      <c r="Y37" s="30">
        <v>0.90100000000000002</v>
      </c>
      <c r="Z37" s="30">
        <v>1.4E-2</v>
      </c>
      <c r="AA37" s="30">
        <v>1E-3</v>
      </c>
      <c r="AC37" s="50" t="s">
        <v>132</v>
      </c>
      <c r="AD37" s="30">
        <v>8.9999999999999993E-3</v>
      </c>
      <c r="AE37" s="30">
        <v>4.3999999999999997E-2</v>
      </c>
      <c r="AF37" s="30">
        <v>6.3E-2</v>
      </c>
      <c r="AG37" s="30">
        <v>0.85699999999999998</v>
      </c>
      <c r="AH37" s="30">
        <v>2.7E-2</v>
      </c>
      <c r="AI37" s="30">
        <v>1E-3</v>
      </c>
      <c r="AJ37" s="30">
        <v>4.0000000000000001E-3</v>
      </c>
      <c r="AK37" s="30">
        <v>2.5999999999999999E-2</v>
      </c>
      <c r="AL37" s="30">
        <v>3.5000000000000003E-2</v>
      </c>
      <c r="AM37" s="30">
        <v>0.90300000000000002</v>
      </c>
      <c r="AN37" s="30">
        <v>0.03</v>
      </c>
      <c r="AO37" s="30">
        <v>1E-3</v>
      </c>
    </row>
    <row r="38" spans="15:41" x14ac:dyDescent="0.15">
      <c r="O38" s="18" t="s">
        <v>51</v>
      </c>
      <c r="P38" s="30">
        <v>1.0999999999999999E-2</v>
      </c>
      <c r="Q38" s="30">
        <v>4.8000000000000001E-2</v>
      </c>
      <c r="R38" s="30">
        <v>6.4000000000000001E-2</v>
      </c>
      <c r="S38" s="30">
        <v>0.85199999999999998</v>
      </c>
      <c r="T38" s="30">
        <v>2.3E-2</v>
      </c>
      <c r="U38" s="30">
        <v>1E-3</v>
      </c>
      <c r="V38" s="30">
        <v>6.0000000000000001E-3</v>
      </c>
      <c r="W38" s="30">
        <v>2.8000000000000001E-2</v>
      </c>
      <c r="X38" s="30">
        <v>5.3999999999999999E-2</v>
      </c>
      <c r="Y38" s="30">
        <v>0.89100000000000001</v>
      </c>
      <c r="Z38" s="30">
        <v>2.1000000000000001E-2</v>
      </c>
      <c r="AA38" s="30">
        <v>0</v>
      </c>
      <c r="AC38" s="50" t="s">
        <v>133</v>
      </c>
      <c r="AD38" s="30">
        <v>1.4E-2</v>
      </c>
      <c r="AE38" s="30">
        <v>5.5E-2</v>
      </c>
      <c r="AF38" s="30">
        <v>6.8000000000000005E-2</v>
      </c>
      <c r="AG38" s="30">
        <v>0.83899999999999997</v>
      </c>
      <c r="AH38" s="30">
        <v>2.4E-2</v>
      </c>
      <c r="AI38" s="30">
        <v>1E-3</v>
      </c>
      <c r="AJ38" s="30">
        <v>7.0000000000000001E-3</v>
      </c>
      <c r="AK38" s="30">
        <v>3.5000000000000003E-2</v>
      </c>
      <c r="AL38" s="30">
        <v>4.7E-2</v>
      </c>
      <c r="AM38" s="30">
        <v>0.88800000000000001</v>
      </c>
      <c r="AN38" s="30">
        <v>2.3E-2</v>
      </c>
      <c r="AO38" s="30">
        <v>1E-3</v>
      </c>
    </row>
    <row r="39" spans="15:41" x14ac:dyDescent="0.15">
      <c r="O39" s="18" t="s">
        <v>52</v>
      </c>
      <c r="P39" s="30">
        <v>1.0999999999999999E-2</v>
      </c>
      <c r="Q39" s="30">
        <v>4.9000000000000002E-2</v>
      </c>
      <c r="R39" s="30">
        <v>6.3E-2</v>
      </c>
      <c r="S39" s="30">
        <v>0.85799999999999998</v>
      </c>
      <c r="T39" s="30">
        <v>1.7999999999999999E-2</v>
      </c>
      <c r="U39" s="30">
        <v>0</v>
      </c>
      <c r="V39" s="30">
        <v>6.0000000000000001E-3</v>
      </c>
      <c r="W39" s="30">
        <v>3.4000000000000002E-2</v>
      </c>
      <c r="X39" s="30">
        <v>5.1999999999999998E-2</v>
      </c>
      <c r="Y39" s="30">
        <v>0.89300000000000002</v>
      </c>
      <c r="Z39" s="30">
        <v>1.4999999999999999E-2</v>
      </c>
      <c r="AA39" s="30">
        <v>1E-3</v>
      </c>
      <c r="AC39" s="50" t="s">
        <v>134</v>
      </c>
      <c r="AD39" s="30">
        <v>0.01</v>
      </c>
      <c r="AE39" s="30">
        <v>4.9000000000000002E-2</v>
      </c>
      <c r="AF39" s="30">
        <v>5.6000000000000001E-2</v>
      </c>
      <c r="AG39" s="30">
        <v>0.86</v>
      </c>
      <c r="AH39" s="30">
        <v>2.3E-2</v>
      </c>
      <c r="AI39" s="30">
        <v>1E-3</v>
      </c>
      <c r="AJ39" s="30">
        <v>5.0000000000000001E-3</v>
      </c>
      <c r="AK39" s="30">
        <v>0.03</v>
      </c>
      <c r="AL39" s="30">
        <v>4.1000000000000002E-2</v>
      </c>
      <c r="AM39" s="30">
        <v>0.89300000000000002</v>
      </c>
      <c r="AN39" s="30">
        <v>3.1E-2</v>
      </c>
      <c r="AO39" s="30">
        <v>0</v>
      </c>
    </row>
    <row r="40" spans="15:41" x14ac:dyDescent="0.15">
      <c r="O40" s="18" t="s">
        <v>53</v>
      </c>
      <c r="P40" s="30">
        <v>1.2E-2</v>
      </c>
      <c r="Q40" s="30">
        <v>4.4999999999999998E-2</v>
      </c>
      <c r="R40" s="30">
        <v>6.0999999999999999E-2</v>
      </c>
      <c r="S40" s="30">
        <v>0.86299999999999999</v>
      </c>
      <c r="T40" s="30">
        <v>1.7999999999999999E-2</v>
      </c>
      <c r="U40" s="30">
        <v>1E-3</v>
      </c>
      <c r="V40" s="30">
        <v>8.0000000000000002E-3</v>
      </c>
      <c r="W40" s="30">
        <v>3.2000000000000001E-2</v>
      </c>
      <c r="X40" s="30">
        <v>4.7E-2</v>
      </c>
      <c r="Y40" s="30">
        <v>0.89300000000000002</v>
      </c>
      <c r="Z40" s="30">
        <v>0.02</v>
      </c>
      <c r="AA40" s="30">
        <v>0</v>
      </c>
      <c r="AC40" s="50" t="s">
        <v>135</v>
      </c>
      <c r="AD40" s="30">
        <v>6.0000000000000001E-3</v>
      </c>
      <c r="AE40" s="30">
        <v>4.2999999999999997E-2</v>
      </c>
      <c r="AF40" s="30">
        <v>5.0999999999999997E-2</v>
      </c>
      <c r="AG40" s="30">
        <v>0.86799999999999999</v>
      </c>
      <c r="AH40" s="30">
        <v>3.1E-2</v>
      </c>
      <c r="AI40" s="30">
        <v>2E-3</v>
      </c>
      <c r="AJ40" s="30">
        <v>3.0000000000000001E-3</v>
      </c>
      <c r="AK40" s="30">
        <v>2.5000000000000001E-2</v>
      </c>
      <c r="AL40" s="30">
        <v>3.6999999999999998E-2</v>
      </c>
      <c r="AM40" s="30">
        <v>0.89900000000000002</v>
      </c>
      <c r="AN40" s="30">
        <v>3.4000000000000002E-2</v>
      </c>
      <c r="AO40" s="30">
        <v>2E-3</v>
      </c>
    </row>
    <row r="41" spans="15:41" x14ac:dyDescent="0.15">
      <c r="O41" s="18" t="s">
        <v>54</v>
      </c>
      <c r="P41" s="30">
        <v>1.2999999999999999E-2</v>
      </c>
      <c r="Q41" s="30">
        <v>5.7000000000000002E-2</v>
      </c>
      <c r="R41" s="30">
        <v>7.9000000000000001E-2</v>
      </c>
      <c r="S41" s="30">
        <v>0.83399999999999996</v>
      </c>
      <c r="T41" s="30">
        <v>1.6E-2</v>
      </c>
      <c r="U41" s="30">
        <v>1E-3</v>
      </c>
      <c r="V41" s="30">
        <v>6.0000000000000001E-3</v>
      </c>
      <c r="W41" s="30">
        <v>4.5999999999999999E-2</v>
      </c>
      <c r="X41" s="30">
        <v>6.7000000000000004E-2</v>
      </c>
      <c r="Y41" s="30">
        <v>0.85599999999999998</v>
      </c>
      <c r="Z41" s="30">
        <v>2.4E-2</v>
      </c>
      <c r="AA41" s="30">
        <v>0</v>
      </c>
      <c r="AC41" s="50" t="s">
        <v>136</v>
      </c>
      <c r="AD41" s="30">
        <v>0.01</v>
      </c>
      <c r="AE41" s="30">
        <v>4.5999999999999999E-2</v>
      </c>
      <c r="AF41" s="30">
        <v>5.8999999999999997E-2</v>
      </c>
      <c r="AG41" s="30">
        <v>0.85899999999999999</v>
      </c>
      <c r="AH41" s="30">
        <v>2.5000000000000001E-2</v>
      </c>
      <c r="AI41" s="30">
        <v>1E-3</v>
      </c>
      <c r="AJ41" s="30">
        <v>6.0000000000000001E-3</v>
      </c>
      <c r="AK41" s="30">
        <v>2.5000000000000001E-2</v>
      </c>
      <c r="AL41" s="30">
        <v>5.2999999999999999E-2</v>
      </c>
      <c r="AM41" s="30">
        <v>0.89400000000000002</v>
      </c>
      <c r="AN41" s="30">
        <v>2.1999999999999999E-2</v>
      </c>
      <c r="AO41" s="30">
        <v>0</v>
      </c>
    </row>
    <row r="42" spans="15:41" x14ac:dyDescent="0.15">
      <c r="O42" s="18" t="s">
        <v>55</v>
      </c>
      <c r="P42" s="30">
        <v>1.2999999999999999E-2</v>
      </c>
      <c r="Q42" s="30">
        <v>4.9000000000000002E-2</v>
      </c>
      <c r="R42" s="30">
        <v>6.5000000000000002E-2</v>
      </c>
      <c r="S42" s="30">
        <v>0.85699999999999998</v>
      </c>
      <c r="T42" s="30">
        <v>1.6E-2</v>
      </c>
      <c r="U42" s="30">
        <v>0</v>
      </c>
      <c r="V42" s="30">
        <v>4.0000000000000001E-3</v>
      </c>
      <c r="W42" s="30">
        <v>3.5999999999999997E-2</v>
      </c>
      <c r="X42" s="30">
        <v>5.0999999999999997E-2</v>
      </c>
      <c r="Y42" s="30">
        <v>0.89</v>
      </c>
      <c r="Z42" s="30">
        <v>1.9E-2</v>
      </c>
      <c r="AA42" s="30">
        <v>0</v>
      </c>
      <c r="AC42" s="50" t="s">
        <v>137</v>
      </c>
      <c r="AD42" s="30">
        <v>0.01</v>
      </c>
      <c r="AE42" s="30">
        <v>4.8000000000000001E-2</v>
      </c>
      <c r="AF42" s="30">
        <v>5.8999999999999997E-2</v>
      </c>
      <c r="AG42" s="30">
        <v>0.86199999999999999</v>
      </c>
      <c r="AH42" s="30">
        <v>2.1000000000000001E-2</v>
      </c>
      <c r="AI42" s="30">
        <v>1E-3</v>
      </c>
      <c r="AJ42" s="30">
        <v>4.0000000000000001E-3</v>
      </c>
      <c r="AK42" s="30">
        <v>2.5999999999999999E-2</v>
      </c>
      <c r="AL42" s="30">
        <v>4.4999999999999998E-2</v>
      </c>
      <c r="AM42" s="30">
        <v>0.90800000000000003</v>
      </c>
      <c r="AN42" s="30">
        <v>1.7000000000000001E-2</v>
      </c>
      <c r="AO42" s="30">
        <v>1E-3</v>
      </c>
    </row>
    <row r="43" spans="15:41" x14ac:dyDescent="0.15">
      <c r="O43" s="18" t="s">
        <v>56</v>
      </c>
      <c r="P43" s="30">
        <v>1.2999999999999999E-2</v>
      </c>
      <c r="Q43" s="30">
        <v>4.9000000000000002E-2</v>
      </c>
      <c r="R43" s="30">
        <v>6.4000000000000001E-2</v>
      </c>
      <c r="S43" s="30">
        <v>0.85699999999999998</v>
      </c>
      <c r="T43" s="30">
        <v>1.6E-2</v>
      </c>
      <c r="U43" s="30">
        <v>1E-3</v>
      </c>
      <c r="V43" s="30">
        <v>7.0000000000000001E-3</v>
      </c>
      <c r="W43" s="30">
        <v>0.03</v>
      </c>
      <c r="X43" s="30">
        <v>4.9000000000000002E-2</v>
      </c>
      <c r="Y43" s="30">
        <v>0.89500000000000002</v>
      </c>
      <c r="Z43" s="30">
        <v>1.9E-2</v>
      </c>
      <c r="AA43" s="30">
        <v>1E-3</v>
      </c>
      <c r="AC43" s="50" t="s">
        <v>138</v>
      </c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</row>
    <row r="44" spans="15:41" x14ac:dyDescent="0.15">
      <c r="O44" s="18" t="s">
        <v>57</v>
      </c>
      <c r="P44" s="30">
        <v>1.2E-2</v>
      </c>
      <c r="Q44" s="30">
        <v>0.06</v>
      </c>
      <c r="R44" s="30">
        <v>6.5000000000000002E-2</v>
      </c>
      <c r="S44" s="30">
        <v>0.84199999999999997</v>
      </c>
      <c r="T44" s="30">
        <v>2.1000000000000001E-2</v>
      </c>
      <c r="U44" s="30">
        <v>0</v>
      </c>
      <c r="V44" s="30">
        <v>8.0000000000000002E-3</v>
      </c>
      <c r="W44" s="30">
        <v>3.5000000000000003E-2</v>
      </c>
      <c r="X44" s="30">
        <v>6.0999999999999999E-2</v>
      </c>
      <c r="Y44" s="30">
        <v>0.88400000000000001</v>
      </c>
      <c r="Z44" s="30">
        <v>1.0999999999999999E-2</v>
      </c>
      <c r="AA44" s="30">
        <v>0</v>
      </c>
      <c r="AC44" s="50" t="s">
        <v>139</v>
      </c>
      <c r="AD44" s="30">
        <v>8.0000000000000002E-3</v>
      </c>
      <c r="AE44" s="30">
        <v>4.4999999999999998E-2</v>
      </c>
      <c r="AF44" s="30">
        <v>6.2E-2</v>
      </c>
      <c r="AG44" s="30">
        <v>0.86199999999999999</v>
      </c>
      <c r="AH44" s="30">
        <v>2.1999999999999999E-2</v>
      </c>
      <c r="AI44" s="30">
        <v>0</v>
      </c>
      <c r="AJ44" s="30">
        <v>6.0000000000000001E-3</v>
      </c>
      <c r="AK44" s="30">
        <v>2.5000000000000001E-2</v>
      </c>
      <c r="AL44" s="30">
        <v>4.5999999999999999E-2</v>
      </c>
      <c r="AM44" s="30">
        <v>0.89700000000000002</v>
      </c>
      <c r="AN44" s="30">
        <v>2.5999999999999999E-2</v>
      </c>
      <c r="AO44" s="30">
        <v>0</v>
      </c>
    </row>
    <row r="45" spans="15:41" x14ac:dyDescent="0.15">
      <c r="O45" s="18" t="s">
        <v>58</v>
      </c>
      <c r="P45" s="30">
        <v>1.4E-2</v>
      </c>
      <c r="Q45" s="30">
        <v>5.2999999999999999E-2</v>
      </c>
      <c r="R45" s="30">
        <v>6.3E-2</v>
      </c>
      <c r="S45" s="30">
        <v>0.84799999999999998</v>
      </c>
      <c r="T45" s="30">
        <v>2.1999999999999999E-2</v>
      </c>
      <c r="U45" s="30">
        <v>1E-3</v>
      </c>
      <c r="V45" s="30">
        <v>8.9999999999999993E-3</v>
      </c>
      <c r="W45" s="30">
        <v>3.4000000000000002E-2</v>
      </c>
      <c r="X45" s="30">
        <v>5.5E-2</v>
      </c>
      <c r="Y45" s="30">
        <v>0.88</v>
      </c>
      <c r="Z45" s="30">
        <v>2.3E-2</v>
      </c>
      <c r="AA45" s="30">
        <v>1E-3</v>
      </c>
      <c r="AC45" s="51" t="s">
        <v>140</v>
      </c>
      <c r="AD45" s="31">
        <v>1.2E-2</v>
      </c>
      <c r="AE45" s="31">
        <v>5.1999999999999998E-2</v>
      </c>
      <c r="AF45" s="31">
        <v>6.3E-2</v>
      </c>
      <c r="AG45" s="31">
        <v>0.85199999999999998</v>
      </c>
      <c r="AH45" s="31">
        <v>0.02</v>
      </c>
      <c r="AI45" s="31">
        <v>1E-3</v>
      </c>
      <c r="AJ45" s="31">
        <v>5.0000000000000001E-3</v>
      </c>
      <c r="AK45" s="31">
        <v>3.5999999999999997E-2</v>
      </c>
      <c r="AL45" s="31">
        <v>5.0999999999999997E-2</v>
      </c>
      <c r="AM45" s="31">
        <v>0.88100000000000001</v>
      </c>
      <c r="AN45" s="31">
        <v>2.5999999999999999E-2</v>
      </c>
      <c r="AO45" s="31">
        <v>1E-3</v>
      </c>
    </row>
    <row r="46" spans="15:41" x14ac:dyDescent="0.15">
      <c r="O46" s="18" t="s">
        <v>59</v>
      </c>
      <c r="P46" s="30">
        <v>1.4E-2</v>
      </c>
      <c r="Q46" s="30">
        <v>5.8999999999999997E-2</v>
      </c>
      <c r="R46" s="30">
        <v>5.8000000000000003E-2</v>
      </c>
      <c r="S46" s="30">
        <v>0.84699999999999998</v>
      </c>
      <c r="T46" s="30">
        <v>2.1999999999999999E-2</v>
      </c>
      <c r="U46" s="30">
        <v>0</v>
      </c>
      <c r="V46" s="30">
        <v>8.9999999999999993E-3</v>
      </c>
      <c r="W46" s="30">
        <v>3.7999999999999999E-2</v>
      </c>
      <c r="X46" s="30">
        <v>5.2999999999999999E-2</v>
      </c>
      <c r="Y46" s="30">
        <v>0.88100000000000001</v>
      </c>
      <c r="Z46" s="30">
        <v>1.7999999999999999E-2</v>
      </c>
      <c r="AA46" s="30">
        <v>1E-3</v>
      </c>
      <c r="AO46" s="60" t="s">
        <v>310</v>
      </c>
    </row>
    <row r="47" spans="15:41" x14ac:dyDescent="0.15">
      <c r="O47" s="18" t="s">
        <v>60</v>
      </c>
      <c r="P47" s="30">
        <v>1.2E-2</v>
      </c>
      <c r="Q47" s="30">
        <v>5.1999999999999998E-2</v>
      </c>
      <c r="R47" s="30">
        <v>6.0999999999999999E-2</v>
      </c>
      <c r="S47" s="30">
        <v>0.85599999999999998</v>
      </c>
      <c r="T47" s="30">
        <v>1.7999999999999999E-2</v>
      </c>
      <c r="U47" s="30">
        <v>1E-3</v>
      </c>
      <c r="V47" s="30">
        <v>7.0000000000000001E-3</v>
      </c>
      <c r="W47" s="30">
        <v>2.9000000000000001E-2</v>
      </c>
      <c r="X47" s="30">
        <v>4.8000000000000001E-2</v>
      </c>
      <c r="Y47" s="30">
        <v>0.89900000000000002</v>
      </c>
      <c r="Z47" s="30">
        <v>1.7000000000000001E-2</v>
      </c>
      <c r="AA47" s="30">
        <v>0</v>
      </c>
      <c r="AC47" s="1" t="s">
        <v>197</v>
      </c>
    </row>
    <row r="48" spans="15:41" x14ac:dyDescent="0.15">
      <c r="O48" s="18" t="s">
        <v>61</v>
      </c>
      <c r="P48" s="30">
        <v>1.6E-2</v>
      </c>
      <c r="Q48" s="30">
        <v>6.4000000000000001E-2</v>
      </c>
      <c r="R48" s="30">
        <v>7.1999999999999995E-2</v>
      </c>
      <c r="S48" s="30">
        <v>0.83099999999999996</v>
      </c>
      <c r="T48" s="30">
        <v>1.7000000000000001E-2</v>
      </c>
      <c r="U48" s="30">
        <v>0</v>
      </c>
      <c r="V48" s="30">
        <v>7.0000000000000001E-3</v>
      </c>
      <c r="W48" s="30">
        <v>0.04</v>
      </c>
      <c r="X48" s="30">
        <v>5.7000000000000002E-2</v>
      </c>
      <c r="Y48" s="30">
        <v>0.876</v>
      </c>
      <c r="Z48" s="30">
        <v>0.02</v>
      </c>
      <c r="AA48" s="30">
        <v>0</v>
      </c>
      <c r="AC48" s="61" t="s">
        <v>9</v>
      </c>
      <c r="AD48" s="61" t="s">
        <v>67</v>
      </c>
      <c r="AE48" s="61"/>
      <c r="AF48" s="61"/>
      <c r="AG48" s="61"/>
      <c r="AH48" s="61"/>
      <c r="AI48" s="61"/>
      <c r="AJ48" s="61" t="s">
        <v>68</v>
      </c>
      <c r="AK48" s="61"/>
      <c r="AL48" s="61"/>
      <c r="AM48" s="61"/>
      <c r="AN48" s="61"/>
      <c r="AO48" s="61"/>
    </row>
    <row r="49" spans="2:41" x14ac:dyDescent="0.15">
      <c r="O49" s="18" t="s">
        <v>62</v>
      </c>
      <c r="P49" s="30">
        <v>1.7999999999999999E-2</v>
      </c>
      <c r="Q49" s="30">
        <v>6.2E-2</v>
      </c>
      <c r="R49" s="30">
        <v>6.5000000000000002E-2</v>
      </c>
      <c r="S49" s="30">
        <v>0.83899999999999997</v>
      </c>
      <c r="T49" s="30">
        <v>1.4999999999999999E-2</v>
      </c>
      <c r="U49" s="30">
        <v>1E-3</v>
      </c>
      <c r="V49" s="30">
        <v>0.01</v>
      </c>
      <c r="W49" s="30">
        <v>4.7E-2</v>
      </c>
      <c r="X49" s="30">
        <v>5.8999999999999997E-2</v>
      </c>
      <c r="Y49" s="30">
        <v>0.86899999999999999</v>
      </c>
      <c r="Z49" s="30">
        <v>1.4999999999999999E-2</v>
      </c>
      <c r="AA49" s="30">
        <v>1E-3</v>
      </c>
      <c r="AC49" s="61"/>
      <c r="AD49" s="62" t="s">
        <v>87</v>
      </c>
      <c r="AE49" s="62"/>
      <c r="AF49" s="62"/>
      <c r="AG49" s="62" t="s">
        <v>198</v>
      </c>
      <c r="AH49" s="62" t="s">
        <v>88</v>
      </c>
      <c r="AI49" s="62"/>
      <c r="AJ49" s="62" t="s">
        <v>87</v>
      </c>
      <c r="AK49" s="62"/>
      <c r="AL49" s="62"/>
      <c r="AM49" s="62" t="s">
        <v>198</v>
      </c>
      <c r="AN49" s="62" t="s">
        <v>88</v>
      </c>
      <c r="AO49" s="62"/>
    </row>
    <row r="50" spans="2:41" x14ac:dyDescent="0.15">
      <c r="O50" s="18" t="s">
        <v>63</v>
      </c>
      <c r="P50" s="30">
        <v>2.1999999999999999E-2</v>
      </c>
      <c r="Q50" s="30">
        <v>6.3E-2</v>
      </c>
      <c r="R50" s="30">
        <v>7.3999999999999996E-2</v>
      </c>
      <c r="S50" s="30">
        <v>0.82499999999999996</v>
      </c>
      <c r="T50" s="30">
        <v>1.4999999999999999E-2</v>
      </c>
      <c r="U50" s="30">
        <v>0</v>
      </c>
      <c r="V50" s="30">
        <v>8.0000000000000002E-3</v>
      </c>
      <c r="W50" s="30">
        <v>4.4999999999999998E-2</v>
      </c>
      <c r="X50" s="30">
        <v>5.3999999999999999E-2</v>
      </c>
      <c r="Y50" s="30">
        <v>0.875</v>
      </c>
      <c r="Z50" s="30">
        <v>1.7000000000000001E-2</v>
      </c>
      <c r="AA50" s="30">
        <v>0</v>
      </c>
      <c r="AC50" s="61"/>
      <c r="AD50" s="53" t="s">
        <v>89</v>
      </c>
      <c r="AE50" s="53" t="s">
        <v>90</v>
      </c>
      <c r="AF50" s="53" t="s">
        <v>91</v>
      </c>
      <c r="AG50" s="62"/>
      <c r="AH50" s="53" t="s">
        <v>92</v>
      </c>
      <c r="AI50" s="53" t="s">
        <v>93</v>
      </c>
      <c r="AJ50" s="53" t="s">
        <v>89</v>
      </c>
      <c r="AK50" s="53" t="s">
        <v>90</v>
      </c>
      <c r="AL50" s="53" t="s">
        <v>91</v>
      </c>
      <c r="AM50" s="62"/>
      <c r="AN50" s="53" t="s">
        <v>92</v>
      </c>
      <c r="AO50" s="53" t="s">
        <v>93</v>
      </c>
    </row>
    <row r="51" spans="2:41" x14ac:dyDescent="0.15">
      <c r="O51" s="18" t="s">
        <v>64</v>
      </c>
      <c r="P51" s="30">
        <v>1.4999999999999999E-2</v>
      </c>
      <c r="Q51" s="30">
        <v>5.8999999999999997E-2</v>
      </c>
      <c r="R51" s="30">
        <v>6.5000000000000002E-2</v>
      </c>
      <c r="S51" s="30">
        <v>0.84399999999999997</v>
      </c>
      <c r="T51" s="30">
        <v>1.6E-2</v>
      </c>
      <c r="U51" s="30">
        <v>0</v>
      </c>
      <c r="V51" s="30">
        <v>8.9999999999999993E-3</v>
      </c>
      <c r="W51" s="30">
        <v>3.4000000000000002E-2</v>
      </c>
      <c r="X51" s="30">
        <v>5.3999999999999999E-2</v>
      </c>
      <c r="Y51" s="30">
        <v>0.88300000000000001</v>
      </c>
      <c r="Z51" s="30">
        <v>0.02</v>
      </c>
      <c r="AA51" s="30">
        <v>1E-3</v>
      </c>
      <c r="AC51" s="13" t="s">
        <v>25</v>
      </c>
      <c r="AD51" s="29">
        <v>0.01</v>
      </c>
      <c r="AE51" s="29">
        <v>4.8000000000000001E-2</v>
      </c>
      <c r="AF51" s="29">
        <v>6.2E-2</v>
      </c>
      <c r="AG51" s="29">
        <v>0.85399999999999998</v>
      </c>
      <c r="AH51" s="29">
        <v>2.5999999999999999E-2</v>
      </c>
      <c r="AI51" s="29">
        <v>1E-3</v>
      </c>
      <c r="AJ51" s="29">
        <v>5.0000000000000001E-3</v>
      </c>
      <c r="AK51" s="29">
        <v>2.8000000000000001E-2</v>
      </c>
      <c r="AL51" s="29">
        <v>4.4999999999999998E-2</v>
      </c>
      <c r="AM51" s="29">
        <v>0.89300000000000002</v>
      </c>
      <c r="AN51" s="29">
        <v>2.8000000000000001E-2</v>
      </c>
      <c r="AO51" s="29">
        <v>1E-3</v>
      </c>
    </row>
    <row r="52" spans="2:41" x14ac:dyDescent="0.15">
      <c r="O52" s="17" t="s">
        <v>65</v>
      </c>
      <c r="P52" s="31">
        <v>1.7999999999999999E-2</v>
      </c>
      <c r="Q52" s="31">
        <v>6.4000000000000001E-2</v>
      </c>
      <c r="R52" s="31">
        <v>6.8000000000000005E-2</v>
      </c>
      <c r="S52" s="31">
        <v>0.83499999999999996</v>
      </c>
      <c r="T52" s="31">
        <v>1.4999999999999999E-2</v>
      </c>
      <c r="U52" s="31">
        <v>0</v>
      </c>
      <c r="V52" s="31">
        <v>7.0000000000000001E-3</v>
      </c>
      <c r="W52" s="31">
        <v>4.3999999999999997E-2</v>
      </c>
      <c r="X52" s="31">
        <v>5.8000000000000003E-2</v>
      </c>
      <c r="Y52" s="31">
        <v>0.875</v>
      </c>
      <c r="Z52" s="31">
        <v>1.6E-2</v>
      </c>
      <c r="AA52" s="31">
        <v>1E-3</v>
      </c>
      <c r="AC52" s="14" t="s">
        <v>27</v>
      </c>
      <c r="AD52" s="30">
        <v>1.2E-2</v>
      </c>
      <c r="AE52" s="30">
        <v>0.05</v>
      </c>
      <c r="AF52" s="30">
        <v>6.4000000000000001E-2</v>
      </c>
      <c r="AG52" s="30">
        <v>0.85099999999999998</v>
      </c>
      <c r="AH52" s="30">
        <v>2.3E-2</v>
      </c>
      <c r="AI52" s="30">
        <v>1E-3</v>
      </c>
      <c r="AJ52" s="30">
        <v>6.0000000000000001E-3</v>
      </c>
      <c r="AK52" s="30">
        <v>3.1E-2</v>
      </c>
      <c r="AL52" s="30">
        <v>4.8000000000000001E-2</v>
      </c>
      <c r="AM52" s="30">
        <v>0.89100000000000001</v>
      </c>
      <c r="AN52" s="30">
        <v>2.4E-2</v>
      </c>
      <c r="AO52" s="30">
        <v>1E-3</v>
      </c>
    </row>
    <row r="53" spans="2:41" x14ac:dyDescent="0.15">
      <c r="AC53" s="49" t="s">
        <v>29</v>
      </c>
      <c r="AD53" s="30">
        <v>1.4E-2</v>
      </c>
      <c r="AE53" s="30">
        <v>5.5E-2</v>
      </c>
      <c r="AF53" s="30">
        <v>6.6000000000000003E-2</v>
      </c>
      <c r="AG53" s="30">
        <v>0.84199999999999997</v>
      </c>
      <c r="AH53" s="30">
        <v>2.1999999999999999E-2</v>
      </c>
      <c r="AI53" s="30">
        <v>1E-3</v>
      </c>
      <c r="AJ53" s="30">
        <v>7.0000000000000001E-3</v>
      </c>
      <c r="AK53" s="30">
        <v>3.4000000000000002E-2</v>
      </c>
      <c r="AL53" s="30">
        <v>5.0999999999999997E-2</v>
      </c>
      <c r="AM53" s="30">
        <v>0.88500000000000001</v>
      </c>
      <c r="AN53" s="30">
        <v>2.3E-2</v>
      </c>
      <c r="AO53" s="30">
        <v>1E-3</v>
      </c>
    </row>
    <row r="54" spans="2:41" x14ac:dyDescent="0.15">
      <c r="AC54" s="14" t="s">
        <v>31</v>
      </c>
      <c r="AD54" s="30">
        <v>1.4999999999999999E-2</v>
      </c>
      <c r="AE54" s="30">
        <v>0.06</v>
      </c>
      <c r="AF54" s="30">
        <v>6.9000000000000006E-2</v>
      </c>
      <c r="AG54" s="30">
        <v>0.83499999999999996</v>
      </c>
      <c r="AH54" s="30">
        <v>0.02</v>
      </c>
      <c r="AI54" s="30">
        <v>1E-3</v>
      </c>
      <c r="AJ54" s="30">
        <v>8.0000000000000002E-3</v>
      </c>
      <c r="AK54" s="30">
        <v>0.04</v>
      </c>
      <c r="AL54" s="30">
        <v>5.8000000000000003E-2</v>
      </c>
      <c r="AM54" s="30">
        <v>0.875</v>
      </c>
      <c r="AN54" s="30">
        <v>1.7999999999999999E-2</v>
      </c>
      <c r="AO54" s="30">
        <v>1E-3</v>
      </c>
    </row>
    <row r="55" spans="2:41" x14ac:dyDescent="0.15">
      <c r="AC55" s="17" t="s">
        <v>33</v>
      </c>
      <c r="AD55" s="31">
        <v>2.7E-2</v>
      </c>
      <c r="AE55" s="31">
        <v>8.1000000000000003E-2</v>
      </c>
      <c r="AF55" s="31">
        <v>7.9000000000000001E-2</v>
      </c>
      <c r="AG55" s="31">
        <v>0.79700000000000004</v>
      </c>
      <c r="AH55" s="31">
        <v>1.4999999999999999E-2</v>
      </c>
      <c r="AI55" s="31">
        <v>1E-3</v>
      </c>
      <c r="AJ55" s="31">
        <v>1.0999999999999999E-2</v>
      </c>
      <c r="AK55" s="31">
        <v>5.1999999999999998E-2</v>
      </c>
      <c r="AL55" s="31">
        <v>6.9000000000000006E-2</v>
      </c>
      <c r="AM55" s="31">
        <v>0.84899999999999998</v>
      </c>
      <c r="AN55" s="31">
        <v>1.7999999999999999E-2</v>
      </c>
      <c r="AO55" s="31">
        <v>0</v>
      </c>
    </row>
    <row r="59" spans="2:41" x14ac:dyDescent="0.15">
      <c r="O59" s="9"/>
      <c r="P59" s="9"/>
      <c r="Q59" s="9"/>
      <c r="R59" s="9"/>
      <c r="S59" s="9"/>
      <c r="T59" s="9"/>
    </row>
    <row r="60" spans="2:41" x14ac:dyDescent="0.15">
      <c r="B60" s="27"/>
      <c r="C60" s="12" t="s">
        <v>94</v>
      </c>
      <c r="D60" s="12" t="s">
        <v>199</v>
      </c>
      <c r="E60" s="12" t="s">
        <v>95</v>
      </c>
      <c r="O60" s="9"/>
      <c r="P60" s="9"/>
      <c r="Q60" s="11"/>
      <c r="R60" s="11"/>
      <c r="S60" s="11"/>
      <c r="T60" s="9"/>
    </row>
    <row r="61" spans="2:41" x14ac:dyDescent="0.15">
      <c r="B61" s="12" t="s">
        <v>82</v>
      </c>
      <c r="C61" s="36">
        <f>B11+C11+D11</f>
        <v>0.13100000000000001</v>
      </c>
      <c r="D61" s="36">
        <f>E11</f>
        <v>0.84599999999999997</v>
      </c>
      <c r="E61" s="36">
        <f>F11+G11</f>
        <v>2.4E-2</v>
      </c>
      <c r="O61" s="9"/>
      <c r="P61" s="9"/>
      <c r="Q61" s="11"/>
      <c r="R61" s="11"/>
      <c r="S61" s="11"/>
      <c r="T61" s="9"/>
    </row>
    <row r="62" spans="2:41" x14ac:dyDescent="0.15">
      <c r="B62" s="12" t="s">
        <v>81</v>
      </c>
      <c r="C62" s="36">
        <f>H11+I11+J11</f>
        <v>8.7999999999999995E-2</v>
      </c>
      <c r="D62" s="36">
        <f>K11</f>
        <v>0.88700000000000001</v>
      </c>
      <c r="E62" s="36">
        <f>L11+M11</f>
        <v>2.5000000000000001E-2</v>
      </c>
      <c r="O62" s="9"/>
      <c r="P62" s="9"/>
      <c r="Q62" s="9"/>
      <c r="R62" s="9"/>
      <c r="S62" s="9"/>
      <c r="T62" s="9"/>
    </row>
  </sheetData>
  <mergeCells count="45"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zoomScale="70" zoomScaleNormal="70" zoomScaleSheetLayoutView="100" workbookViewId="0">
      <selection activeCell="AO46" sqref="AO46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144</v>
      </c>
      <c r="R2" t="s">
        <v>171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19590</v>
      </c>
      <c r="L5" s="20">
        <v>16.96</v>
      </c>
      <c r="M5" s="20">
        <v>4.1100000000000003</v>
      </c>
      <c r="N5" s="19">
        <v>18899</v>
      </c>
      <c r="O5" s="20">
        <v>16.71</v>
      </c>
      <c r="P5" s="20">
        <v>4.0999999999999996</v>
      </c>
      <c r="R5" s="13" t="s">
        <v>106</v>
      </c>
      <c r="S5" s="19">
        <v>12138</v>
      </c>
      <c r="T5" s="20">
        <v>17.11</v>
      </c>
      <c r="U5" s="20">
        <v>4.1500000000000004</v>
      </c>
      <c r="V5" s="19">
        <v>11662</v>
      </c>
      <c r="W5" s="20">
        <v>16.87</v>
      </c>
      <c r="X5" s="20">
        <v>4.12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4686</v>
      </c>
      <c r="L6" s="22">
        <v>16.559999999999999</v>
      </c>
      <c r="M6" s="22">
        <v>3.96</v>
      </c>
      <c r="N6" s="21">
        <v>4607</v>
      </c>
      <c r="O6" s="22">
        <v>16.73</v>
      </c>
      <c r="P6" s="22">
        <v>3.81</v>
      </c>
      <c r="R6" s="14" t="s">
        <v>107</v>
      </c>
      <c r="S6" s="21">
        <v>5054</v>
      </c>
      <c r="T6" s="22">
        <v>16.329999999999998</v>
      </c>
      <c r="U6" s="22">
        <v>3.81</v>
      </c>
      <c r="V6" s="21">
        <v>4691</v>
      </c>
      <c r="W6" s="22">
        <v>16.34</v>
      </c>
      <c r="X6" s="22">
        <v>3.89</v>
      </c>
    </row>
    <row r="7" spans="1:24" x14ac:dyDescent="0.15">
      <c r="A7" s="13" t="s">
        <v>14</v>
      </c>
      <c r="B7" s="19">
        <v>509213</v>
      </c>
      <c r="C7" s="20">
        <v>16.22</v>
      </c>
      <c r="D7" s="20">
        <v>3.89</v>
      </c>
      <c r="E7" s="19">
        <v>486943</v>
      </c>
      <c r="F7" s="20">
        <v>16.09</v>
      </c>
      <c r="G7" s="20">
        <v>3.87</v>
      </c>
      <c r="H7" s="7"/>
      <c r="J7" s="14" t="s">
        <v>13</v>
      </c>
      <c r="K7" s="21">
        <v>4623</v>
      </c>
      <c r="L7" s="22">
        <v>16.78</v>
      </c>
      <c r="M7" s="22">
        <v>3.86</v>
      </c>
      <c r="N7" s="21">
        <v>4489</v>
      </c>
      <c r="O7" s="22">
        <v>16.739999999999998</v>
      </c>
      <c r="P7" s="22">
        <v>3.9</v>
      </c>
      <c r="R7" s="14" t="s">
        <v>108</v>
      </c>
      <c r="S7" s="21">
        <v>24165</v>
      </c>
      <c r="T7" s="22">
        <v>16.32</v>
      </c>
      <c r="U7" s="22">
        <v>3.75</v>
      </c>
      <c r="V7" s="21">
        <v>23381</v>
      </c>
      <c r="W7" s="22">
        <v>16.309999999999999</v>
      </c>
      <c r="X7" s="22">
        <v>3.83</v>
      </c>
    </row>
    <row r="8" spans="1:24" x14ac:dyDescent="0.15">
      <c r="A8" s="14" t="s">
        <v>12</v>
      </c>
      <c r="B8" s="21">
        <v>2984</v>
      </c>
      <c r="C8" s="22">
        <v>16.82</v>
      </c>
      <c r="D8" s="22">
        <v>4.04</v>
      </c>
      <c r="E8" s="21">
        <v>2993</v>
      </c>
      <c r="F8" s="22">
        <v>16.489999999999998</v>
      </c>
      <c r="G8" s="22">
        <v>3.96</v>
      </c>
      <c r="H8" s="7"/>
      <c r="J8" s="14" t="s">
        <v>15</v>
      </c>
      <c r="K8" s="21">
        <v>9175</v>
      </c>
      <c r="L8" s="22">
        <v>16.32</v>
      </c>
      <c r="M8" s="22">
        <v>3.75</v>
      </c>
      <c r="N8" s="21">
        <v>8676</v>
      </c>
      <c r="O8" s="22">
        <v>16.260000000000002</v>
      </c>
      <c r="P8" s="22">
        <v>3.78</v>
      </c>
      <c r="R8" s="14" t="s">
        <v>109</v>
      </c>
      <c r="S8" s="21">
        <v>21335</v>
      </c>
      <c r="T8" s="22">
        <v>16.23</v>
      </c>
      <c r="U8" s="22">
        <v>3.88</v>
      </c>
      <c r="V8" s="21">
        <v>20676</v>
      </c>
      <c r="W8" s="22">
        <v>16.059999999999999</v>
      </c>
      <c r="X8" s="22">
        <v>3.85</v>
      </c>
    </row>
    <row r="9" spans="1:24" x14ac:dyDescent="0.15">
      <c r="A9" s="15" t="s">
        <v>16</v>
      </c>
      <c r="B9" s="23">
        <v>2844</v>
      </c>
      <c r="C9" s="24">
        <v>15.97</v>
      </c>
      <c r="D9" s="24">
        <v>3.77</v>
      </c>
      <c r="E9" s="23">
        <v>3588</v>
      </c>
      <c r="F9" s="24">
        <v>15.73</v>
      </c>
      <c r="G9" s="24">
        <v>3.82</v>
      </c>
      <c r="H9" s="7"/>
      <c r="J9" s="14" t="s">
        <v>17</v>
      </c>
      <c r="K9" s="21">
        <v>3345</v>
      </c>
      <c r="L9" s="22">
        <v>16.82</v>
      </c>
      <c r="M9" s="22">
        <v>4.1500000000000004</v>
      </c>
      <c r="N9" s="21">
        <v>3234</v>
      </c>
      <c r="O9" s="22">
        <v>16.760000000000002</v>
      </c>
      <c r="P9" s="22">
        <v>4.08</v>
      </c>
      <c r="R9" s="14" t="s">
        <v>110</v>
      </c>
      <c r="S9" s="21">
        <v>12968</v>
      </c>
      <c r="T9" s="22">
        <v>16.72</v>
      </c>
      <c r="U9" s="22">
        <v>4.12</v>
      </c>
      <c r="V9" s="21">
        <v>12371</v>
      </c>
      <c r="W9" s="22">
        <v>16.48</v>
      </c>
      <c r="X9" s="22">
        <v>4.0599999999999996</v>
      </c>
    </row>
    <row r="10" spans="1:24" x14ac:dyDescent="0.15">
      <c r="A10" s="16" t="s">
        <v>105</v>
      </c>
      <c r="B10" s="25">
        <v>515041</v>
      </c>
      <c r="C10" s="26">
        <v>16.22</v>
      </c>
      <c r="D10" s="26">
        <v>3.89</v>
      </c>
      <c r="E10" s="25">
        <v>493524</v>
      </c>
      <c r="F10" s="26">
        <v>16.09</v>
      </c>
      <c r="G10" s="26">
        <v>3.87</v>
      </c>
      <c r="H10" s="7"/>
      <c r="J10" s="18" t="s">
        <v>18</v>
      </c>
      <c r="K10" s="21">
        <v>4210</v>
      </c>
      <c r="L10" s="22">
        <v>16.41</v>
      </c>
      <c r="M10" s="22">
        <v>3.76</v>
      </c>
      <c r="N10" s="21">
        <v>4100</v>
      </c>
      <c r="O10" s="22">
        <v>16.309999999999999</v>
      </c>
      <c r="P10" s="22">
        <v>3.76</v>
      </c>
      <c r="R10" s="18" t="s">
        <v>111</v>
      </c>
      <c r="S10" s="21">
        <v>5615</v>
      </c>
      <c r="T10" s="22">
        <v>17.010000000000002</v>
      </c>
      <c r="U10" s="22">
        <v>4.0599999999999996</v>
      </c>
      <c r="V10" s="21">
        <v>5323</v>
      </c>
      <c r="W10" s="22">
        <v>16.600000000000001</v>
      </c>
      <c r="X10" s="22">
        <v>3.9</v>
      </c>
    </row>
    <row r="11" spans="1:24" x14ac:dyDescent="0.15">
      <c r="J11" s="18" t="s">
        <v>19</v>
      </c>
      <c r="K11" s="21">
        <v>7245</v>
      </c>
      <c r="L11" s="22">
        <v>16.32</v>
      </c>
      <c r="M11" s="22">
        <v>3.85</v>
      </c>
      <c r="N11" s="21">
        <v>6749</v>
      </c>
      <c r="O11" s="22">
        <v>16.329999999999998</v>
      </c>
      <c r="P11" s="22">
        <v>3.8</v>
      </c>
      <c r="R11" s="18" t="s">
        <v>112</v>
      </c>
      <c r="S11" s="21">
        <v>8940</v>
      </c>
      <c r="T11" s="22">
        <v>15.77</v>
      </c>
      <c r="U11" s="22">
        <v>3.76</v>
      </c>
      <c r="V11" s="21">
        <v>8749</v>
      </c>
      <c r="W11" s="22">
        <v>15.84</v>
      </c>
      <c r="X11" s="22">
        <v>3.78</v>
      </c>
    </row>
    <row r="12" spans="1:24" x14ac:dyDescent="0.15">
      <c r="J12" s="18" t="s">
        <v>20</v>
      </c>
      <c r="K12" s="21">
        <v>12111</v>
      </c>
      <c r="L12" s="22">
        <v>16.510000000000002</v>
      </c>
      <c r="M12" s="22">
        <v>4.0199999999999996</v>
      </c>
      <c r="N12" s="21">
        <v>11496</v>
      </c>
      <c r="O12" s="22">
        <v>16.52</v>
      </c>
      <c r="P12" s="22">
        <v>3.84</v>
      </c>
      <c r="R12" s="18" t="s">
        <v>113</v>
      </c>
      <c r="S12" s="21">
        <v>24743</v>
      </c>
      <c r="T12" s="22">
        <v>15.69</v>
      </c>
      <c r="U12" s="22">
        <v>3.82</v>
      </c>
      <c r="V12" s="21">
        <v>23547</v>
      </c>
      <c r="W12" s="22">
        <v>15.74</v>
      </c>
      <c r="X12" s="22">
        <v>3.84</v>
      </c>
    </row>
    <row r="13" spans="1:24" x14ac:dyDescent="0.15">
      <c r="J13" s="18" t="s">
        <v>22</v>
      </c>
      <c r="K13" s="21">
        <v>8214</v>
      </c>
      <c r="L13" s="22">
        <v>15.95</v>
      </c>
      <c r="M13" s="22">
        <v>3.75</v>
      </c>
      <c r="N13" s="21">
        <v>7806</v>
      </c>
      <c r="O13" s="22">
        <v>16.11</v>
      </c>
      <c r="P13" s="22">
        <v>3.84</v>
      </c>
      <c r="R13" s="18" t="s">
        <v>114</v>
      </c>
      <c r="S13" s="21">
        <v>4967</v>
      </c>
      <c r="T13" s="22">
        <v>15.62</v>
      </c>
      <c r="U13" s="22">
        <v>3.66</v>
      </c>
      <c r="V13" s="21">
        <v>4700</v>
      </c>
      <c r="W13" s="22">
        <v>15.5</v>
      </c>
      <c r="X13" s="22">
        <v>3.65</v>
      </c>
    </row>
    <row r="14" spans="1:24" x14ac:dyDescent="0.15">
      <c r="H14" s="6"/>
      <c r="J14" s="18" t="s">
        <v>23</v>
      </c>
      <c r="K14" s="21">
        <v>7939</v>
      </c>
      <c r="L14" s="22">
        <v>16.3</v>
      </c>
      <c r="M14" s="22">
        <v>3.96</v>
      </c>
      <c r="N14" s="21">
        <v>7611</v>
      </c>
      <c r="O14" s="22">
        <v>16.28</v>
      </c>
      <c r="P14" s="22">
        <v>3.91</v>
      </c>
      <c r="R14" s="18" t="s">
        <v>115</v>
      </c>
      <c r="S14" s="21">
        <v>21972</v>
      </c>
      <c r="T14" s="22">
        <v>16.07</v>
      </c>
      <c r="U14" s="22">
        <v>3.92</v>
      </c>
      <c r="V14" s="21">
        <v>21274</v>
      </c>
      <c r="W14" s="22">
        <v>15.89</v>
      </c>
      <c r="X14" s="22">
        <v>3.88</v>
      </c>
    </row>
    <row r="15" spans="1:24" x14ac:dyDescent="0.15">
      <c r="H15" s="6"/>
      <c r="J15" s="18" t="s">
        <v>24</v>
      </c>
      <c r="K15" s="21">
        <v>29524</v>
      </c>
      <c r="L15" s="22">
        <v>16.190000000000001</v>
      </c>
      <c r="M15" s="22">
        <v>3.72</v>
      </c>
      <c r="N15" s="21">
        <v>28586</v>
      </c>
      <c r="O15" s="22">
        <v>16.190000000000001</v>
      </c>
      <c r="P15" s="22">
        <v>3.8</v>
      </c>
      <c r="R15" s="18" t="s">
        <v>116</v>
      </c>
      <c r="S15" s="21">
        <v>16839</v>
      </c>
      <c r="T15" s="22">
        <v>15.65</v>
      </c>
      <c r="U15" s="22">
        <v>3.66</v>
      </c>
      <c r="V15" s="21">
        <v>15944</v>
      </c>
      <c r="W15" s="22">
        <v>15.56</v>
      </c>
      <c r="X15" s="22">
        <v>3.69</v>
      </c>
    </row>
    <row r="16" spans="1:24" x14ac:dyDescent="0.15">
      <c r="H16" s="7"/>
      <c r="J16" s="18" t="s">
        <v>26</v>
      </c>
      <c r="K16" s="21">
        <v>25183</v>
      </c>
      <c r="L16" s="22">
        <v>16.22</v>
      </c>
      <c r="M16" s="22">
        <v>3.87</v>
      </c>
      <c r="N16" s="21">
        <v>24362</v>
      </c>
      <c r="O16" s="22">
        <v>16.07</v>
      </c>
      <c r="P16" s="22">
        <v>3.85</v>
      </c>
      <c r="R16" s="18" t="s">
        <v>117</v>
      </c>
      <c r="S16" s="21">
        <v>5127</v>
      </c>
      <c r="T16" s="22">
        <v>16.04</v>
      </c>
      <c r="U16" s="22">
        <v>3.75</v>
      </c>
      <c r="V16" s="21">
        <v>4861</v>
      </c>
      <c r="W16" s="22">
        <v>15.93</v>
      </c>
      <c r="X16" s="22">
        <v>3.78</v>
      </c>
    </row>
    <row r="17" spans="8:24" x14ac:dyDescent="0.15">
      <c r="H17" s="7"/>
      <c r="J17" s="18" t="s">
        <v>28</v>
      </c>
      <c r="K17" s="21">
        <v>49113</v>
      </c>
      <c r="L17" s="22">
        <v>16.47</v>
      </c>
      <c r="M17" s="22">
        <v>3.92</v>
      </c>
      <c r="N17" s="21">
        <v>46144</v>
      </c>
      <c r="O17" s="22">
        <v>16.22</v>
      </c>
      <c r="P17" s="22">
        <v>3.9</v>
      </c>
      <c r="R17" s="18" t="s">
        <v>118</v>
      </c>
      <c r="S17" s="21">
        <v>6891</v>
      </c>
      <c r="T17" s="22">
        <v>16.510000000000002</v>
      </c>
      <c r="U17" s="22">
        <v>3.96</v>
      </c>
      <c r="V17" s="21">
        <v>6608</v>
      </c>
      <c r="W17" s="22">
        <v>16.55</v>
      </c>
      <c r="X17" s="22">
        <v>3.87</v>
      </c>
    </row>
    <row r="18" spans="8:24" x14ac:dyDescent="0.15">
      <c r="H18" s="7"/>
      <c r="J18" s="18" t="s">
        <v>30</v>
      </c>
      <c r="K18" s="21">
        <v>35578</v>
      </c>
      <c r="L18" s="22">
        <v>16.45</v>
      </c>
      <c r="M18" s="22">
        <v>4.04</v>
      </c>
      <c r="N18" s="21">
        <v>34359</v>
      </c>
      <c r="O18" s="22">
        <v>16.12</v>
      </c>
      <c r="P18" s="22">
        <v>3.99</v>
      </c>
      <c r="R18" s="18" t="s">
        <v>119</v>
      </c>
      <c r="S18" s="21">
        <v>12486</v>
      </c>
      <c r="T18" s="22">
        <v>16.399999999999999</v>
      </c>
      <c r="U18" s="22">
        <v>3.96</v>
      </c>
      <c r="V18" s="21">
        <v>11832</v>
      </c>
      <c r="W18" s="22">
        <v>16.28</v>
      </c>
      <c r="X18" s="22">
        <v>3.88</v>
      </c>
    </row>
    <row r="19" spans="8:24" x14ac:dyDescent="0.15">
      <c r="H19" s="7"/>
      <c r="J19" s="18" t="s">
        <v>32</v>
      </c>
      <c r="K19" s="21">
        <v>8762</v>
      </c>
      <c r="L19" s="22">
        <v>16.77</v>
      </c>
      <c r="M19" s="22">
        <v>3.99</v>
      </c>
      <c r="N19" s="21">
        <v>8410</v>
      </c>
      <c r="O19" s="22">
        <v>16.54</v>
      </c>
      <c r="P19" s="22">
        <v>3.88</v>
      </c>
      <c r="R19" s="17" t="s">
        <v>120</v>
      </c>
      <c r="S19" s="23">
        <v>4751</v>
      </c>
      <c r="T19" s="24">
        <v>16.68</v>
      </c>
      <c r="U19" s="24">
        <v>3.9</v>
      </c>
      <c r="V19" s="23">
        <v>4485</v>
      </c>
      <c r="W19" s="24">
        <v>16.54</v>
      </c>
      <c r="X19" s="24">
        <v>3.85</v>
      </c>
    </row>
    <row r="20" spans="8:24" x14ac:dyDescent="0.15">
      <c r="H20" s="7"/>
      <c r="J20" s="18" t="s">
        <v>34</v>
      </c>
      <c r="K20" s="21">
        <v>4073</v>
      </c>
      <c r="L20" s="22">
        <v>16.41</v>
      </c>
      <c r="M20" s="22">
        <v>3.88</v>
      </c>
      <c r="N20" s="21">
        <v>3720</v>
      </c>
      <c r="O20" s="22">
        <v>16.34</v>
      </c>
      <c r="P20" s="22">
        <v>3.86</v>
      </c>
    </row>
    <row r="21" spans="8:24" x14ac:dyDescent="0.15">
      <c r="J21" s="18" t="s">
        <v>35</v>
      </c>
      <c r="K21" s="21">
        <v>4657</v>
      </c>
      <c r="L21" s="22">
        <v>16.68</v>
      </c>
      <c r="M21" s="22">
        <v>4.04</v>
      </c>
      <c r="N21" s="21">
        <v>4393</v>
      </c>
      <c r="O21" s="22">
        <v>16.440000000000001</v>
      </c>
      <c r="P21" s="22">
        <v>3.89</v>
      </c>
      <c r="R21" t="s">
        <v>145</v>
      </c>
    </row>
    <row r="22" spans="8:24" x14ac:dyDescent="0.15">
      <c r="J22" s="18" t="s">
        <v>36</v>
      </c>
      <c r="K22" s="21">
        <v>3394</v>
      </c>
      <c r="L22" s="22">
        <v>16.59</v>
      </c>
      <c r="M22" s="22">
        <v>3.91</v>
      </c>
      <c r="N22" s="21">
        <v>3265</v>
      </c>
      <c r="O22" s="22">
        <v>16.37</v>
      </c>
      <c r="P22" s="22">
        <v>3.82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3148</v>
      </c>
      <c r="L23" s="22">
        <v>16.14</v>
      </c>
      <c r="M23" s="22">
        <v>3.77</v>
      </c>
      <c r="N23" s="21">
        <v>2949</v>
      </c>
      <c r="O23" s="22">
        <v>16.2</v>
      </c>
      <c r="P23" s="22">
        <v>3.84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8394</v>
      </c>
      <c r="L24" s="22">
        <v>16.96</v>
      </c>
      <c r="M24" s="22">
        <v>4.03</v>
      </c>
      <c r="N24" s="21">
        <v>8064</v>
      </c>
      <c r="O24" s="22">
        <v>16.47</v>
      </c>
      <c r="P24" s="22">
        <v>4</v>
      </c>
      <c r="R24" s="48" t="s">
        <v>121</v>
      </c>
      <c r="S24" s="19">
        <v>7452</v>
      </c>
      <c r="T24" s="20">
        <v>16.73</v>
      </c>
      <c r="U24" s="20">
        <v>4.04</v>
      </c>
      <c r="V24" s="19">
        <v>7237</v>
      </c>
      <c r="W24" s="20">
        <v>16.46</v>
      </c>
      <c r="X24" s="20">
        <v>4.05</v>
      </c>
    </row>
    <row r="25" spans="8:24" x14ac:dyDescent="0.15">
      <c r="J25" s="18" t="s">
        <v>39</v>
      </c>
      <c r="K25" s="21">
        <v>8790</v>
      </c>
      <c r="L25" s="22">
        <v>16.059999999999999</v>
      </c>
      <c r="M25" s="22">
        <v>3.82</v>
      </c>
      <c r="N25" s="21">
        <v>8272</v>
      </c>
      <c r="O25" s="22">
        <v>15.95</v>
      </c>
      <c r="P25" s="22">
        <v>3.86</v>
      </c>
      <c r="R25" s="49" t="s">
        <v>122</v>
      </c>
      <c r="S25" s="21">
        <v>4121</v>
      </c>
      <c r="T25" s="22">
        <v>16.309999999999999</v>
      </c>
      <c r="U25" s="22">
        <v>3.68</v>
      </c>
      <c r="V25" s="21">
        <v>3985</v>
      </c>
      <c r="W25" s="22">
        <v>16.16</v>
      </c>
      <c r="X25" s="22">
        <v>3.63</v>
      </c>
    </row>
    <row r="26" spans="8:24" x14ac:dyDescent="0.15">
      <c r="J26" s="18" t="s">
        <v>40</v>
      </c>
      <c r="K26" s="21">
        <v>15032</v>
      </c>
      <c r="L26" s="22">
        <v>15.77</v>
      </c>
      <c r="M26" s="22">
        <v>3.71</v>
      </c>
      <c r="N26" s="21">
        <v>14574</v>
      </c>
      <c r="O26" s="22">
        <v>15.79</v>
      </c>
      <c r="P26" s="22">
        <v>3.76</v>
      </c>
      <c r="R26" s="49" t="s">
        <v>123</v>
      </c>
      <c r="S26" s="21">
        <v>5359</v>
      </c>
      <c r="T26" s="22">
        <v>15.6</v>
      </c>
      <c r="U26" s="22">
        <v>3.52</v>
      </c>
      <c r="V26" s="21">
        <v>5205</v>
      </c>
      <c r="W26" s="22">
        <v>15.63</v>
      </c>
      <c r="X26" s="22">
        <v>3.62</v>
      </c>
    </row>
    <row r="27" spans="8:24" x14ac:dyDescent="0.15">
      <c r="J27" s="18" t="s">
        <v>41</v>
      </c>
      <c r="K27" s="21">
        <v>34037</v>
      </c>
      <c r="L27" s="22">
        <v>15.66</v>
      </c>
      <c r="M27" s="22">
        <v>3.78</v>
      </c>
      <c r="N27" s="21">
        <v>32544</v>
      </c>
      <c r="O27" s="22">
        <v>15.68</v>
      </c>
      <c r="P27" s="22">
        <v>3.81</v>
      </c>
      <c r="R27" s="49" t="s">
        <v>124</v>
      </c>
      <c r="S27" s="21">
        <v>3848</v>
      </c>
      <c r="T27" s="22">
        <v>16.2</v>
      </c>
      <c r="U27" s="22">
        <v>3.85</v>
      </c>
      <c r="V27" s="21">
        <v>3686</v>
      </c>
      <c r="W27" s="22">
        <v>16.16</v>
      </c>
      <c r="X27" s="22">
        <v>3.85</v>
      </c>
    </row>
    <row r="28" spans="8:24" x14ac:dyDescent="0.15">
      <c r="J28" s="18" t="s">
        <v>42</v>
      </c>
      <c r="K28" s="21">
        <v>7621</v>
      </c>
      <c r="L28" s="22">
        <v>16.23</v>
      </c>
      <c r="M28" s="22">
        <v>3.96</v>
      </c>
      <c r="N28" s="21">
        <v>7210</v>
      </c>
      <c r="O28" s="22">
        <v>16.12</v>
      </c>
      <c r="P28" s="22">
        <v>3.87</v>
      </c>
      <c r="R28" s="49" t="s">
        <v>125</v>
      </c>
      <c r="S28" s="21">
        <v>13901</v>
      </c>
      <c r="T28" s="22">
        <v>16.23</v>
      </c>
      <c r="U28" s="22">
        <v>3.9</v>
      </c>
      <c r="V28" s="21">
        <v>13554</v>
      </c>
      <c r="W28" s="22">
        <v>15.8</v>
      </c>
      <c r="X28" s="22">
        <v>3.86</v>
      </c>
    </row>
    <row r="29" spans="8:24" x14ac:dyDescent="0.15">
      <c r="J29" s="18" t="s">
        <v>43</v>
      </c>
      <c r="K29" s="21">
        <v>6858</v>
      </c>
      <c r="L29" s="22">
        <v>15.89</v>
      </c>
      <c r="M29" s="22">
        <v>3.75</v>
      </c>
      <c r="N29" s="21">
        <v>6381</v>
      </c>
      <c r="O29" s="22">
        <v>15.72</v>
      </c>
      <c r="P29" s="22">
        <v>3.73</v>
      </c>
      <c r="R29" s="50" t="s">
        <v>126</v>
      </c>
      <c r="S29" s="21">
        <v>6016</v>
      </c>
      <c r="T29" s="22">
        <v>16.39</v>
      </c>
      <c r="U29" s="22">
        <v>4.12</v>
      </c>
      <c r="V29" s="21">
        <v>5744</v>
      </c>
      <c r="W29" s="22">
        <v>16.09</v>
      </c>
      <c r="X29" s="22">
        <v>4.0999999999999996</v>
      </c>
    </row>
    <row r="30" spans="8:24" x14ac:dyDescent="0.15">
      <c r="J30" s="18" t="s">
        <v>44</v>
      </c>
      <c r="K30" s="21">
        <v>9916</v>
      </c>
      <c r="L30" s="22">
        <v>15.82</v>
      </c>
      <c r="M30" s="22">
        <v>3.88</v>
      </c>
      <c r="N30" s="21">
        <v>9409</v>
      </c>
      <c r="O30" s="22">
        <v>15.53</v>
      </c>
      <c r="P30" s="22">
        <v>3.82</v>
      </c>
      <c r="R30" s="50" t="s">
        <v>127</v>
      </c>
      <c r="S30" s="21">
        <v>2693</v>
      </c>
      <c r="T30" s="22">
        <v>16.45</v>
      </c>
      <c r="U30" s="22">
        <v>4.0199999999999996</v>
      </c>
      <c r="V30" s="21">
        <v>2690</v>
      </c>
      <c r="W30" s="22">
        <v>16.12</v>
      </c>
      <c r="X30" s="22">
        <v>3.92</v>
      </c>
    </row>
    <row r="31" spans="8:24" x14ac:dyDescent="0.15">
      <c r="J31" s="18" t="s">
        <v>45</v>
      </c>
      <c r="K31" s="21">
        <v>34994</v>
      </c>
      <c r="L31" s="22">
        <v>16.04</v>
      </c>
      <c r="M31" s="22">
        <v>3.9</v>
      </c>
      <c r="N31" s="21">
        <v>33454</v>
      </c>
      <c r="O31" s="22">
        <v>15.89</v>
      </c>
      <c r="P31" s="22">
        <v>3.87</v>
      </c>
      <c r="R31" s="50" t="s">
        <v>128</v>
      </c>
      <c r="S31" s="21">
        <v>3147</v>
      </c>
      <c r="T31" s="22">
        <v>16.36</v>
      </c>
      <c r="U31" s="22">
        <v>3.82</v>
      </c>
      <c r="V31" s="21">
        <v>3087</v>
      </c>
      <c r="W31" s="22">
        <v>16.420000000000002</v>
      </c>
      <c r="X31" s="22">
        <v>3.84</v>
      </c>
    </row>
    <row r="32" spans="8:24" x14ac:dyDescent="0.15">
      <c r="J32" s="18" t="s">
        <v>46</v>
      </c>
      <c r="K32" s="21">
        <v>22991</v>
      </c>
      <c r="L32" s="22">
        <v>15.71</v>
      </c>
      <c r="M32" s="22">
        <v>3.71</v>
      </c>
      <c r="N32" s="21">
        <v>21971</v>
      </c>
      <c r="O32" s="22">
        <v>15.6</v>
      </c>
      <c r="P32" s="22">
        <v>3.69</v>
      </c>
      <c r="R32" s="50" t="s">
        <v>129</v>
      </c>
      <c r="S32" s="21">
        <v>2684</v>
      </c>
      <c r="T32" s="22">
        <v>15.73</v>
      </c>
      <c r="U32" s="22">
        <v>3.68</v>
      </c>
      <c r="V32" s="21">
        <v>2539</v>
      </c>
      <c r="W32" s="22">
        <v>15.68</v>
      </c>
      <c r="X32" s="22">
        <v>3.75</v>
      </c>
    </row>
    <row r="33" spans="10:24" x14ac:dyDescent="0.15">
      <c r="J33" s="18" t="s">
        <v>47</v>
      </c>
      <c r="K33" s="21">
        <v>5178</v>
      </c>
      <c r="L33" s="22">
        <v>15.9</v>
      </c>
      <c r="M33" s="22">
        <v>3.85</v>
      </c>
      <c r="N33" s="21">
        <v>5006</v>
      </c>
      <c r="O33" s="22">
        <v>15.8</v>
      </c>
      <c r="P33" s="22">
        <v>3.86</v>
      </c>
      <c r="R33" s="50" t="s">
        <v>130</v>
      </c>
      <c r="S33" s="21">
        <v>3408</v>
      </c>
      <c r="T33" s="22">
        <v>15.82</v>
      </c>
      <c r="U33" s="22">
        <v>3.62</v>
      </c>
      <c r="V33" s="21">
        <v>3286</v>
      </c>
      <c r="W33" s="22">
        <v>15.72</v>
      </c>
      <c r="X33" s="22">
        <v>3.74</v>
      </c>
    </row>
    <row r="34" spans="10:24" x14ac:dyDescent="0.15">
      <c r="J34" s="18" t="s">
        <v>48</v>
      </c>
      <c r="K34" s="21">
        <v>3616</v>
      </c>
      <c r="L34" s="22">
        <v>16.54</v>
      </c>
      <c r="M34" s="22">
        <v>3.96</v>
      </c>
      <c r="N34" s="21">
        <v>3500</v>
      </c>
      <c r="O34" s="22">
        <v>16.489999999999998</v>
      </c>
      <c r="P34" s="22">
        <v>3.82</v>
      </c>
      <c r="R34" s="50" t="s">
        <v>131</v>
      </c>
      <c r="S34" s="21">
        <v>9294</v>
      </c>
      <c r="T34" s="22">
        <v>15.57</v>
      </c>
      <c r="U34" s="22">
        <v>3.66</v>
      </c>
      <c r="V34" s="21">
        <v>8997</v>
      </c>
      <c r="W34" s="22">
        <v>15.54</v>
      </c>
      <c r="X34" s="22">
        <v>3.75</v>
      </c>
    </row>
    <row r="35" spans="10:24" x14ac:dyDescent="0.15">
      <c r="J35" s="18" t="s">
        <v>49</v>
      </c>
      <c r="K35" s="21">
        <v>2321</v>
      </c>
      <c r="L35" s="22">
        <v>16.16</v>
      </c>
      <c r="M35" s="22">
        <v>3.77</v>
      </c>
      <c r="N35" s="21">
        <v>2163</v>
      </c>
      <c r="O35" s="22">
        <v>15.88</v>
      </c>
      <c r="P35" s="22">
        <v>3.74</v>
      </c>
      <c r="R35" s="50" t="s">
        <v>132</v>
      </c>
      <c r="S35" s="21">
        <v>4949</v>
      </c>
      <c r="T35" s="22">
        <v>16.02</v>
      </c>
      <c r="U35" s="22">
        <v>4.08</v>
      </c>
      <c r="V35" s="21">
        <v>4709</v>
      </c>
      <c r="W35" s="22">
        <v>15.56</v>
      </c>
      <c r="X35" s="22">
        <v>3.98</v>
      </c>
    </row>
    <row r="36" spans="10:24" x14ac:dyDescent="0.15">
      <c r="J36" s="18" t="s">
        <v>50</v>
      </c>
      <c r="K36" s="21">
        <v>2733</v>
      </c>
      <c r="L36" s="22">
        <v>16.149999999999999</v>
      </c>
      <c r="M36" s="22">
        <v>3.67</v>
      </c>
      <c r="N36" s="21">
        <v>2688</v>
      </c>
      <c r="O36" s="22">
        <v>16.010000000000002</v>
      </c>
      <c r="P36" s="22">
        <v>3.67</v>
      </c>
      <c r="R36" s="50" t="s">
        <v>133</v>
      </c>
      <c r="S36" s="21">
        <v>9464</v>
      </c>
      <c r="T36" s="22">
        <v>16.11</v>
      </c>
      <c r="U36" s="22">
        <v>3.92</v>
      </c>
      <c r="V36" s="21">
        <v>8820</v>
      </c>
      <c r="W36" s="22">
        <v>16</v>
      </c>
      <c r="X36" s="22">
        <v>3.87</v>
      </c>
    </row>
    <row r="37" spans="10:24" x14ac:dyDescent="0.15">
      <c r="J37" s="18" t="s">
        <v>51</v>
      </c>
      <c r="K37" s="21">
        <v>8171</v>
      </c>
      <c r="L37" s="22">
        <v>15.66</v>
      </c>
      <c r="M37" s="22">
        <v>3.7</v>
      </c>
      <c r="N37" s="21">
        <v>7861</v>
      </c>
      <c r="O37" s="22">
        <v>15.52</v>
      </c>
      <c r="P37" s="22">
        <v>3.7</v>
      </c>
      <c r="R37" s="50" t="s">
        <v>134</v>
      </c>
      <c r="S37" s="21">
        <v>3558</v>
      </c>
      <c r="T37" s="22">
        <v>15.65</v>
      </c>
      <c r="U37" s="22">
        <v>3.69</v>
      </c>
      <c r="V37" s="21">
        <v>3360</v>
      </c>
      <c r="W37" s="22">
        <v>15.62</v>
      </c>
      <c r="X37" s="22">
        <v>3.73</v>
      </c>
    </row>
    <row r="38" spans="10:24" x14ac:dyDescent="0.15">
      <c r="J38" s="18" t="s">
        <v>52</v>
      </c>
      <c r="K38" s="21">
        <v>12063</v>
      </c>
      <c r="L38" s="22">
        <v>16.11</v>
      </c>
      <c r="M38" s="22">
        <v>3.86</v>
      </c>
      <c r="N38" s="21">
        <v>11616</v>
      </c>
      <c r="O38" s="22">
        <v>16.170000000000002</v>
      </c>
      <c r="P38" s="22">
        <v>3.78</v>
      </c>
      <c r="R38" s="50" t="s">
        <v>135</v>
      </c>
      <c r="S38" s="21">
        <v>6152</v>
      </c>
      <c r="T38" s="22">
        <v>15.87</v>
      </c>
      <c r="U38" s="22">
        <v>3.85</v>
      </c>
      <c r="V38" s="21">
        <v>6027</v>
      </c>
      <c r="W38" s="22">
        <v>15.71</v>
      </c>
      <c r="X38" s="22">
        <v>3.68</v>
      </c>
    </row>
    <row r="39" spans="10:24" x14ac:dyDescent="0.15">
      <c r="J39" s="18" t="s">
        <v>53</v>
      </c>
      <c r="K39" s="21">
        <v>5436</v>
      </c>
      <c r="L39" s="22">
        <v>15.51</v>
      </c>
      <c r="M39" s="22">
        <v>3.56</v>
      </c>
      <c r="N39" s="21">
        <v>5271</v>
      </c>
      <c r="O39" s="22">
        <v>15.31</v>
      </c>
      <c r="P39" s="22">
        <v>3.6</v>
      </c>
      <c r="R39" s="50" t="s">
        <v>136</v>
      </c>
      <c r="S39" s="21">
        <v>3044</v>
      </c>
      <c r="T39" s="22">
        <v>15.03</v>
      </c>
      <c r="U39" s="22">
        <v>3.51</v>
      </c>
      <c r="V39" s="21">
        <v>3000</v>
      </c>
      <c r="W39" s="22">
        <v>14.85</v>
      </c>
      <c r="X39" s="22">
        <v>3.47</v>
      </c>
    </row>
    <row r="40" spans="10:24" x14ac:dyDescent="0.15">
      <c r="J40" s="18" t="s">
        <v>54</v>
      </c>
      <c r="K40" s="21">
        <v>2829</v>
      </c>
      <c r="L40" s="22">
        <v>16.100000000000001</v>
      </c>
      <c r="M40" s="22">
        <v>3.95</v>
      </c>
      <c r="N40" s="21">
        <v>2663</v>
      </c>
      <c r="O40" s="22">
        <v>16.14</v>
      </c>
      <c r="P40" s="22">
        <v>3.85</v>
      </c>
      <c r="R40" s="50" t="s">
        <v>137</v>
      </c>
      <c r="S40" s="21">
        <v>5172</v>
      </c>
      <c r="T40" s="22">
        <v>15.58</v>
      </c>
      <c r="U40" s="22">
        <v>3.65</v>
      </c>
      <c r="V40" s="21">
        <v>5008</v>
      </c>
      <c r="W40" s="22">
        <v>15.68</v>
      </c>
      <c r="X40" s="22">
        <v>3.6</v>
      </c>
    </row>
    <row r="41" spans="10:24" x14ac:dyDescent="0.15">
      <c r="J41" s="18" t="s">
        <v>55</v>
      </c>
      <c r="K41" s="21">
        <v>4138</v>
      </c>
      <c r="L41" s="22">
        <v>15.49</v>
      </c>
      <c r="M41" s="22">
        <v>3.72</v>
      </c>
      <c r="N41" s="21">
        <v>3832</v>
      </c>
      <c r="O41" s="22">
        <v>15.62</v>
      </c>
      <c r="P41" s="22">
        <v>3.7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5614</v>
      </c>
      <c r="L42" s="22">
        <v>15.57</v>
      </c>
      <c r="M42" s="22">
        <v>3.66</v>
      </c>
      <c r="N42" s="21">
        <v>5317</v>
      </c>
      <c r="O42" s="22">
        <v>15.68</v>
      </c>
      <c r="P42" s="22">
        <v>3.67</v>
      </c>
      <c r="R42" s="50" t="s">
        <v>139</v>
      </c>
      <c r="S42" s="21">
        <v>6171</v>
      </c>
      <c r="T42" s="22">
        <v>16.22</v>
      </c>
      <c r="U42" s="22">
        <v>3.84</v>
      </c>
      <c r="V42" s="21">
        <v>5916</v>
      </c>
      <c r="W42" s="22">
        <v>15.95</v>
      </c>
      <c r="X42" s="22">
        <v>3.79</v>
      </c>
    </row>
    <row r="43" spans="10:24" x14ac:dyDescent="0.15">
      <c r="J43" s="18" t="s">
        <v>57</v>
      </c>
      <c r="K43" s="21">
        <v>2578</v>
      </c>
      <c r="L43" s="22">
        <v>16.100000000000001</v>
      </c>
      <c r="M43" s="22">
        <v>3.99</v>
      </c>
      <c r="N43" s="21">
        <v>2432</v>
      </c>
      <c r="O43" s="22">
        <v>16.07</v>
      </c>
      <c r="P43" s="22">
        <v>3.92</v>
      </c>
      <c r="R43" s="51" t="s">
        <v>140</v>
      </c>
      <c r="S43" s="23">
        <v>3394</v>
      </c>
      <c r="T43" s="24">
        <v>16.53</v>
      </c>
      <c r="U43" s="24">
        <v>3.9</v>
      </c>
      <c r="V43" s="23">
        <v>3301</v>
      </c>
      <c r="W43" s="24">
        <v>16.47</v>
      </c>
      <c r="X43" s="24">
        <v>3.8</v>
      </c>
    </row>
    <row r="44" spans="10:24" x14ac:dyDescent="0.15">
      <c r="J44" s="18" t="s">
        <v>58</v>
      </c>
      <c r="K44" s="21">
        <v>18987</v>
      </c>
      <c r="L44" s="22">
        <v>16.329999999999998</v>
      </c>
      <c r="M44" s="22">
        <v>3.92</v>
      </c>
      <c r="N44" s="21">
        <v>18069</v>
      </c>
      <c r="O44" s="22">
        <v>16.170000000000002</v>
      </c>
      <c r="P44" s="22">
        <v>3.86</v>
      </c>
      <c r="X44" s="60" t="s">
        <v>311</v>
      </c>
    </row>
    <row r="45" spans="10:24" x14ac:dyDescent="0.15">
      <c r="J45" s="18" t="s">
        <v>59</v>
      </c>
      <c r="K45" s="21">
        <v>3761</v>
      </c>
      <c r="L45" s="22">
        <v>16.16</v>
      </c>
      <c r="M45" s="22">
        <v>3.97</v>
      </c>
      <c r="N45" s="21">
        <v>3543</v>
      </c>
      <c r="O45" s="22">
        <v>15.97</v>
      </c>
      <c r="P45" s="22">
        <v>3.89</v>
      </c>
      <c r="R45" s="1" t="s">
        <v>185</v>
      </c>
    </row>
    <row r="46" spans="10:24" x14ac:dyDescent="0.15">
      <c r="J46" s="18" t="s">
        <v>60</v>
      </c>
      <c r="K46" s="21">
        <v>5745</v>
      </c>
      <c r="L46" s="22">
        <v>15.9</v>
      </c>
      <c r="M46" s="22">
        <v>3.71</v>
      </c>
      <c r="N46" s="21">
        <v>5424</v>
      </c>
      <c r="O46" s="22">
        <v>15.71</v>
      </c>
      <c r="P46" s="22">
        <v>3.73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8145</v>
      </c>
      <c r="L47" s="22">
        <v>16.61</v>
      </c>
      <c r="M47" s="22">
        <v>3.9</v>
      </c>
      <c r="N47" s="21">
        <v>7786</v>
      </c>
      <c r="O47" s="22">
        <v>16.510000000000002</v>
      </c>
      <c r="P47" s="22">
        <v>3.83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4735</v>
      </c>
      <c r="L48" s="22">
        <v>16.899999999999999</v>
      </c>
      <c r="M48" s="22">
        <v>4.0199999999999996</v>
      </c>
      <c r="N48" s="21">
        <v>4654</v>
      </c>
      <c r="O48" s="22">
        <v>16.71</v>
      </c>
      <c r="P48" s="22">
        <v>4</v>
      </c>
      <c r="R48" s="13" t="s">
        <v>25</v>
      </c>
      <c r="S48" s="19">
        <v>138532</v>
      </c>
      <c r="T48" s="20">
        <v>16.149999999999999</v>
      </c>
      <c r="U48" s="20">
        <v>3.88</v>
      </c>
      <c r="V48" s="19">
        <v>132827</v>
      </c>
      <c r="W48" s="20">
        <v>15.96</v>
      </c>
      <c r="X48" s="20">
        <v>3.85</v>
      </c>
    </row>
    <row r="49" spans="2:24" x14ac:dyDescent="0.15">
      <c r="J49" s="18" t="s">
        <v>63</v>
      </c>
      <c r="K49" s="21">
        <v>5053</v>
      </c>
      <c r="L49" s="22">
        <v>16.260000000000002</v>
      </c>
      <c r="M49" s="22">
        <v>3.76</v>
      </c>
      <c r="N49" s="21">
        <v>4858</v>
      </c>
      <c r="O49" s="22">
        <v>16.02</v>
      </c>
      <c r="P49" s="22">
        <v>3.69</v>
      </c>
      <c r="R49" s="14" t="s">
        <v>27</v>
      </c>
      <c r="S49" s="21">
        <v>96904</v>
      </c>
      <c r="T49" s="22">
        <v>16.100000000000001</v>
      </c>
      <c r="U49" s="22">
        <v>3.87</v>
      </c>
      <c r="V49" s="21">
        <v>92619</v>
      </c>
      <c r="W49" s="22">
        <v>15.99</v>
      </c>
      <c r="X49" s="22">
        <v>3.85</v>
      </c>
    </row>
    <row r="50" spans="2:24" x14ac:dyDescent="0.15">
      <c r="J50" s="18" t="s">
        <v>64</v>
      </c>
      <c r="K50" s="21">
        <v>7358</v>
      </c>
      <c r="L50" s="22">
        <v>16.260000000000002</v>
      </c>
      <c r="M50" s="22">
        <v>3.8</v>
      </c>
      <c r="N50" s="21">
        <v>7146</v>
      </c>
      <c r="O50" s="22">
        <v>16.100000000000001</v>
      </c>
      <c r="P50" s="22">
        <v>3.93</v>
      </c>
      <c r="R50" s="49" t="s">
        <v>29</v>
      </c>
      <c r="S50" s="21">
        <v>232235</v>
      </c>
      <c r="T50" s="22">
        <v>16.25</v>
      </c>
      <c r="U50" s="22">
        <v>3.9</v>
      </c>
      <c r="V50" s="21">
        <v>223130</v>
      </c>
      <c r="W50" s="22">
        <v>16.149999999999999</v>
      </c>
      <c r="X50" s="22">
        <v>3.86</v>
      </c>
    </row>
    <row r="51" spans="2:24" x14ac:dyDescent="0.15">
      <c r="J51" s="17" t="s">
        <v>65</v>
      </c>
      <c r="K51" s="23">
        <v>7549</v>
      </c>
      <c r="L51" s="24">
        <v>16.54</v>
      </c>
      <c r="M51" s="24">
        <v>4.08</v>
      </c>
      <c r="N51" s="23">
        <v>7380</v>
      </c>
      <c r="O51" s="24">
        <v>16.41</v>
      </c>
      <c r="P51" s="24">
        <v>3.93</v>
      </c>
      <c r="R51" s="14" t="s">
        <v>31</v>
      </c>
      <c r="S51" s="21">
        <v>39458</v>
      </c>
      <c r="T51" s="22">
        <v>16.399999999999999</v>
      </c>
      <c r="U51" s="22">
        <v>3.9</v>
      </c>
      <c r="V51" s="21">
        <v>37483</v>
      </c>
      <c r="W51" s="22">
        <v>16.32</v>
      </c>
      <c r="X51" s="22">
        <v>3.9</v>
      </c>
    </row>
    <row r="52" spans="2:24" x14ac:dyDescent="0.15">
      <c r="R52" s="17" t="s">
        <v>33</v>
      </c>
      <c r="S52" s="23">
        <v>7912</v>
      </c>
      <c r="T52" s="24">
        <v>17.14</v>
      </c>
      <c r="U52" s="24">
        <v>4.09</v>
      </c>
      <c r="V52" s="23">
        <v>7465</v>
      </c>
      <c r="W52" s="24">
        <v>16.809999999999999</v>
      </c>
      <c r="X52" s="24">
        <v>4.0199999999999996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96</v>
      </c>
      <c r="C60" s="55" t="s">
        <v>98</v>
      </c>
      <c r="D60" s="55" t="s">
        <v>96</v>
      </c>
      <c r="E60" s="55" t="s">
        <v>98</v>
      </c>
    </row>
    <row r="61" spans="2:24" x14ac:dyDescent="0.15">
      <c r="B61" s="56">
        <v>5</v>
      </c>
      <c r="C61" s="57">
        <v>392</v>
      </c>
      <c r="D61" s="56">
        <v>5</v>
      </c>
      <c r="E61" s="56">
        <v>363</v>
      </c>
    </row>
    <row r="62" spans="2:24" x14ac:dyDescent="0.15">
      <c r="B62" s="56">
        <v>6</v>
      </c>
      <c r="C62" s="57">
        <v>887</v>
      </c>
      <c r="D62" s="56">
        <v>6</v>
      </c>
      <c r="E62" s="56">
        <v>895</v>
      </c>
    </row>
    <row r="63" spans="2:24" x14ac:dyDescent="0.15">
      <c r="B63" s="56">
        <v>7</v>
      </c>
      <c r="C63" s="57">
        <v>1715</v>
      </c>
      <c r="D63" s="56">
        <v>7</v>
      </c>
      <c r="E63" s="56">
        <v>1826</v>
      </c>
    </row>
    <row r="64" spans="2:24" x14ac:dyDescent="0.15">
      <c r="B64" s="56">
        <v>8</v>
      </c>
      <c r="C64" s="57">
        <v>3389</v>
      </c>
      <c r="D64" s="56">
        <v>8</v>
      </c>
      <c r="E64" s="56">
        <v>3568</v>
      </c>
    </row>
    <row r="65" spans="2:5" x14ac:dyDescent="0.15">
      <c r="B65" s="56">
        <v>9</v>
      </c>
      <c r="C65" s="57">
        <v>6741</v>
      </c>
      <c r="D65" s="56">
        <v>9</v>
      </c>
      <c r="E65" s="56">
        <v>7068</v>
      </c>
    </row>
    <row r="66" spans="2:5" x14ac:dyDescent="0.15">
      <c r="B66" s="56">
        <v>10</v>
      </c>
      <c r="C66" s="57">
        <v>13579</v>
      </c>
      <c r="D66" s="56">
        <v>10</v>
      </c>
      <c r="E66" s="56">
        <v>13984</v>
      </c>
    </row>
    <row r="67" spans="2:5" x14ac:dyDescent="0.15">
      <c r="B67" s="56">
        <v>11</v>
      </c>
      <c r="C67" s="57">
        <v>22237</v>
      </c>
      <c r="D67" s="56">
        <v>11</v>
      </c>
      <c r="E67" s="56">
        <v>23365</v>
      </c>
    </row>
    <row r="68" spans="2:5" x14ac:dyDescent="0.15">
      <c r="B68" s="56">
        <v>12</v>
      </c>
      <c r="C68" s="57">
        <v>33299</v>
      </c>
      <c r="D68" s="56">
        <v>12</v>
      </c>
      <c r="E68" s="56">
        <v>33554</v>
      </c>
    </row>
    <row r="69" spans="2:5" x14ac:dyDescent="0.15">
      <c r="B69" s="56">
        <v>13</v>
      </c>
      <c r="C69" s="57">
        <v>43568</v>
      </c>
      <c r="D69" s="56">
        <v>13</v>
      </c>
      <c r="E69" s="56">
        <v>42623</v>
      </c>
    </row>
    <row r="70" spans="2:5" x14ac:dyDescent="0.15">
      <c r="B70" s="56">
        <v>14</v>
      </c>
      <c r="C70" s="57">
        <v>52209</v>
      </c>
      <c r="D70" s="56">
        <v>14</v>
      </c>
      <c r="E70" s="56">
        <v>50304</v>
      </c>
    </row>
    <row r="71" spans="2:5" x14ac:dyDescent="0.15">
      <c r="B71" s="56">
        <v>15</v>
      </c>
      <c r="C71" s="57">
        <v>57105</v>
      </c>
      <c r="D71" s="56">
        <v>15</v>
      </c>
      <c r="E71" s="56">
        <v>53333</v>
      </c>
    </row>
    <row r="72" spans="2:5" x14ac:dyDescent="0.15">
      <c r="B72" s="56">
        <v>16</v>
      </c>
      <c r="C72" s="57">
        <v>55562</v>
      </c>
      <c r="D72" s="56">
        <v>16</v>
      </c>
      <c r="E72" s="56">
        <v>52381</v>
      </c>
    </row>
    <row r="73" spans="2:5" x14ac:dyDescent="0.15">
      <c r="B73" s="56">
        <v>17</v>
      </c>
      <c r="C73" s="57">
        <v>50551</v>
      </c>
      <c r="D73" s="56">
        <v>17</v>
      </c>
      <c r="E73" s="56">
        <v>47636</v>
      </c>
    </row>
    <row r="74" spans="2:5" x14ac:dyDescent="0.15">
      <c r="B74" s="56">
        <v>18</v>
      </c>
      <c r="C74" s="57">
        <v>42838</v>
      </c>
      <c r="D74" s="56">
        <v>18</v>
      </c>
      <c r="E74" s="56">
        <v>40502</v>
      </c>
    </row>
    <row r="75" spans="2:5" x14ac:dyDescent="0.15">
      <c r="B75" s="56">
        <v>19</v>
      </c>
      <c r="C75" s="57">
        <v>34887</v>
      </c>
      <c r="D75" s="56">
        <v>19</v>
      </c>
      <c r="E75" s="56">
        <v>33020</v>
      </c>
    </row>
    <row r="76" spans="2:5" x14ac:dyDescent="0.15">
      <c r="B76" s="56">
        <v>20</v>
      </c>
      <c r="C76" s="57">
        <v>28368</v>
      </c>
      <c r="D76" s="56">
        <v>20</v>
      </c>
      <c r="E76" s="56">
        <v>26425</v>
      </c>
    </row>
    <row r="77" spans="2:5" x14ac:dyDescent="0.15">
      <c r="B77" s="56">
        <v>21</v>
      </c>
      <c r="C77" s="57">
        <v>20623</v>
      </c>
      <c r="D77" s="56">
        <v>21</v>
      </c>
      <c r="E77" s="56">
        <v>19452</v>
      </c>
    </row>
    <row r="78" spans="2:5" x14ac:dyDescent="0.15">
      <c r="B78" s="56">
        <v>22</v>
      </c>
      <c r="C78" s="57">
        <v>14715</v>
      </c>
      <c r="D78" s="56">
        <v>22</v>
      </c>
      <c r="E78" s="56">
        <v>14018</v>
      </c>
    </row>
    <row r="79" spans="2:5" x14ac:dyDescent="0.15">
      <c r="B79" s="56">
        <v>23</v>
      </c>
      <c r="C79" s="57">
        <v>10468</v>
      </c>
      <c r="D79" s="56">
        <v>23</v>
      </c>
      <c r="E79" s="56">
        <v>9894</v>
      </c>
    </row>
    <row r="80" spans="2:5" x14ac:dyDescent="0.15">
      <c r="B80" s="56">
        <v>24</v>
      </c>
      <c r="C80" s="57">
        <v>7298</v>
      </c>
      <c r="D80" s="56">
        <v>24</v>
      </c>
      <c r="E80" s="56">
        <v>6878</v>
      </c>
    </row>
    <row r="81" spans="2:5" x14ac:dyDescent="0.15">
      <c r="B81" s="56">
        <v>25</v>
      </c>
      <c r="C81" s="57">
        <v>5002</v>
      </c>
      <c r="D81" s="56">
        <v>25</v>
      </c>
      <c r="E81" s="56">
        <v>4706</v>
      </c>
    </row>
    <row r="82" spans="2:5" x14ac:dyDescent="0.15">
      <c r="B82" s="56">
        <v>26</v>
      </c>
      <c r="C82" s="57">
        <v>3431</v>
      </c>
      <c r="D82" s="56">
        <v>26</v>
      </c>
      <c r="E82" s="56">
        <v>2981</v>
      </c>
    </row>
    <row r="83" spans="2:5" x14ac:dyDescent="0.15">
      <c r="B83" s="56">
        <v>27</v>
      </c>
      <c r="C83" s="57">
        <v>2247</v>
      </c>
      <c r="D83" s="56">
        <v>27</v>
      </c>
      <c r="E83" s="56">
        <v>1918</v>
      </c>
    </row>
    <row r="84" spans="2:5" x14ac:dyDescent="0.15">
      <c r="B84" s="56">
        <v>28</v>
      </c>
      <c r="C84" s="57">
        <v>1413</v>
      </c>
      <c r="D84" s="56">
        <v>28</v>
      </c>
      <c r="E84" s="56">
        <v>1164</v>
      </c>
    </row>
    <row r="85" spans="2:5" x14ac:dyDescent="0.15">
      <c r="B85" s="56">
        <v>29</v>
      </c>
      <c r="C85" s="57">
        <v>947</v>
      </c>
      <c r="D85" s="56">
        <v>29</v>
      </c>
      <c r="E85" s="56">
        <v>719</v>
      </c>
    </row>
    <row r="86" spans="2:5" x14ac:dyDescent="0.15">
      <c r="B86" s="56">
        <v>30</v>
      </c>
      <c r="C86" s="57">
        <v>605</v>
      </c>
      <c r="D86" s="56">
        <v>30</v>
      </c>
      <c r="E86" s="56">
        <v>410</v>
      </c>
    </row>
    <row r="87" spans="2:5" x14ac:dyDescent="0.15">
      <c r="B87" s="56">
        <v>31</v>
      </c>
      <c r="C87" s="57">
        <v>402</v>
      </c>
      <c r="D87" s="56">
        <v>31</v>
      </c>
      <c r="E87" s="56">
        <v>257</v>
      </c>
    </row>
    <row r="88" spans="2:5" x14ac:dyDescent="0.15">
      <c r="B88" s="56">
        <v>32</v>
      </c>
      <c r="C88" s="57">
        <v>216</v>
      </c>
      <c r="D88" s="56">
        <v>32</v>
      </c>
      <c r="E88" s="56">
        <v>149</v>
      </c>
    </row>
    <row r="89" spans="2:5" x14ac:dyDescent="0.15">
      <c r="B89" s="56">
        <v>33</v>
      </c>
      <c r="C89" s="57">
        <v>178</v>
      </c>
      <c r="D89" s="56">
        <v>33</v>
      </c>
      <c r="E89" s="56">
        <v>76</v>
      </c>
    </row>
    <row r="90" spans="2:5" x14ac:dyDescent="0.15">
      <c r="B90" s="56">
        <v>34</v>
      </c>
      <c r="C90" s="57">
        <v>94</v>
      </c>
      <c r="D90" s="56">
        <v>34</v>
      </c>
      <c r="E90" s="56">
        <v>55</v>
      </c>
    </row>
    <row r="91" spans="2:5" x14ac:dyDescent="0.15">
      <c r="B91" s="56">
        <v>35</v>
      </c>
      <c r="C91" s="56">
        <v>75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showGridLines="0" zoomScale="70" zoomScaleNormal="70" zoomScaleSheetLayoutView="100" workbookViewId="0">
      <selection activeCell="H15" sqref="H15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312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146</v>
      </c>
      <c r="R2" t="s">
        <v>172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18891</v>
      </c>
      <c r="L5" s="20">
        <v>18.52</v>
      </c>
      <c r="M5" s="20">
        <v>6.24</v>
      </c>
      <c r="N5" s="19">
        <v>18265</v>
      </c>
      <c r="O5" s="20">
        <v>17.54</v>
      </c>
      <c r="P5" s="20">
        <v>5.5</v>
      </c>
      <c r="R5" s="13" t="s">
        <v>106</v>
      </c>
      <c r="S5" s="19">
        <v>11729</v>
      </c>
      <c r="T5" s="20">
        <v>18.75</v>
      </c>
      <c r="U5" s="20">
        <v>6.36</v>
      </c>
      <c r="V5" s="19">
        <v>11297</v>
      </c>
      <c r="W5" s="20">
        <v>17.93</v>
      </c>
      <c r="X5" s="20">
        <v>5.58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4660</v>
      </c>
      <c r="L6" s="22">
        <v>18.88</v>
      </c>
      <c r="M6" s="22">
        <v>6.13</v>
      </c>
      <c r="N6" s="21">
        <v>4576</v>
      </c>
      <c r="O6" s="22">
        <v>18.489999999999998</v>
      </c>
      <c r="P6" s="22">
        <v>5.25</v>
      </c>
      <c r="R6" s="14" t="s">
        <v>107</v>
      </c>
      <c r="S6" s="21">
        <v>4044</v>
      </c>
      <c r="T6" s="22">
        <v>18.670000000000002</v>
      </c>
      <c r="U6" s="22">
        <v>5.85</v>
      </c>
      <c r="V6" s="21">
        <v>3706</v>
      </c>
      <c r="W6" s="22">
        <v>17.760000000000002</v>
      </c>
      <c r="X6" s="22">
        <v>5.18</v>
      </c>
    </row>
    <row r="7" spans="1:24" x14ac:dyDescent="0.15">
      <c r="A7" s="13" t="s">
        <v>14</v>
      </c>
      <c r="B7" s="19">
        <v>458289</v>
      </c>
      <c r="C7" s="20">
        <v>18.899999999999999</v>
      </c>
      <c r="D7" s="20">
        <v>5.95</v>
      </c>
      <c r="E7" s="19">
        <v>437989</v>
      </c>
      <c r="F7" s="20">
        <v>18.079999999999998</v>
      </c>
      <c r="G7" s="20">
        <v>5.27</v>
      </c>
      <c r="H7" s="7"/>
      <c r="J7" s="14" t="s">
        <v>13</v>
      </c>
      <c r="K7" s="21">
        <v>4595</v>
      </c>
      <c r="L7" s="22">
        <v>19.28</v>
      </c>
      <c r="M7" s="22">
        <v>5.86</v>
      </c>
      <c r="N7" s="21">
        <v>4477</v>
      </c>
      <c r="O7" s="22">
        <v>18.75</v>
      </c>
      <c r="P7" s="22">
        <v>5.26</v>
      </c>
      <c r="R7" s="14" t="s">
        <v>108</v>
      </c>
      <c r="S7" s="21">
        <v>21629</v>
      </c>
      <c r="T7" s="22">
        <v>20.88</v>
      </c>
      <c r="U7" s="22">
        <v>5.8</v>
      </c>
      <c r="V7" s="21">
        <v>20944</v>
      </c>
      <c r="W7" s="22">
        <v>20.18</v>
      </c>
      <c r="X7" s="22">
        <v>5.17</v>
      </c>
    </row>
    <row r="8" spans="1:24" x14ac:dyDescent="0.15">
      <c r="A8" s="14" t="s">
        <v>12</v>
      </c>
      <c r="B8" s="21">
        <v>2844</v>
      </c>
      <c r="C8" s="22">
        <v>19.37</v>
      </c>
      <c r="D8" s="22">
        <v>5.86</v>
      </c>
      <c r="E8" s="21">
        <v>2866</v>
      </c>
      <c r="F8" s="22">
        <v>18.32</v>
      </c>
      <c r="G8" s="22">
        <v>5.4</v>
      </c>
      <c r="H8" s="7"/>
      <c r="J8" s="14" t="s">
        <v>15</v>
      </c>
      <c r="K8" s="21">
        <v>6012</v>
      </c>
      <c r="L8" s="22">
        <v>18.73</v>
      </c>
      <c r="M8" s="22">
        <v>5.86</v>
      </c>
      <c r="N8" s="21">
        <v>5570</v>
      </c>
      <c r="O8" s="22">
        <v>17.88</v>
      </c>
      <c r="P8" s="22">
        <v>5.14</v>
      </c>
      <c r="R8" s="14" t="s">
        <v>109</v>
      </c>
      <c r="S8" s="21">
        <v>20908</v>
      </c>
      <c r="T8" s="22">
        <v>19.23</v>
      </c>
      <c r="U8" s="22">
        <v>5.81</v>
      </c>
      <c r="V8" s="21">
        <v>20227</v>
      </c>
      <c r="W8" s="22">
        <v>18.46</v>
      </c>
      <c r="X8" s="22">
        <v>5.14</v>
      </c>
    </row>
    <row r="9" spans="1:24" x14ac:dyDescent="0.15">
      <c r="A9" s="15" t="s">
        <v>16</v>
      </c>
      <c r="B9" s="23">
        <v>2754</v>
      </c>
      <c r="C9" s="24">
        <v>17.899999999999999</v>
      </c>
      <c r="D9" s="24">
        <v>5.83</v>
      </c>
      <c r="E9" s="23">
        <v>3486</v>
      </c>
      <c r="F9" s="24">
        <v>17.489999999999998</v>
      </c>
      <c r="G9" s="24">
        <v>5.39</v>
      </c>
      <c r="H9" s="7"/>
      <c r="J9" s="14" t="s">
        <v>17</v>
      </c>
      <c r="K9" s="21">
        <v>3339</v>
      </c>
      <c r="L9" s="22">
        <v>19.850000000000001</v>
      </c>
      <c r="M9" s="22">
        <v>6.21</v>
      </c>
      <c r="N9" s="21">
        <v>3232</v>
      </c>
      <c r="O9" s="22">
        <v>19.18</v>
      </c>
      <c r="P9" s="22">
        <v>5.54</v>
      </c>
      <c r="R9" s="14" t="s">
        <v>110</v>
      </c>
      <c r="S9" s="21">
        <v>11726</v>
      </c>
      <c r="T9" s="22">
        <v>18.96</v>
      </c>
      <c r="U9" s="22">
        <v>5.91</v>
      </c>
      <c r="V9" s="21">
        <v>11137</v>
      </c>
      <c r="W9" s="22">
        <v>17.97</v>
      </c>
      <c r="X9" s="22">
        <v>5.24</v>
      </c>
    </row>
    <row r="10" spans="1:24" x14ac:dyDescent="0.15">
      <c r="A10" s="16" t="s">
        <v>105</v>
      </c>
      <c r="B10" s="25">
        <v>463887</v>
      </c>
      <c r="C10" s="26">
        <v>18.89</v>
      </c>
      <c r="D10" s="26">
        <v>5.95</v>
      </c>
      <c r="E10" s="25">
        <v>444341</v>
      </c>
      <c r="F10" s="26">
        <v>18.07</v>
      </c>
      <c r="G10" s="26">
        <v>5.27</v>
      </c>
      <c r="H10" s="7"/>
      <c r="J10" s="18" t="s">
        <v>18</v>
      </c>
      <c r="K10" s="21">
        <v>3817</v>
      </c>
      <c r="L10" s="22">
        <v>18.899999999999999</v>
      </c>
      <c r="M10" s="22">
        <v>5.84</v>
      </c>
      <c r="N10" s="21">
        <v>3692</v>
      </c>
      <c r="O10" s="22">
        <v>18.27</v>
      </c>
      <c r="P10" s="22">
        <v>5.15</v>
      </c>
      <c r="R10" s="18" t="s">
        <v>111</v>
      </c>
      <c r="S10" s="21">
        <v>5560</v>
      </c>
      <c r="T10" s="22">
        <v>19.559999999999999</v>
      </c>
      <c r="U10" s="22">
        <v>5.94</v>
      </c>
      <c r="V10" s="21">
        <v>5276</v>
      </c>
      <c r="W10" s="22">
        <v>18.93</v>
      </c>
      <c r="X10" s="22">
        <v>5.25</v>
      </c>
    </row>
    <row r="11" spans="1:24" x14ac:dyDescent="0.15">
      <c r="J11" s="18" t="s">
        <v>19</v>
      </c>
      <c r="K11" s="21">
        <v>7015</v>
      </c>
      <c r="L11" s="22">
        <v>18.66</v>
      </c>
      <c r="M11" s="22">
        <v>5.81</v>
      </c>
      <c r="N11" s="21">
        <v>6542</v>
      </c>
      <c r="O11" s="22">
        <v>18.23</v>
      </c>
      <c r="P11" s="22">
        <v>4.93</v>
      </c>
      <c r="R11" s="18" t="s">
        <v>112</v>
      </c>
      <c r="S11" s="21">
        <v>8858</v>
      </c>
      <c r="T11" s="22">
        <v>18.37</v>
      </c>
      <c r="U11" s="22">
        <v>5.73</v>
      </c>
      <c r="V11" s="21">
        <v>8636</v>
      </c>
      <c r="W11" s="22">
        <v>17.52</v>
      </c>
      <c r="X11" s="22">
        <v>5.03</v>
      </c>
    </row>
    <row r="12" spans="1:24" x14ac:dyDescent="0.15">
      <c r="J12" s="18" t="s">
        <v>20</v>
      </c>
      <c r="K12" s="21">
        <v>12034</v>
      </c>
      <c r="L12" s="22">
        <v>20.170000000000002</v>
      </c>
      <c r="M12" s="22">
        <v>6.33</v>
      </c>
      <c r="N12" s="21">
        <v>11399</v>
      </c>
      <c r="O12" s="22">
        <v>19.57</v>
      </c>
      <c r="P12" s="22">
        <v>5.53</v>
      </c>
      <c r="R12" s="18" t="s">
        <v>113</v>
      </c>
      <c r="S12" s="21">
        <v>24146</v>
      </c>
      <c r="T12" s="22">
        <v>17.78</v>
      </c>
      <c r="U12" s="22">
        <v>5.91</v>
      </c>
      <c r="V12" s="21">
        <v>22933</v>
      </c>
      <c r="W12" s="22">
        <v>16.989999999999998</v>
      </c>
      <c r="X12" s="22">
        <v>5.23</v>
      </c>
    </row>
    <row r="13" spans="1:24" x14ac:dyDescent="0.15">
      <c r="J13" s="18" t="s">
        <v>22</v>
      </c>
      <c r="K13" s="21">
        <v>8111</v>
      </c>
      <c r="L13" s="22">
        <v>18.559999999999999</v>
      </c>
      <c r="M13" s="22">
        <v>5.95</v>
      </c>
      <c r="N13" s="21">
        <v>7674</v>
      </c>
      <c r="O13" s="22">
        <v>18.12</v>
      </c>
      <c r="P13" s="22">
        <v>5.12</v>
      </c>
      <c r="R13" s="18" t="s">
        <v>114</v>
      </c>
      <c r="S13" s="21">
        <v>2055</v>
      </c>
      <c r="T13" s="22">
        <v>18.329999999999998</v>
      </c>
      <c r="U13" s="22">
        <v>6.19</v>
      </c>
      <c r="V13" s="21">
        <v>1907</v>
      </c>
      <c r="W13" s="22">
        <v>17.670000000000002</v>
      </c>
      <c r="X13" s="22">
        <v>5.44</v>
      </c>
    </row>
    <row r="14" spans="1:24" x14ac:dyDescent="0.15">
      <c r="H14" s="6"/>
      <c r="J14" s="18" t="s">
        <v>23</v>
      </c>
      <c r="K14" s="21">
        <v>7826</v>
      </c>
      <c r="L14" s="22">
        <v>18.98</v>
      </c>
      <c r="M14" s="22">
        <v>5.94</v>
      </c>
      <c r="N14" s="21">
        <v>7511</v>
      </c>
      <c r="O14" s="22">
        <v>18.53</v>
      </c>
      <c r="P14" s="22">
        <v>5.36</v>
      </c>
      <c r="R14" s="18" t="s">
        <v>115</v>
      </c>
      <c r="S14" s="21">
        <v>16289</v>
      </c>
      <c r="T14" s="22">
        <v>18.559999999999999</v>
      </c>
      <c r="U14" s="22">
        <v>5.96</v>
      </c>
      <c r="V14" s="21">
        <v>15920</v>
      </c>
      <c r="W14" s="22">
        <v>17.600000000000001</v>
      </c>
      <c r="X14" s="22">
        <v>5.24</v>
      </c>
    </row>
    <row r="15" spans="1:24" x14ac:dyDescent="0.15">
      <c r="H15" s="6"/>
      <c r="J15" s="18" t="s">
        <v>24</v>
      </c>
      <c r="K15" s="21">
        <v>25749</v>
      </c>
      <c r="L15" s="22">
        <v>20.67</v>
      </c>
      <c r="M15" s="22">
        <v>5.8</v>
      </c>
      <c r="N15" s="21">
        <v>24881</v>
      </c>
      <c r="O15" s="22">
        <v>19.91</v>
      </c>
      <c r="P15" s="22">
        <v>5.18</v>
      </c>
      <c r="R15" s="18" t="s">
        <v>116</v>
      </c>
      <c r="S15" s="21">
        <v>13866</v>
      </c>
      <c r="T15" s="22">
        <v>18.21</v>
      </c>
      <c r="U15" s="22">
        <v>5.91</v>
      </c>
      <c r="V15" s="21">
        <v>13156</v>
      </c>
      <c r="W15" s="22">
        <v>17.25</v>
      </c>
      <c r="X15" s="22">
        <v>5.17</v>
      </c>
    </row>
    <row r="16" spans="1:24" x14ac:dyDescent="0.15">
      <c r="H16" s="7"/>
      <c r="J16" s="18" t="s">
        <v>26</v>
      </c>
      <c r="K16" s="21">
        <v>24543</v>
      </c>
      <c r="L16" s="22">
        <v>19.149999999999999</v>
      </c>
      <c r="M16" s="22">
        <v>5.81</v>
      </c>
      <c r="N16" s="21">
        <v>23719</v>
      </c>
      <c r="O16" s="22">
        <v>18.37</v>
      </c>
      <c r="P16" s="22">
        <v>5.14</v>
      </c>
      <c r="R16" s="18" t="s">
        <v>117</v>
      </c>
      <c r="S16" s="21">
        <v>4987</v>
      </c>
      <c r="T16" s="22">
        <v>19.07</v>
      </c>
      <c r="U16" s="22">
        <v>5.9</v>
      </c>
      <c r="V16" s="21">
        <v>4720</v>
      </c>
      <c r="W16" s="22">
        <v>18.239999999999998</v>
      </c>
      <c r="X16" s="22">
        <v>5.09</v>
      </c>
    </row>
    <row r="17" spans="8:24" x14ac:dyDescent="0.15">
      <c r="H17" s="7"/>
      <c r="J17" s="18" t="s">
        <v>28</v>
      </c>
      <c r="K17" s="21">
        <v>45981</v>
      </c>
      <c r="L17" s="22">
        <v>19.13</v>
      </c>
      <c r="M17" s="22">
        <v>5.77</v>
      </c>
      <c r="N17" s="21">
        <v>43200</v>
      </c>
      <c r="O17" s="22">
        <v>18.3</v>
      </c>
      <c r="P17" s="22">
        <v>5.16</v>
      </c>
      <c r="R17" s="18" t="s">
        <v>118</v>
      </c>
      <c r="S17" s="21">
        <v>6492</v>
      </c>
      <c r="T17" s="22">
        <v>19.97</v>
      </c>
      <c r="U17" s="22">
        <v>6.03</v>
      </c>
      <c r="V17" s="21">
        <v>6232</v>
      </c>
      <c r="W17" s="22">
        <v>19.2</v>
      </c>
      <c r="X17" s="22">
        <v>5.28</v>
      </c>
    </row>
    <row r="18" spans="8:24" x14ac:dyDescent="0.15">
      <c r="H18" s="7"/>
      <c r="J18" s="18" t="s">
        <v>30</v>
      </c>
      <c r="K18" s="21">
        <v>30099</v>
      </c>
      <c r="L18" s="22">
        <v>18.84</v>
      </c>
      <c r="M18" s="22">
        <v>5.83</v>
      </c>
      <c r="N18" s="21">
        <v>28908</v>
      </c>
      <c r="O18" s="22">
        <v>17.75</v>
      </c>
      <c r="P18" s="22">
        <v>5.1100000000000003</v>
      </c>
      <c r="R18" s="18" t="s">
        <v>119</v>
      </c>
      <c r="S18" s="21">
        <v>8463</v>
      </c>
      <c r="T18" s="22">
        <v>19.16</v>
      </c>
      <c r="U18" s="22">
        <v>6.05</v>
      </c>
      <c r="V18" s="21">
        <v>8026</v>
      </c>
      <c r="W18" s="22">
        <v>18.54</v>
      </c>
      <c r="X18" s="22">
        <v>5.31</v>
      </c>
    </row>
    <row r="19" spans="8:24" x14ac:dyDescent="0.15">
      <c r="H19" s="7"/>
      <c r="J19" s="18" t="s">
        <v>32</v>
      </c>
      <c r="K19" s="21">
        <v>8710</v>
      </c>
      <c r="L19" s="22">
        <v>19.350000000000001</v>
      </c>
      <c r="M19" s="22">
        <v>5.83</v>
      </c>
      <c r="N19" s="21">
        <v>8352</v>
      </c>
      <c r="O19" s="22">
        <v>18.77</v>
      </c>
      <c r="P19" s="22">
        <v>5.17</v>
      </c>
      <c r="R19" s="17" t="s">
        <v>120</v>
      </c>
      <c r="S19" s="23">
        <v>4636</v>
      </c>
      <c r="T19" s="24">
        <v>18.82</v>
      </c>
      <c r="U19" s="24">
        <v>5.72</v>
      </c>
      <c r="V19" s="23">
        <v>4354</v>
      </c>
      <c r="W19" s="24">
        <v>18.07</v>
      </c>
      <c r="X19" s="24">
        <v>4.93</v>
      </c>
    </row>
    <row r="20" spans="8:24" x14ac:dyDescent="0.15">
      <c r="H20" s="7"/>
      <c r="J20" s="18" t="s">
        <v>34</v>
      </c>
      <c r="K20" s="21">
        <v>4065</v>
      </c>
      <c r="L20" s="22">
        <v>19.07</v>
      </c>
      <c r="M20" s="22">
        <v>6.08</v>
      </c>
      <c r="N20" s="21">
        <v>3698</v>
      </c>
      <c r="O20" s="22">
        <v>18.23</v>
      </c>
      <c r="P20" s="22">
        <v>5.42</v>
      </c>
    </row>
    <row r="21" spans="8:24" x14ac:dyDescent="0.15">
      <c r="J21" s="18" t="s">
        <v>35</v>
      </c>
      <c r="K21" s="21">
        <v>4377</v>
      </c>
      <c r="L21" s="22">
        <v>19.46</v>
      </c>
      <c r="M21" s="22">
        <v>6.08</v>
      </c>
      <c r="N21" s="21">
        <v>4113</v>
      </c>
      <c r="O21" s="22">
        <v>18.190000000000001</v>
      </c>
      <c r="P21" s="22">
        <v>5.37</v>
      </c>
      <c r="R21" t="s">
        <v>147</v>
      </c>
    </row>
    <row r="22" spans="8:24" x14ac:dyDescent="0.15">
      <c r="J22" s="18" t="s">
        <v>36</v>
      </c>
      <c r="K22" s="21">
        <v>3373</v>
      </c>
      <c r="L22" s="22">
        <v>19.46</v>
      </c>
      <c r="M22" s="22">
        <v>6.15</v>
      </c>
      <c r="N22" s="21">
        <v>3248</v>
      </c>
      <c r="O22" s="22">
        <v>18.559999999999999</v>
      </c>
      <c r="P22" s="22">
        <v>5.59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2955</v>
      </c>
      <c r="L23" s="22">
        <v>18.399999999999999</v>
      </c>
      <c r="M23" s="22">
        <v>5.74</v>
      </c>
      <c r="N23" s="21">
        <v>2764</v>
      </c>
      <c r="O23" s="22">
        <v>17.86</v>
      </c>
      <c r="P23" s="22">
        <v>5.1100000000000003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8179</v>
      </c>
      <c r="L24" s="22">
        <v>18.940000000000001</v>
      </c>
      <c r="M24" s="22">
        <v>5.87</v>
      </c>
      <c r="N24" s="21">
        <v>7906</v>
      </c>
      <c r="O24" s="22">
        <v>17.88</v>
      </c>
      <c r="P24" s="22">
        <v>5.54</v>
      </c>
      <c r="R24" s="48" t="s">
        <v>121</v>
      </c>
      <c r="S24" s="19">
        <v>7162</v>
      </c>
      <c r="T24" s="20">
        <v>18.14</v>
      </c>
      <c r="U24" s="20">
        <v>6.02</v>
      </c>
      <c r="V24" s="19">
        <v>6968</v>
      </c>
      <c r="W24" s="20">
        <v>16.89</v>
      </c>
      <c r="X24" s="20">
        <v>5.31</v>
      </c>
    </row>
    <row r="25" spans="8:24" x14ac:dyDescent="0.15">
      <c r="J25" s="18" t="s">
        <v>39</v>
      </c>
      <c r="K25" s="21">
        <v>8110</v>
      </c>
      <c r="L25" s="22">
        <v>18.46</v>
      </c>
      <c r="M25" s="22">
        <v>5.89</v>
      </c>
      <c r="N25" s="21">
        <v>7682</v>
      </c>
      <c r="O25" s="22">
        <v>17.850000000000001</v>
      </c>
      <c r="P25" s="22">
        <v>5.09</v>
      </c>
      <c r="R25" s="49" t="s">
        <v>122</v>
      </c>
      <c r="S25" s="21">
        <v>1968</v>
      </c>
      <c r="T25" s="22">
        <v>18.87</v>
      </c>
      <c r="U25" s="22">
        <v>5.9</v>
      </c>
      <c r="V25" s="21">
        <v>1864</v>
      </c>
      <c r="W25" s="22">
        <v>18.13</v>
      </c>
      <c r="X25" s="22">
        <v>5.04</v>
      </c>
    </row>
    <row r="26" spans="8:24" x14ac:dyDescent="0.15">
      <c r="J26" s="18" t="s">
        <v>40</v>
      </c>
      <c r="K26" s="21">
        <v>14541</v>
      </c>
      <c r="L26" s="22">
        <v>18.57</v>
      </c>
      <c r="M26" s="22">
        <v>5.73</v>
      </c>
      <c r="N26" s="21">
        <v>14087</v>
      </c>
      <c r="O26" s="22">
        <v>17.59</v>
      </c>
      <c r="P26" s="22">
        <v>4.96</v>
      </c>
      <c r="R26" s="49" t="s">
        <v>123</v>
      </c>
      <c r="S26" s="21">
        <v>4120</v>
      </c>
      <c r="T26" s="22">
        <v>19.579999999999998</v>
      </c>
      <c r="U26" s="22">
        <v>5.66</v>
      </c>
      <c r="V26" s="21">
        <v>3937</v>
      </c>
      <c r="W26" s="22">
        <v>18.48</v>
      </c>
      <c r="X26" s="22">
        <v>5</v>
      </c>
    </row>
    <row r="27" spans="8:24" x14ac:dyDescent="0.15">
      <c r="J27" s="18" t="s">
        <v>41</v>
      </c>
      <c r="K27" s="21">
        <v>33313</v>
      </c>
      <c r="L27" s="22">
        <v>17.850000000000001</v>
      </c>
      <c r="M27" s="22">
        <v>5.91</v>
      </c>
      <c r="N27" s="21">
        <v>31814</v>
      </c>
      <c r="O27" s="22">
        <v>17.059999999999999</v>
      </c>
      <c r="P27" s="22">
        <v>5.23</v>
      </c>
      <c r="R27" s="49" t="s">
        <v>124</v>
      </c>
      <c r="S27" s="21">
        <v>3635</v>
      </c>
      <c r="T27" s="22">
        <v>18.72</v>
      </c>
      <c r="U27" s="22">
        <v>5.8</v>
      </c>
      <c r="V27" s="21">
        <v>3492</v>
      </c>
      <c r="W27" s="22">
        <v>17.86</v>
      </c>
      <c r="X27" s="22">
        <v>5.12</v>
      </c>
    </row>
    <row r="28" spans="8:24" x14ac:dyDescent="0.15">
      <c r="J28" s="18" t="s">
        <v>42</v>
      </c>
      <c r="K28" s="21">
        <v>7224</v>
      </c>
      <c r="L28" s="22">
        <v>18.28</v>
      </c>
      <c r="M28" s="22">
        <v>6.05</v>
      </c>
      <c r="N28" s="21">
        <v>6868</v>
      </c>
      <c r="O28" s="22">
        <v>17.41</v>
      </c>
      <c r="P28" s="22">
        <v>5.36</v>
      </c>
      <c r="R28" s="49" t="s">
        <v>125</v>
      </c>
      <c r="S28" s="21">
        <v>9883</v>
      </c>
      <c r="T28" s="22">
        <v>18.850000000000001</v>
      </c>
      <c r="U28" s="22">
        <v>5.68</v>
      </c>
      <c r="V28" s="21">
        <v>9529</v>
      </c>
      <c r="W28" s="22">
        <v>17.739999999999998</v>
      </c>
      <c r="X28" s="22">
        <v>4.9000000000000004</v>
      </c>
    </row>
    <row r="29" spans="8:24" x14ac:dyDescent="0.15">
      <c r="J29" s="18" t="s">
        <v>43</v>
      </c>
      <c r="K29" s="21">
        <v>6001</v>
      </c>
      <c r="L29" s="22">
        <v>18.489999999999998</v>
      </c>
      <c r="M29" s="22">
        <v>5.63</v>
      </c>
      <c r="N29" s="21">
        <v>5565</v>
      </c>
      <c r="O29" s="22">
        <v>17.260000000000002</v>
      </c>
      <c r="P29" s="22">
        <v>4.99</v>
      </c>
      <c r="R29" s="50" t="s">
        <v>126</v>
      </c>
      <c r="S29" s="21">
        <v>5990</v>
      </c>
      <c r="T29" s="22">
        <v>18.46</v>
      </c>
      <c r="U29" s="22">
        <v>5.86</v>
      </c>
      <c r="V29" s="21">
        <v>5741</v>
      </c>
      <c r="W29" s="22">
        <v>17.239999999999998</v>
      </c>
      <c r="X29" s="22">
        <v>5.18</v>
      </c>
    </row>
    <row r="30" spans="8:24" x14ac:dyDescent="0.15">
      <c r="J30" s="18" t="s">
        <v>44</v>
      </c>
      <c r="K30" s="21">
        <v>6417</v>
      </c>
      <c r="L30" s="22">
        <v>18.16</v>
      </c>
      <c r="M30" s="22">
        <v>5.85</v>
      </c>
      <c r="N30" s="21">
        <v>6073</v>
      </c>
      <c r="O30" s="22">
        <v>17.059999999999999</v>
      </c>
      <c r="P30" s="22">
        <v>5.38</v>
      </c>
      <c r="R30" s="50" t="s">
        <v>127</v>
      </c>
      <c r="S30" s="21">
        <v>2500</v>
      </c>
      <c r="T30" s="22">
        <v>19.12</v>
      </c>
      <c r="U30" s="22">
        <v>5.94</v>
      </c>
      <c r="V30" s="21">
        <v>2501</v>
      </c>
      <c r="W30" s="22">
        <v>18.03</v>
      </c>
      <c r="X30" s="22">
        <v>5.08</v>
      </c>
    </row>
    <row r="31" spans="8:24" x14ac:dyDescent="0.15">
      <c r="J31" s="18" t="s">
        <v>45</v>
      </c>
      <c r="K31" s="21">
        <v>27872</v>
      </c>
      <c r="L31" s="22">
        <v>18.559999999999999</v>
      </c>
      <c r="M31" s="22">
        <v>6.04</v>
      </c>
      <c r="N31" s="21">
        <v>26631</v>
      </c>
      <c r="O31" s="22">
        <v>17.68</v>
      </c>
      <c r="P31" s="22">
        <v>5.28</v>
      </c>
      <c r="R31" s="50" t="s">
        <v>128</v>
      </c>
      <c r="S31" s="21">
        <v>3150</v>
      </c>
      <c r="T31" s="22">
        <v>18.98</v>
      </c>
      <c r="U31" s="22">
        <v>5.62</v>
      </c>
      <c r="V31" s="21">
        <v>3076</v>
      </c>
      <c r="W31" s="22">
        <v>18.5</v>
      </c>
      <c r="X31" s="22">
        <v>5.04</v>
      </c>
    </row>
    <row r="32" spans="8:24" x14ac:dyDescent="0.15">
      <c r="J32" s="18" t="s">
        <v>46</v>
      </c>
      <c r="K32" s="21">
        <v>19986</v>
      </c>
      <c r="L32" s="22">
        <v>18.43</v>
      </c>
      <c r="M32" s="22">
        <v>5.86</v>
      </c>
      <c r="N32" s="21">
        <v>19163</v>
      </c>
      <c r="O32" s="22">
        <v>17.41</v>
      </c>
      <c r="P32" s="22">
        <v>5.13</v>
      </c>
      <c r="R32" s="50" t="s">
        <v>129</v>
      </c>
      <c r="S32" s="21">
        <v>2552</v>
      </c>
      <c r="T32" s="22">
        <v>18.66</v>
      </c>
      <c r="U32" s="22">
        <v>5.83</v>
      </c>
      <c r="V32" s="21">
        <v>2420</v>
      </c>
      <c r="W32" s="22">
        <v>17.53</v>
      </c>
      <c r="X32" s="22">
        <v>4.96</v>
      </c>
    </row>
    <row r="33" spans="10:24" x14ac:dyDescent="0.15">
      <c r="J33" s="18" t="s">
        <v>47</v>
      </c>
      <c r="K33" s="21">
        <v>3254</v>
      </c>
      <c r="L33" s="22">
        <v>18.62</v>
      </c>
      <c r="M33" s="22">
        <v>6.09</v>
      </c>
      <c r="N33" s="21">
        <v>3112</v>
      </c>
      <c r="O33" s="22">
        <v>17.559999999999999</v>
      </c>
      <c r="P33" s="22">
        <v>5.43</v>
      </c>
      <c r="R33" s="50" t="s">
        <v>130</v>
      </c>
      <c r="S33" s="21">
        <v>3131</v>
      </c>
      <c r="T33" s="22">
        <v>19.07</v>
      </c>
      <c r="U33" s="22">
        <v>5.6</v>
      </c>
      <c r="V33" s="21">
        <v>3031</v>
      </c>
      <c r="W33" s="22">
        <v>17.829999999999998</v>
      </c>
      <c r="X33" s="22">
        <v>4.74</v>
      </c>
    </row>
    <row r="34" spans="10:24" x14ac:dyDescent="0.15">
      <c r="J34" s="18" t="s">
        <v>48</v>
      </c>
      <c r="K34" s="21">
        <v>3504</v>
      </c>
      <c r="L34" s="22">
        <v>19.149999999999999</v>
      </c>
      <c r="M34" s="22">
        <v>6.02</v>
      </c>
      <c r="N34" s="21">
        <v>3401</v>
      </c>
      <c r="O34" s="22">
        <v>18.420000000000002</v>
      </c>
      <c r="P34" s="22">
        <v>5.29</v>
      </c>
      <c r="R34" s="50" t="s">
        <v>131</v>
      </c>
      <c r="S34" s="21">
        <v>9167</v>
      </c>
      <c r="T34" s="22">
        <v>18.02</v>
      </c>
      <c r="U34" s="22">
        <v>5.9</v>
      </c>
      <c r="V34" s="21">
        <v>8881</v>
      </c>
      <c r="W34" s="22">
        <v>17.23</v>
      </c>
      <c r="X34" s="22">
        <v>5.21</v>
      </c>
    </row>
    <row r="35" spans="10:24" x14ac:dyDescent="0.15">
      <c r="J35" s="18" t="s">
        <v>49</v>
      </c>
      <c r="K35" s="21">
        <v>2286</v>
      </c>
      <c r="L35" s="22">
        <v>18.55</v>
      </c>
      <c r="M35" s="22">
        <v>5.67</v>
      </c>
      <c r="N35" s="21">
        <v>2126</v>
      </c>
      <c r="O35" s="22">
        <v>17.899999999999999</v>
      </c>
      <c r="P35" s="22">
        <v>5.18</v>
      </c>
      <c r="R35" s="50" t="s">
        <v>132</v>
      </c>
      <c r="S35" s="21">
        <v>4362</v>
      </c>
      <c r="T35" s="22">
        <v>18.09</v>
      </c>
      <c r="U35" s="22">
        <v>5.68</v>
      </c>
      <c r="V35" s="21">
        <v>4166</v>
      </c>
      <c r="W35" s="22">
        <v>16.79</v>
      </c>
      <c r="X35" s="22">
        <v>5.33</v>
      </c>
    </row>
    <row r="36" spans="10:24" x14ac:dyDescent="0.15">
      <c r="J36" s="18" t="s">
        <v>50</v>
      </c>
      <c r="K36" s="21">
        <v>2609</v>
      </c>
      <c r="L36" s="22">
        <v>18.45</v>
      </c>
      <c r="M36" s="22">
        <v>5.79</v>
      </c>
      <c r="N36" s="21">
        <v>2573</v>
      </c>
      <c r="O36" s="22">
        <v>18.149999999999999</v>
      </c>
      <c r="P36" s="22">
        <v>4.95</v>
      </c>
      <c r="R36" s="50" t="s">
        <v>133</v>
      </c>
      <c r="S36" s="21">
        <v>8723</v>
      </c>
      <c r="T36" s="22">
        <v>18.48</v>
      </c>
      <c r="U36" s="22">
        <v>6.23</v>
      </c>
      <c r="V36" s="21">
        <v>8073</v>
      </c>
      <c r="W36" s="22">
        <v>17.64</v>
      </c>
      <c r="X36" s="22">
        <v>5.35</v>
      </c>
    </row>
    <row r="37" spans="10:24" x14ac:dyDescent="0.15">
      <c r="J37" s="18" t="s">
        <v>51</v>
      </c>
      <c r="K37" s="21">
        <v>7889</v>
      </c>
      <c r="L37" s="22">
        <v>18.95</v>
      </c>
      <c r="M37" s="22">
        <v>5.82</v>
      </c>
      <c r="N37" s="21">
        <v>7589</v>
      </c>
      <c r="O37" s="22">
        <v>18.010000000000002</v>
      </c>
      <c r="P37" s="22">
        <v>5.13</v>
      </c>
      <c r="R37" s="50" t="s">
        <v>134</v>
      </c>
      <c r="S37" s="21">
        <v>2860</v>
      </c>
      <c r="T37" s="22">
        <v>18.78</v>
      </c>
      <c r="U37" s="22">
        <v>5.86</v>
      </c>
      <c r="V37" s="21">
        <v>2638</v>
      </c>
      <c r="W37" s="22">
        <v>18.23</v>
      </c>
      <c r="X37" s="22">
        <v>5.31</v>
      </c>
    </row>
    <row r="38" spans="10:24" x14ac:dyDescent="0.15">
      <c r="J38" s="18" t="s">
        <v>52</v>
      </c>
      <c r="K38" s="21">
        <v>10250</v>
      </c>
      <c r="L38" s="22">
        <v>19.59</v>
      </c>
      <c r="M38" s="22">
        <v>5.95</v>
      </c>
      <c r="N38" s="21">
        <v>9833</v>
      </c>
      <c r="O38" s="22">
        <v>18.86</v>
      </c>
      <c r="P38" s="22">
        <v>5.21</v>
      </c>
      <c r="R38" s="50" t="s">
        <v>135</v>
      </c>
      <c r="S38" s="21">
        <v>6120</v>
      </c>
      <c r="T38" s="22">
        <v>18.93</v>
      </c>
      <c r="U38" s="22">
        <v>5.72</v>
      </c>
      <c r="V38" s="21">
        <v>6007</v>
      </c>
      <c r="W38" s="22">
        <v>17.79</v>
      </c>
      <c r="X38" s="22">
        <v>5.01</v>
      </c>
    </row>
    <row r="39" spans="10:24" x14ac:dyDescent="0.15">
      <c r="J39" s="18" t="s">
        <v>53</v>
      </c>
      <c r="K39" s="21">
        <v>4159</v>
      </c>
      <c r="L39" s="22">
        <v>18.100000000000001</v>
      </c>
      <c r="M39" s="22">
        <v>5.89</v>
      </c>
      <c r="N39" s="21">
        <v>3964</v>
      </c>
      <c r="O39" s="22">
        <v>17.47</v>
      </c>
      <c r="P39" s="22">
        <v>4.99</v>
      </c>
      <c r="R39" s="50" t="s">
        <v>136</v>
      </c>
      <c r="S39" s="21">
        <v>2902</v>
      </c>
      <c r="T39" s="22">
        <v>18.75</v>
      </c>
      <c r="U39" s="22">
        <v>5.68</v>
      </c>
      <c r="V39" s="21">
        <v>2869</v>
      </c>
      <c r="W39" s="22">
        <v>17.649999999999999</v>
      </c>
      <c r="X39" s="22">
        <v>5.18</v>
      </c>
    </row>
    <row r="40" spans="10:24" x14ac:dyDescent="0.15">
      <c r="J40" s="18" t="s">
        <v>54</v>
      </c>
      <c r="K40" s="21">
        <v>2459</v>
      </c>
      <c r="L40" s="22">
        <v>18.22</v>
      </c>
      <c r="M40" s="22">
        <v>5.97</v>
      </c>
      <c r="N40" s="21">
        <v>2297</v>
      </c>
      <c r="O40" s="22">
        <v>17.55</v>
      </c>
      <c r="P40" s="22">
        <v>5.42</v>
      </c>
      <c r="R40" s="50" t="s">
        <v>137</v>
      </c>
      <c r="S40" s="21">
        <v>3758</v>
      </c>
      <c r="T40" s="22">
        <v>18.940000000000001</v>
      </c>
      <c r="U40" s="22">
        <v>5.76</v>
      </c>
      <c r="V40" s="21">
        <v>3601</v>
      </c>
      <c r="W40" s="22">
        <v>18.260000000000002</v>
      </c>
      <c r="X40" s="22">
        <v>5.0199999999999996</v>
      </c>
    </row>
    <row r="41" spans="10:24" x14ac:dyDescent="0.15">
      <c r="J41" s="18" t="s">
        <v>55</v>
      </c>
      <c r="K41" s="21">
        <v>4014</v>
      </c>
      <c r="L41" s="22">
        <v>19.100000000000001</v>
      </c>
      <c r="M41" s="22">
        <v>6.03</v>
      </c>
      <c r="N41" s="21">
        <v>3720</v>
      </c>
      <c r="O41" s="22">
        <v>18.03</v>
      </c>
      <c r="P41" s="22">
        <v>5.31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5547</v>
      </c>
      <c r="L42" s="22">
        <v>19.05</v>
      </c>
      <c r="M42" s="22">
        <v>5.9</v>
      </c>
      <c r="N42" s="21">
        <v>5262</v>
      </c>
      <c r="O42" s="22">
        <v>18.579999999999998</v>
      </c>
      <c r="P42" s="22">
        <v>5.22</v>
      </c>
      <c r="R42" s="50" t="s">
        <v>139</v>
      </c>
      <c r="S42" s="21">
        <v>2386</v>
      </c>
      <c r="T42" s="22">
        <v>18.510000000000002</v>
      </c>
      <c r="U42" s="22">
        <v>5.88</v>
      </c>
      <c r="V42" s="21">
        <v>2338</v>
      </c>
      <c r="W42" s="22">
        <v>17.61</v>
      </c>
      <c r="X42" s="22">
        <v>5.18</v>
      </c>
    </row>
    <row r="43" spans="10:24" x14ac:dyDescent="0.15">
      <c r="J43" s="18" t="s">
        <v>57</v>
      </c>
      <c r="K43" s="21">
        <v>2541</v>
      </c>
      <c r="L43" s="22">
        <v>19.29</v>
      </c>
      <c r="M43" s="22">
        <v>6.24</v>
      </c>
      <c r="N43" s="21">
        <v>2400</v>
      </c>
      <c r="O43" s="22">
        <v>18.32</v>
      </c>
      <c r="P43" s="22">
        <v>5.53</v>
      </c>
      <c r="R43" s="51" t="s">
        <v>140</v>
      </c>
      <c r="S43" s="23">
        <v>3371</v>
      </c>
      <c r="T43" s="24">
        <v>18.41</v>
      </c>
      <c r="U43" s="24">
        <v>5.63</v>
      </c>
      <c r="V43" s="23">
        <v>3289</v>
      </c>
      <c r="W43" s="24">
        <v>17.440000000000001</v>
      </c>
      <c r="X43" s="24">
        <v>4.8600000000000003</v>
      </c>
    </row>
    <row r="44" spans="10:24" x14ac:dyDescent="0.15">
      <c r="J44" s="18" t="s">
        <v>58</v>
      </c>
      <c r="K44" s="21">
        <v>11083</v>
      </c>
      <c r="L44" s="22">
        <v>19.010000000000002</v>
      </c>
      <c r="M44" s="22">
        <v>6.01</v>
      </c>
      <c r="N44" s="21">
        <v>10586</v>
      </c>
      <c r="O44" s="22">
        <v>18.329999999999998</v>
      </c>
      <c r="P44" s="22">
        <v>5.29</v>
      </c>
      <c r="X44" s="60" t="s">
        <v>311</v>
      </c>
    </row>
    <row r="45" spans="10:24" x14ac:dyDescent="0.15">
      <c r="J45" s="18" t="s">
        <v>59</v>
      </c>
      <c r="K45" s="21">
        <v>3573</v>
      </c>
      <c r="L45" s="22">
        <v>18.82</v>
      </c>
      <c r="M45" s="22">
        <v>6.24</v>
      </c>
      <c r="N45" s="21">
        <v>3359</v>
      </c>
      <c r="O45" s="22">
        <v>17.809999999999999</v>
      </c>
      <c r="P45" s="22">
        <v>5.41</v>
      </c>
      <c r="R45" s="1" t="s">
        <v>186</v>
      </c>
    </row>
    <row r="46" spans="10:24" x14ac:dyDescent="0.15">
      <c r="J46" s="18" t="s">
        <v>60</v>
      </c>
      <c r="K46" s="21">
        <v>5627</v>
      </c>
      <c r="L46" s="22">
        <v>18.03</v>
      </c>
      <c r="M46" s="22">
        <v>5.75</v>
      </c>
      <c r="N46" s="21">
        <v>5326</v>
      </c>
      <c r="O46" s="22">
        <v>17.05</v>
      </c>
      <c r="P46" s="22">
        <v>5.14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8007</v>
      </c>
      <c r="L47" s="22">
        <v>18.649999999999999</v>
      </c>
      <c r="M47" s="22">
        <v>5.68</v>
      </c>
      <c r="N47" s="21">
        <v>7643</v>
      </c>
      <c r="O47" s="22">
        <v>17.8</v>
      </c>
      <c r="P47" s="22">
        <v>4.91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4339</v>
      </c>
      <c r="L48" s="22">
        <v>20.5</v>
      </c>
      <c r="M48" s="22">
        <v>6.33</v>
      </c>
      <c r="N48" s="21">
        <v>4307</v>
      </c>
      <c r="O48" s="22">
        <v>19.579999999999998</v>
      </c>
      <c r="P48" s="22">
        <v>5.59</v>
      </c>
      <c r="R48" s="13" t="s">
        <v>25</v>
      </c>
      <c r="S48" s="19">
        <v>119587</v>
      </c>
      <c r="T48" s="20">
        <v>18.73</v>
      </c>
      <c r="U48" s="20">
        <v>5.87</v>
      </c>
      <c r="V48" s="19">
        <v>114395</v>
      </c>
      <c r="W48" s="20">
        <v>17.79</v>
      </c>
      <c r="X48" s="20">
        <v>5.18</v>
      </c>
    </row>
    <row r="49" spans="2:24" x14ac:dyDescent="0.15">
      <c r="J49" s="18" t="s">
        <v>63</v>
      </c>
      <c r="K49" s="21">
        <v>4884</v>
      </c>
      <c r="L49" s="22">
        <v>18.97</v>
      </c>
      <c r="M49" s="22">
        <v>6.15</v>
      </c>
      <c r="N49" s="21">
        <v>4722</v>
      </c>
      <c r="O49" s="22">
        <v>18.16</v>
      </c>
      <c r="P49" s="22">
        <v>5.16</v>
      </c>
      <c r="R49" s="14" t="s">
        <v>27</v>
      </c>
      <c r="S49" s="21">
        <v>86210</v>
      </c>
      <c r="T49" s="22">
        <v>18.91</v>
      </c>
      <c r="U49" s="22">
        <v>5.97</v>
      </c>
      <c r="V49" s="21">
        <v>82682</v>
      </c>
      <c r="W49" s="22">
        <v>18.05</v>
      </c>
      <c r="X49" s="22">
        <v>5.31</v>
      </c>
    </row>
    <row r="50" spans="2:24" x14ac:dyDescent="0.15">
      <c r="J50" s="18" t="s">
        <v>64</v>
      </c>
      <c r="K50" s="21">
        <v>7118</v>
      </c>
      <c r="L50" s="22">
        <v>18.37</v>
      </c>
      <c r="M50" s="22">
        <v>5.75</v>
      </c>
      <c r="N50" s="21">
        <v>6946</v>
      </c>
      <c r="O50" s="22">
        <v>17.59</v>
      </c>
      <c r="P50" s="22">
        <v>5.26</v>
      </c>
      <c r="R50" s="49" t="s">
        <v>29</v>
      </c>
      <c r="S50" s="21">
        <v>213295</v>
      </c>
      <c r="T50" s="22">
        <v>18.97</v>
      </c>
      <c r="U50" s="22">
        <v>5.99</v>
      </c>
      <c r="V50" s="21">
        <v>204713</v>
      </c>
      <c r="W50" s="22">
        <v>18.22</v>
      </c>
      <c r="X50" s="22">
        <v>5.3</v>
      </c>
    </row>
    <row r="51" spans="2:24" x14ac:dyDescent="0.15">
      <c r="J51" s="17" t="s">
        <v>65</v>
      </c>
      <c r="K51" s="23">
        <v>7351</v>
      </c>
      <c r="L51" s="24">
        <v>18.260000000000002</v>
      </c>
      <c r="M51" s="24">
        <v>6.06</v>
      </c>
      <c r="N51" s="23">
        <v>7213</v>
      </c>
      <c r="O51" s="24">
        <v>17.55</v>
      </c>
      <c r="P51" s="24">
        <v>5.26</v>
      </c>
      <c r="R51" s="14" t="s">
        <v>31</v>
      </c>
      <c r="S51" s="21">
        <v>36965</v>
      </c>
      <c r="T51" s="22">
        <v>18.93</v>
      </c>
      <c r="U51" s="22">
        <v>5.94</v>
      </c>
      <c r="V51" s="21">
        <v>35151</v>
      </c>
      <c r="W51" s="22">
        <v>18.16</v>
      </c>
      <c r="X51" s="22">
        <v>5.29</v>
      </c>
    </row>
    <row r="52" spans="2:24" x14ac:dyDescent="0.15">
      <c r="R52" s="17" t="s">
        <v>33</v>
      </c>
      <c r="S52" s="23">
        <v>7830</v>
      </c>
      <c r="T52" s="24">
        <v>18.89</v>
      </c>
      <c r="U52" s="24">
        <v>6.06</v>
      </c>
      <c r="V52" s="23">
        <v>7400</v>
      </c>
      <c r="W52" s="24">
        <v>18.36</v>
      </c>
      <c r="X52" s="24">
        <v>5.3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100</v>
      </c>
      <c r="C60" s="55" t="s">
        <v>98</v>
      </c>
      <c r="D60" s="55" t="s">
        <v>100</v>
      </c>
      <c r="E60" s="55" t="s">
        <v>98</v>
      </c>
    </row>
    <row r="61" spans="2:24" x14ac:dyDescent="0.15">
      <c r="B61" s="56">
        <v>0</v>
      </c>
      <c r="C61" s="57">
        <v>2930</v>
      </c>
      <c r="D61" s="56">
        <v>0</v>
      </c>
      <c r="E61" s="56">
        <v>1910</v>
      </c>
    </row>
    <row r="62" spans="2:24" x14ac:dyDescent="0.15">
      <c r="B62" s="56">
        <v>1</v>
      </c>
      <c r="C62" s="57">
        <v>1243</v>
      </c>
      <c r="D62" s="56">
        <v>1</v>
      </c>
      <c r="E62" s="56">
        <v>879</v>
      </c>
    </row>
    <row r="63" spans="2:24" x14ac:dyDescent="0.15">
      <c r="B63" s="56">
        <v>2</v>
      </c>
      <c r="C63" s="57">
        <v>1288</v>
      </c>
      <c r="D63" s="56">
        <v>2</v>
      </c>
      <c r="E63" s="56">
        <v>966</v>
      </c>
    </row>
    <row r="64" spans="2:24" x14ac:dyDescent="0.15">
      <c r="B64" s="56">
        <v>3</v>
      </c>
      <c r="C64" s="57">
        <v>1585</v>
      </c>
      <c r="D64" s="56">
        <v>3</v>
      </c>
      <c r="E64" s="56">
        <v>1201</v>
      </c>
    </row>
    <row r="65" spans="2:5" x14ac:dyDescent="0.15">
      <c r="B65" s="56">
        <v>4</v>
      </c>
      <c r="C65" s="57">
        <v>1799</v>
      </c>
      <c r="D65" s="56">
        <v>4</v>
      </c>
      <c r="E65" s="56">
        <v>1391</v>
      </c>
    </row>
    <row r="66" spans="2:5" x14ac:dyDescent="0.15">
      <c r="B66" s="56">
        <v>5</v>
      </c>
      <c r="C66" s="57">
        <v>2357</v>
      </c>
      <c r="D66" s="56">
        <v>5</v>
      </c>
      <c r="E66" s="56">
        <v>1730</v>
      </c>
    </row>
    <row r="67" spans="2:5" x14ac:dyDescent="0.15">
      <c r="B67" s="56">
        <v>6</v>
      </c>
      <c r="C67" s="57">
        <v>2787</v>
      </c>
      <c r="D67" s="56">
        <v>6</v>
      </c>
      <c r="E67" s="56">
        <v>2215</v>
      </c>
    </row>
    <row r="68" spans="2:5" x14ac:dyDescent="0.15">
      <c r="B68" s="56">
        <v>7</v>
      </c>
      <c r="C68" s="57">
        <v>3472</v>
      </c>
      <c r="D68" s="56">
        <v>7</v>
      </c>
      <c r="E68" s="56">
        <v>2880</v>
      </c>
    </row>
    <row r="69" spans="2:5" x14ac:dyDescent="0.15">
      <c r="B69" s="56">
        <v>8</v>
      </c>
      <c r="C69" s="57">
        <v>4049</v>
      </c>
      <c r="D69" s="56">
        <v>8</v>
      </c>
      <c r="E69" s="56">
        <v>3641</v>
      </c>
    </row>
    <row r="70" spans="2:5" x14ac:dyDescent="0.15">
      <c r="B70" s="56">
        <v>9</v>
      </c>
      <c r="C70" s="57">
        <v>5019</v>
      </c>
      <c r="D70" s="56">
        <v>9</v>
      </c>
      <c r="E70" s="56">
        <v>4920</v>
      </c>
    </row>
    <row r="71" spans="2:5" x14ac:dyDescent="0.15">
      <c r="B71" s="56">
        <v>10</v>
      </c>
      <c r="C71" s="57">
        <v>9202</v>
      </c>
      <c r="D71" s="56">
        <v>10</v>
      </c>
      <c r="E71" s="56">
        <v>8365</v>
      </c>
    </row>
    <row r="72" spans="2:5" x14ac:dyDescent="0.15">
      <c r="B72" s="56">
        <v>11</v>
      </c>
      <c r="C72" s="57">
        <v>9992</v>
      </c>
      <c r="D72" s="56">
        <v>11</v>
      </c>
      <c r="E72" s="56">
        <v>10425</v>
      </c>
    </row>
    <row r="73" spans="2:5" x14ac:dyDescent="0.15">
      <c r="B73" s="56">
        <v>12</v>
      </c>
      <c r="C73" s="57">
        <v>13117</v>
      </c>
      <c r="D73" s="56">
        <v>12</v>
      </c>
      <c r="E73" s="56">
        <v>14523</v>
      </c>
    </row>
    <row r="74" spans="2:5" x14ac:dyDescent="0.15">
      <c r="B74" s="56">
        <v>13</v>
      </c>
      <c r="C74" s="57">
        <v>16215</v>
      </c>
      <c r="D74" s="56">
        <v>13</v>
      </c>
      <c r="E74" s="56">
        <v>18913</v>
      </c>
    </row>
    <row r="75" spans="2:5" x14ac:dyDescent="0.15">
      <c r="B75" s="56">
        <v>14</v>
      </c>
      <c r="C75" s="57">
        <v>19083</v>
      </c>
      <c r="D75" s="56">
        <v>14</v>
      </c>
      <c r="E75" s="56">
        <v>23885</v>
      </c>
    </row>
    <row r="76" spans="2:5" x14ac:dyDescent="0.15">
      <c r="B76" s="56">
        <v>15</v>
      </c>
      <c r="C76" s="57">
        <v>25406</v>
      </c>
      <c r="D76" s="56">
        <v>15</v>
      </c>
      <c r="E76" s="56">
        <v>30273</v>
      </c>
    </row>
    <row r="77" spans="2:5" x14ac:dyDescent="0.15">
      <c r="B77" s="56">
        <v>16</v>
      </c>
      <c r="C77" s="57">
        <v>27518</v>
      </c>
      <c r="D77" s="56">
        <v>16</v>
      </c>
      <c r="E77" s="56">
        <v>34189</v>
      </c>
    </row>
    <row r="78" spans="2:5" x14ac:dyDescent="0.15">
      <c r="B78" s="56">
        <v>17</v>
      </c>
      <c r="C78" s="57">
        <v>29611</v>
      </c>
      <c r="D78" s="56">
        <v>17</v>
      </c>
      <c r="E78" s="56">
        <v>35764</v>
      </c>
    </row>
    <row r="79" spans="2:5" x14ac:dyDescent="0.15">
      <c r="B79" s="56">
        <v>18</v>
      </c>
      <c r="C79" s="57">
        <v>33310</v>
      </c>
      <c r="D79" s="56">
        <v>18</v>
      </c>
      <c r="E79" s="56">
        <v>37685</v>
      </c>
    </row>
    <row r="80" spans="2:5" x14ac:dyDescent="0.15">
      <c r="B80" s="56">
        <v>19</v>
      </c>
      <c r="C80" s="57">
        <v>32494</v>
      </c>
      <c r="D80" s="56">
        <v>19</v>
      </c>
      <c r="E80" s="56">
        <v>35564</v>
      </c>
    </row>
    <row r="81" spans="2:5" x14ac:dyDescent="0.15">
      <c r="B81" s="56">
        <v>20</v>
      </c>
      <c r="C81" s="57">
        <v>40654</v>
      </c>
      <c r="D81" s="56">
        <v>20</v>
      </c>
      <c r="E81" s="56">
        <v>39237</v>
      </c>
    </row>
    <row r="82" spans="2:5" x14ac:dyDescent="0.15">
      <c r="B82" s="56">
        <v>21</v>
      </c>
      <c r="C82" s="57">
        <v>33318</v>
      </c>
      <c r="D82" s="56">
        <v>21</v>
      </c>
      <c r="E82" s="56">
        <v>29637</v>
      </c>
    </row>
    <row r="83" spans="2:5" x14ac:dyDescent="0.15">
      <c r="B83" s="56">
        <v>22</v>
      </c>
      <c r="C83" s="57">
        <v>27531</v>
      </c>
      <c r="D83" s="56">
        <v>22</v>
      </c>
      <c r="E83" s="56">
        <v>23480</v>
      </c>
    </row>
    <row r="84" spans="2:5" x14ac:dyDescent="0.15">
      <c r="B84" s="56">
        <v>23</v>
      </c>
      <c r="C84" s="57">
        <v>26317</v>
      </c>
      <c r="D84" s="56">
        <v>23</v>
      </c>
      <c r="E84" s="56">
        <v>21543</v>
      </c>
    </row>
    <row r="85" spans="2:5" x14ac:dyDescent="0.15">
      <c r="B85" s="56">
        <v>24</v>
      </c>
      <c r="C85" s="57">
        <v>20438</v>
      </c>
      <c r="D85" s="56">
        <v>24</v>
      </c>
      <c r="E85" s="56">
        <v>15625</v>
      </c>
    </row>
    <row r="86" spans="2:5" x14ac:dyDescent="0.15">
      <c r="B86" s="56">
        <v>25</v>
      </c>
      <c r="C86" s="57">
        <v>17493</v>
      </c>
      <c r="D86" s="56">
        <v>25</v>
      </c>
      <c r="E86" s="56">
        <v>12456</v>
      </c>
    </row>
    <row r="87" spans="2:5" x14ac:dyDescent="0.15">
      <c r="B87" s="56">
        <v>26</v>
      </c>
      <c r="C87" s="57">
        <v>15556</v>
      </c>
      <c r="D87" s="56">
        <v>26</v>
      </c>
      <c r="E87" s="56">
        <v>8766</v>
      </c>
    </row>
    <row r="88" spans="2:5" x14ac:dyDescent="0.15">
      <c r="B88" s="56">
        <v>27</v>
      </c>
      <c r="C88" s="57">
        <v>10544</v>
      </c>
      <c r="D88" s="56">
        <v>27</v>
      </c>
      <c r="E88" s="56">
        <v>6146</v>
      </c>
    </row>
    <row r="89" spans="2:5" x14ac:dyDescent="0.15">
      <c r="B89" s="56">
        <v>28</v>
      </c>
      <c r="C89" s="57">
        <v>8381</v>
      </c>
      <c r="D89" s="56">
        <v>28</v>
      </c>
      <c r="E89" s="56">
        <v>4794</v>
      </c>
    </row>
    <row r="90" spans="2:5" x14ac:dyDescent="0.15">
      <c r="B90" s="56">
        <v>29</v>
      </c>
      <c r="C90" s="57">
        <v>5627</v>
      </c>
      <c r="D90" s="56">
        <v>29</v>
      </c>
      <c r="E90" s="56">
        <v>3121</v>
      </c>
    </row>
    <row r="91" spans="2:5" x14ac:dyDescent="0.15">
      <c r="B91" s="56">
        <v>30</v>
      </c>
      <c r="C91" s="57">
        <v>5501</v>
      </c>
      <c r="D91" s="56">
        <v>30</v>
      </c>
      <c r="E91" s="56">
        <v>3006</v>
      </c>
    </row>
    <row r="92" spans="2:5" x14ac:dyDescent="0.15">
      <c r="B92" s="56">
        <v>31</v>
      </c>
      <c r="C92" s="57">
        <v>2736</v>
      </c>
      <c r="D92" s="56">
        <v>31</v>
      </c>
      <c r="E92" s="56">
        <v>1489</v>
      </c>
    </row>
    <row r="93" spans="2:5" x14ac:dyDescent="0.15">
      <c r="B93" s="56">
        <v>32</v>
      </c>
      <c r="C93" s="57">
        <v>2211</v>
      </c>
      <c r="D93" s="56">
        <v>32</v>
      </c>
      <c r="E93" s="56">
        <v>1197</v>
      </c>
    </row>
    <row r="94" spans="2:5" x14ac:dyDescent="0.15">
      <c r="B94" s="56">
        <v>33</v>
      </c>
      <c r="C94" s="57">
        <v>1368</v>
      </c>
      <c r="D94" s="56">
        <v>33</v>
      </c>
      <c r="E94" s="56">
        <v>740</v>
      </c>
    </row>
    <row r="95" spans="2:5" x14ac:dyDescent="0.15">
      <c r="B95" s="56">
        <v>34</v>
      </c>
      <c r="C95" s="57">
        <v>1002</v>
      </c>
      <c r="D95" s="56">
        <v>34</v>
      </c>
      <c r="E95" s="56">
        <v>529</v>
      </c>
    </row>
    <row r="96" spans="2:5" x14ac:dyDescent="0.15">
      <c r="B96" s="56">
        <v>35</v>
      </c>
      <c r="C96" s="57">
        <v>874</v>
      </c>
      <c r="D96" s="56">
        <v>35</v>
      </c>
      <c r="E96" s="56">
        <v>470</v>
      </c>
    </row>
    <row r="97" spans="2:5" x14ac:dyDescent="0.15">
      <c r="B97" s="56">
        <v>36</v>
      </c>
      <c r="C97" s="57">
        <v>632</v>
      </c>
      <c r="D97" s="56">
        <v>36</v>
      </c>
      <c r="E97" s="56">
        <v>301</v>
      </c>
    </row>
    <row r="98" spans="2:5" x14ac:dyDescent="0.15">
      <c r="B98" s="56">
        <v>37</v>
      </c>
      <c r="C98" s="57">
        <v>348</v>
      </c>
      <c r="D98" s="56">
        <v>37</v>
      </c>
      <c r="E98" s="56">
        <v>199</v>
      </c>
    </row>
    <row r="99" spans="2:5" x14ac:dyDescent="0.15">
      <c r="B99" s="56">
        <v>38</v>
      </c>
      <c r="C99" s="57">
        <v>293</v>
      </c>
      <c r="D99" s="56">
        <v>38</v>
      </c>
      <c r="E99" s="56">
        <v>186</v>
      </c>
    </row>
    <row r="100" spans="2:5" x14ac:dyDescent="0.15">
      <c r="B100" s="56">
        <v>39</v>
      </c>
      <c r="C100" s="57">
        <v>216</v>
      </c>
      <c r="D100" s="56">
        <v>39</v>
      </c>
      <c r="E100" s="56">
        <v>100</v>
      </c>
    </row>
    <row r="101" spans="2:5" x14ac:dyDescent="0.15">
      <c r="B101" s="56">
        <v>40</v>
      </c>
      <c r="C101" s="56">
        <v>176</v>
      </c>
      <c r="D101" s="45"/>
      <c r="E101" s="45"/>
    </row>
    <row r="102" spans="2:5" x14ac:dyDescent="0.15">
      <c r="B102" s="56">
        <v>41</v>
      </c>
      <c r="C102" s="56">
        <v>101</v>
      </c>
    </row>
    <row r="103" spans="2:5" x14ac:dyDescent="0.15">
      <c r="B103" s="56">
        <v>42</v>
      </c>
      <c r="C103" s="56">
        <v>93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70" zoomScaleNormal="70" zoomScaleSheetLayoutView="100" workbookViewId="0">
      <selection activeCell="B1" sqref="B1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313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148</v>
      </c>
      <c r="R2" t="s">
        <v>173</v>
      </c>
    </row>
    <row r="3" spans="1:24" x14ac:dyDescent="0.15">
      <c r="J3" s="61" t="s">
        <v>72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19481</v>
      </c>
      <c r="L5" s="20">
        <v>33.29</v>
      </c>
      <c r="M5" s="20">
        <v>8.89</v>
      </c>
      <c r="N5" s="19">
        <v>18789</v>
      </c>
      <c r="O5" s="20">
        <v>37.67</v>
      </c>
      <c r="P5" s="20">
        <v>9.06</v>
      </c>
      <c r="R5" s="13" t="s">
        <v>106</v>
      </c>
      <c r="S5" s="19">
        <v>12080</v>
      </c>
      <c r="T5" s="20">
        <v>33.520000000000003</v>
      </c>
      <c r="U5" s="20">
        <v>8.85</v>
      </c>
      <c r="V5" s="19">
        <v>11611</v>
      </c>
      <c r="W5" s="20">
        <v>37.75</v>
      </c>
      <c r="X5" s="20">
        <v>8.9600000000000009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4670</v>
      </c>
      <c r="L6" s="22">
        <v>31.7</v>
      </c>
      <c r="M6" s="22">
        <v>7.77</v>
      </c>
      <c r="N6" s="21">
        <v>4605</v>
      </c>
      <c r="O6" s="22">
        <v>36.11</v>
      </c>
      <c r="P6" s="22">
        <v>8.02</v>
      </c>
      <c r="R6" s="14" t="s">
        <v>107</v>
      </c>
      <c r="S6" s="21">
        <v>5067</v>
      </c>
      <c r="T6" s="22">
        <v>33.15</v>
      </c>
      <c r="U6" s="22">
        <v>8.41</v>
      </c>
      <c r="V6" s="21">
        <v>4701</v>
      </c>
      <c r="W6" s="22">
        <v>37.18</v>
      </c>
      <c r="X6" s="22">
        <v>8.5399999999999991</v>
      </c>
    </row>
    <row r="7" spans="1:24" x14ac:dyDescent="0.15">
      <c r="A7" s="13" t="s">
        <v>14</v>
      </c>
      <c r="B7" s="19">
        <v>505324</v>
      </c>
      <c r="C7" s="20">
        <v>33.479999999999997</v>
      </c>
      <c r="D7" s="20">
        <v>8.7200000000000006</v>
      </c>
      <c r="E7" s="19">
        <v>483576</v>
      </c>
      <c r="F7" s="20">
        <v>37.9</v>
      </c>
      <c r="G7" s="20">
        <v>8.93</v>
      </c>
      <c r="H7" s="7"/>
      <c r="J7" s="14" t="s">
        <v>13</v>
      </c>
      <c r="K7" s="21">
        <v>4595</v>
      </c>
      <c r="L7" s="22">
        <v>32.79</v>
      </c>
      <c r="M7" s="22">
        <v>7.75</v>
      </c>
      <c r="N7" s="21">
        <v>4475</v>
      </c>
      <c r="O7" s="22">
        <v>37.229999999999997</v>
      </c>
      <c r="P7" s="22">
        <v>8.1</v>
      </c>
      <c r="R7" s="14" t="s">
        <v>108</v>
      </c>
      <c r="S7" s="21">
        <v>24196</v>
      </c>
      <c r="T7" s="22">
        <v>34.96</v>
      </c>
      <c r="U7" s="22">
        <v>8.2200000000000006</v>
      </c>
      <c r="V7" s="21">
        <v>23446</v>
      </c>
      <c r="W7" s="22">
        <v>39.82</v>
      </c>
      <c r="X7" s="22">
        <v>8.6</v>
      </c>
    </row>
    <row r="8" spans="1:24" x14ac:dyDescent="0.15">
      <c r="A8" s="14" t="s">
        <v>12</v>
      </c>
      <c r="B8" s="21">
        <v>2972</v>
      </c>
      <c r="C8" s="22">
        <v>34.590000000000003</v>
      </c>
      <c r="D8" s="22">
        <v>8.82</v>
      </c>
      <c r="E8" s="21">
        <v>2982</v>
      </c>
      <c r="F8" s="22">
        <v>39.74</v>
      </c>
      <c r="G8" s="22">
        <v>9.44</v>
      </c>
      <c r="H8" s="7"/>
      <c r="J8" s="14" t="s">
        <v>15</v>
      </c>
      <c r="K8" s="21">
        <v>8900</v>
      </c>
      <c r="L8" s="22">
        <v>33.25</v>
      </c>
      <c r="M8" s="22">
        <v>8.27</v>
      </c>
      <c r="N8" s="21">
        <v>8431</v>
      </c>
      <c r="O8" s="22">
        <v>37.54</v>
      </c>
      <c r="P8" s="22">
        <v>8.49</v>
      </c>
      <c r="R8" s="14" t="s">
        <v>109</v>
      </c>
      <c r="S8" s="21">
        <v>21184</v>
      </c>
      <c r="T8" s="22">
        <v>33.58</v>
      </c>
      <c r="U8" s="22">
        <v>8.5399999999999991</v>
      </c>
      <c r="V8" s="21">
        <v>20566</v>
      </c>
      <c r="W8" s="22">
        <v>38.19</v>
      </c>
      <c r="X8" s="22">
        <v>8.8699999999999992</v>
      </c>
    </row>
    <row r="9" spans="1:24" x14ac:dyDescent="0.15">
      <c r="A9" s="15" t="s">
        <v>16</v>
      </c>
      <c r="B9" s="23">
        <v>2771</v>
      </c>
      <c r="C9" s="24">
        <v>33.14</v>
      </c>
      <c r="D9" s="24">
        <v>8.7100000000000009</v>
      </c>
      <c r="E9" s="23">
        <v>3499</v>
      </c>
      <c r="F9" s="24">
        <v>38.93</v>
      </c>
      <c r="G9" s="24">
        <v>8.7899999999999991</v>
      </c>
      <c r="H9" s="7"/>
      <c r="J9" s="14" t="s">
        <v>17</v>
      </c>
      <c r="K9" s="21">
        <v>3341</v>
      </c>
      <c r="L9" s="22">
        <v>34.49</v>
      </c>
      <c r="M9" s="22">
        <v>8.44</v>
      </c>
      <c r="N9" s="21">
        <v>3235</v>
      </c>
      <c r="O9" s="22">
        <v>39.049999999999997</v>
      </c>
      <c r="P9" s="22">
        <v>8.58</v>
      </c>
      <c r="R9" s="14" t="s">
        <v>110</v>
      </c>
      <c r="S9" s="21">
        <v>12783</v>
      </c>
      <c r="T9" s="22">
        <v>34.909999999999997</v>
      </c>
      <c r="U9" s="22">
        <v>9.49</v>
      </c>
      <c r="V9" s="21">
        <v>12184</v>
      </c>
      <c r="W9" s="22">
        <v>38.96</v>
      </c>
      <c r="X9" s="22">
        <v>9.6999999999999993</v>
      </c>
    </row>
    <row r="10" spans="1:24" x14ac:dyDescent="0.15">
      <c r="A10" s="16" t="s">
        <v>105</v>
      </c>
      <c r="B10" s="25">
        <v>511067</v>
      </c>
      <c r="C10" s="26">
        <v>33.49</v>
      </c>
      <c r="D10" s="26">
        <v>8.7200000000000006</v>
      </c>
      <c r="E10" s="25">
        <v>490057</v>
      </c>
      <c r="F10" s="26">
        <v>37.92</v>
      </c>
      <c r="G10" s="26">
        <v>8.93</v>
      </c>
      <c r="H10" s="7"/>
      <c r="J10" s="18" t="s">
        <v>18</v>
      </c>
      <c r="K10" s="21">
        <v>4177</v>
      </c>
      <c r="L10" s="22">
        <v>32.450000000000003</v>
      </c>
      <c r="M10" s="22">
        <v>8.4700000000000006</v>
      </c>
      <c r="N10" s="21">
        <v>4080</v>
      </c>
      <c r="O10" s="22">
        <v>37.06</v>
      </c>
      <c r="P10" s="22">
        <v>8.77</v>
      </c>
      <c r="R10" s="18" t="s">
        <v>111</v>
      </c>
      <c r="S10" s="21">
        <v>5597</v>
      </c>
      <c r="T10" s="22">
        <v>34.869999999999997</v>
      </c>
      <c r="U10" s="22">
        <v>8.27</v>
      </c>
      <c r="V10" s="21">
        <v>5319</v>
      </c>
      <c r="W10" s="22">
        <v>39.17</v>
      </c>
      <c r="X10" s="22">
        <v>8.31</v>
      </c>
    </row>
    <row r="11" spans="1:24" x14ac:dyDescent="0.15">
      <c r="J11" s="18" t="s">
        <v>19</v>
      </c>
      <c r="K11" s="21">
        <v>7196</v>
      </c>
      <c r="L11" s="22">
        <v>32.69</v>
      </c>
      <c r="M11" s="22">
        <v>7.61</v>
      </c>
      <c r="N11" s="21">
        <v>6702</v>
      </c>
      <c r="O11" s="22">
        <v>37.03</v>
      </c>
      <c r="P11" s="22">
        <v>7.89</v>
      </c>
      <c r="R11" s="18" t="s">
        <v>112</v>
      </c>
      <c r="S11" s="21">
        <v>8926</v>
      </c>
      <c r="T11" s="22">
        <v>31.82</v>
      </c>
      <c r="U11" s="22">
        <v>7.65</v>
      </c>
      <c r="V11" s="21">
        <v>8748</v>
      </c>
      <c r="W11" s="22">
        <v>36.32</v>
      </c>
      <c r="X11" s="22">
        <v>8.0500000000000007</v>
      </c>
    </row>
    <row r="12" spans="1:24" x14ac:dyDescent="0.15">
      <c r="J12" s="18" t="s">
        <v>20</v>
      </c>
      <c r="K12" s="21">
        <v>12096</v>
      </c>
      <c r="L12" s="22">
        <v>35.61</v>
      </c>
      <c r="M12" s="22">
        <v>9.5</v>
      </c>
      <c r="N12" s="21">
        <v>11453</v>
      </c>
      <c r="O12" s="22">
        <v>39.81</v>
      </c>
      <c r="P12" s="22">
        <v>9.3699999999999992</v>
      </c>
      <c r="R12" s="18" t="s">
        <v>113</v>
      </c>
      <c r="S12" s="21">
        <v>24678</v>
      </c>
      <c r="T12" s="22">
        <v>33.24</v>
      </c>
      <c r="U12" s="22">
        <v>8.4499999999999993</v>
      </c>
      <c r="V12" s="21">
        <v>23495</v>
      </c>
      <c r="W12" s="22">
        <v>37.61</v>
      </c>
      <c r="X12" s="22">
        <v>8.64</v>
      </c>
    </row>
    <row r="13" spans="1:24" x14ac:dyDescent="0.15">
      <c r="J13" s="18" t="s">
        <v>22</v>
      </c>
      <c r="K13" s="21">
        <v>8188</v>
      </c>
      <c r="L13" s="22">
        <v>32.130000000000003</v>
      </c>
      <c r="M13" s="22">
        <v>8.15</v>
      </c>
      <c r="N13" s="21">
        <v>7764</v>
      </c>
      <c r="O13" s="22">
        <v>36.659999999999997</v>
      </c>
      <c r="P13" s="22">
        <v>8.41</v>
      </c>
      <c r="R13" s="18" t="s">
        <v>114</v>
      </c>
      <c r="S13" s="21">
        <v>4654</v>
      </c>
      <c r="T13" s="22">
        <v>31.7</v>
      </c>
      <c r="U13" s="22">
        <v>8.33</v>
      </c>
      <c r="V13" s="21">
        <v>4407</v>
      </c>
      <c r="W13" s="22">
        <v>36.22</v>
      </c>
      <c r="X13" s="22">
        <v>8.81</v>
      </c>
    </row>
    <row r="14" spans="1:24" x14ac:dyDescent="0.15">
      <c r="H14" s="6"/>
      <c r="J14" s="18" t="s">
        <v>23</v>
      </c>
      <c r="K14" s="21">
        <v>7905</v>
      </c>
      <c r="L14" s="22">
        <v>33.93</v>
      </c>
      <c r="M14" s="22">
        <v>8.74</v>
      </c>
      <c r="N14" s="21">
        <v>7589</v>
      </c>
      <c r="O14" s="22">
        <v>38.57</v>
      </c>
      <c r="P14" s="22">
        <v>8.75</v>
      </c>
      <c r="R14" s="18" t="s">
        <v>115</v>
      </c>
      <c r="S14" s="21">
        <v>21558</v>
      </c>
      <c r="T14" s="22">
        <v>33.24</v>
      </c>
      <c r="U14" s="22">
        <v>9.07</v>
      </c>
      <c r="V14" s="21">
        <v>20896</v>
      </c>
      <c r="W14" s="22">
        <v>37.5</v>
      </c>
      <c r="X14" s="22">
        <v>9.11</v>
      </c>
    </row>
    <row r="15" spans="1:24" x14ac:dyDescent="0.15">
      <c r="H15" s="6"/>
      <c r="J15" s="18" t="s">
        <v>24</v>
      </c>
      <c r="K15" s="21">
        <v>29533</v>
      </c>
      <c r="L15" s="22">
        <v>34.56</v>
      </c>
      <c r="M15" s="22">
        <v>8.2899999999999991</v>
      </c>
      <c r="N15" s="21">
        <v>28642</v>
      </c>
      <c r="O15" s="22">
        <v>39.4</v>
      </c>
      <c r="P15" s="22">
        <v>8.66</v>
      </c>
      <c r="R15" s="18" t="s">
        <v>116</v>
      </c>
      <c r="S15" s="21">
        <v>16763</v>
      </c>
      <c r="T15" s="22">
        <v>31.8</v>
      </c>
      <c r="U15" s="22">
        <v>8.31</v>
      </c>
      <c r="V15" s="21">
        <v>15851</v>
      </c>
      <c r="W15" s="22">
        <v>36.42</v>
      </c>
      <c r="X15" s="22">
        <v>8.75</v>
      </c>
    </row>
    <row r="16" spans="1:24" x14ac:dyDescent="0.15">
      <c r="H16" s="7"/>
      <c r="J16" s="18" t="s">
        <v>26</v>
      </c>
      <c r="K16" s="21">
        <v>25010</v>
      </c>
      <c r="L16" s="22">
        <v>33.79</v>
      </c>
      <c r="M16" s="22">
        <v>8.6</v>
      </c>
      <c r="N16" s="21">
        <v>24224</v>
      </c>
      <c r="O16" s="22">
        <v>38.36</v>
      </c>
      <c r="P16" s="22">
        <v>8.8800000000000008</v>
      </c>
      <c r="R16" s="18" t="s">
        <v>117</v>
      </c>
      <c r="S16" s="21">
        <v>5112</v>
      </c>
      <c r="T16" s="22">
        <v>32.799999999999997</v>
      </c>
      <c r="U16" s="22">
        <v>7.8</v>
      </c>
      <c r="V16" s="21">
        <v>4861</v>
      </c>
      <c r="W16" s="22">
        <v>36.86</v>
      </c>
      <c r="X16" s="22">
        <v>8.1</v>
      </c>
    </row>
    <row r="17" spans="8:24" x14ac:dyDescent="0.15">
      <c r="H17" s="7"/>
      <c r="J17" s="18" t="s">
        <v>28</v>
      </c>
      <c r="K17" s="21">
        <v>48642</v>
      </c>
      <c r="L17" s="22">
        <v>34.35</v>
      </c>
      <c r="M17" s="22">
        <v>8.99</v>
      </c>
      <c r="N17" s="21">
        <v>45735</v>
      </c>
      <c r="O17" s="22">
        <v>39.25</v>
      </c>
      <c r="P17" s="22">
        <v>9.2799999999999994</v>
      </c>
      <c r="R17" s="18" t="s">
        <v>118</v>
      </c>
      <c r="S17" s="21">
        <v>6899</v>
      </c>
      <c r="T17" s="22">
        <v>34.31</v>
      </c>
      <c r="U17" s="22">
        <v>8.1199999999999992</v>
      </c>
      <c r="V17" s="21">
        <v>6602</v>
      </c>
      <c r="W17" s="22">
        <v>38.29</v>
      </c>
      <c r="X17" s="22">
        <v>8.15</v>
      </c>
    </row>
    <row r="18" spans="8:24" x14ac:dyDescent="0.15">
      <c r="H18" s="7"/>
      <c r="J18" s="18" t="s">
        <v>30</v>
      </c>
      <c r="K18" s="21">
        <v>35067</v>
      </c>
      <c r="L18" s="22">
        <v>34.51</v>
      </c>
      <c r="M18" s="22">
        <v>9.49</v>
      </c>
      <c r="N18" s="21">
        <v>33812</v>
      </c>
      <c r="O18" s="22">
        <v>38.799999999999997</v>
      </c>
      <c r="P18" s="22">
        <v>9.69</v>
      </c>
      <c r="R18" s="18" t="s">
        <v>119</v>
      </c>
      <c r="S18" s="21">
        <v>12279</v>
      </c>
      <c r="T18" s="22">
        <v>34.51</v>
      </c>
      <c r="U18" s="22">
        <v>9.2200000000000006</v>
      </c>
      <c r="V18" s="21">
        <v>11662</v>
      </c>
      <c r="W18" s="22">
        <v>38.69</v>
      </c>
      <c r="X18" s="22">
        <v>9.33</v>
      </c>
    </row>
    <row r="19" spans="8:24" x14ac:dyDescent="0.15">
      <c r="H19" s="7"/>
      <c r="J19" s="18" t="s">
        <v>32</v>
      </c>
      <c r="K19" s="21">
        <v>8749</v>
      </c>
      <c r="L19" s="22">
        <v>34.64</v>
      </c>
      <c r="M19" s="22">
        <v>8.33</v>
      </c>
      <c r="N19" s="21">
        <v>8398</v>
      </c>
      <c r="O19" s="22">
        <v>39.1</v>
      </c>
      <c r="P19" s="22">
        <v>8.3800000000000008</v>
      </c>
      <c r="R19" s="17" t="s">
        <v>120</v>
      </c>
      <c r="S19" s="23">
        <v>4706</v>
      </c>
      <c r="T19" s="24">
        <v>33.83</v>
      </c>
      <c r="U19" s="24">
        <v>8.25</v>
      </c>
      <c r="V19" s="23">
        <v>4448</v>
      </c>
      <c r="W19" s="24">
        <v>37.409999999999997</v>
      </c>
      <c r="X19" s="24">
        <v>8.09</v>
      </c>
    </row>
    <row r="20" spans="8:24" x14ac:dyDescent="0.15">
      <c r="H20" s="7"/>
      <c r="J20" s="18" t="s">
        <v>34</v>
      </c>
      <c r="K20" s="21">
        <v>4072</v>
      </c>
      <c r="L20" s="22">
        <v>32.76</v>
      </c>
      <c r="M20" s="22">
        <v>8.41</v>
      </c>
      <c r="N20" s="21">
        <v>3720</v>
      </c>
      <c r="O20" s="22">
        <v>37.270000000000003</v>
      </c>
      <c r="P20" s="22">
        <v>8.74</v>
      </c>
    </row>
    <row r="21" spans="8:24" x14ac:dyDescent="0.15">
      <c r="J21" s="18" t="s">
        <v>35</v>
      </c>
      <c r="K21" s="21">
        <v>4625</v>
      </c>
      <c r="L21" s="22">
        <v>35.97</v>
      </c>
      <c r="M21" s="22">
        <v>9.17</v>
      </c>
      <c r="N21" s="21">
        <v>4372</v>
      </c>
      <c r="O21" s="22">
        <v>40.19</v>
      </c>
      <c r="P21" s="22">
        <v>8.9700000000000006</v>
      </c>
      <c r="R21" t="s">
        <v>149</v>
      </c>
    </row>
    <row r="22" spans="8:24" x14ac:dyDescent="0.15">
      <c r="J22" s="18" t="s">
        <v>36</v>
      </c>
      <c r="K22" s="21">
        <v>3380</v>
      </c>
      <c r="L22" s="22">
        <v>35.93</v>
      </c>
      <c r="M22" s="22">
        <v>9.3000000000000007</v>
      </c>
      <c r="N22" s="21">
        <v>3249</v>
      </c>
      <c r="O22" s="22">
        <v>40.229999999999997</v>
      </c>
      <c r="P22" s="22">
        <v>8.9499999999999993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3119</v>
      </c>
      <c r="L23" s="22">
        <v>33.090000000000003</v>
      </c>
      <c r="M23" s="22">
        <v>8.73</v>
      </c>
      <c r="N23" s="21">
        <v>2929</v>
      </c>
      <c r="O23" s="22">
        <v>37.549999999999997</v>
      </c>
      <c r="P23" s="22">
        <v>9.0299999999999994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8262</v>
      </c>
      <c r="L24" s="22">
        <v>34.020000000000003</v>
      </c>
      <c r="M24" s="22">
        <v>9.34</v>
      </c>
      <c r="N24" s="21">
        <v>7986</v>
      </c>
      <c r="O24" s="22">
        <v>38.47</v>
      </c>
      <c r="P24" s="22">
        <v>9.35</v>
      </c>
      <c r="R24" s="48" t="s">
        <v>121</v>
      </c>
      <c r="S24" s="19">
        <v>7401</v>
      </c>
      <c r="T24" s="20">
        <v>32.92</v>
      </c>
      <c r="U24" s="20">
        <v>8.9499999999999993</v>
      </c>
      <c r="V24" s="19">
        <v>7178</v>
      </c>
      <c r="W24" s="20">
        <v>37.549999999999997</v>
      </c>
      <c r="X24" s="20">
        <v>9.23</v>
      </c>
    </row>
    <row r="25" spans="8:24" x14ac:dyDescent="0.15">
      <c r="J25" s="18" t="s">
        <v>39</v>
      </c>
      <c r="K25" s="21">
        <v>8765</v>
      </c>
      <c r="L25" s="22">
        <v>33.07</v>
      </c>
      <c r="M25" s="22">
        <v>8.6199999999999992</v>
      </c>
      <c r="N25" s="21">
        <v>8248</v>
      </c>
      <c r="O25" s="22">
        <v>37.18</v>
      </c>
      <c r="P25" s="22">
        <v>8.7100000000000009</v>
      </c>
      <c r="R25" s="49" t="s">
        <v>122</v>
      </c>
      <c r="S25" s="21">
        <v>3833</v>
      </c>
      <c r="T25" s="22">
        <v>33.380000000000003</v>
      </c>
      <c r="U25" s="22">
        <v>8.09</v>
      </c>
      <c r="V25" s="21">
        <v>3730</v>
      </c>
      <c r="W25" s="22">
        <v>37.979999999999997</v>
      </c>
      <c r="X25" s="22">
        <v>8.41</v>
      </c>
    </row>
    <row r="26" spans="8:24" x14ac:dyDescent="0.15">
      <c r="J26" s="18" t="s">
        <v>40</v>
      </c>
      <c r="K26" s="21">
        <v>15012</v>
      </c>
      <c r="L26" s="22">
        <v>32.22</v>
      </c>
      <c r="M26" s="22">
        <v>7.76</v>
      </c>
      <c r="N26" s="21">
        <v>14552</v>
      </c>
      <c r="O26" s="22">
        <v>36.700000000000003</v>
      </c>
      <c r="P26" s="22">
        <v>8.1199999999999992</v>
      </c>
      <c r="R26" s="49" t="s">
        <v>123</v>
      </c>
      <c r="S26" s="21">
        <v>5337</v>
      </c>
      <c r="T26" s="22">
        <v>32.74</v>
      </c>
      <c r="U26" s="22">
        <v>8.33</v>
      </c>
      <c r="V26" s="21">
        <v>5196</v>
      </c>
      <c r="W26" s="22">
        <v>37.54</v>
      </c>
      <c r="X26" s="22">
        <v>8.7100000000000009</v>
      </c>
    </row>
    <row r="27" spans="8:24" x14ac:dyDescent="0.15">
      <c r="J27" s="18" t="s">
        <v>41</v>
      </c>
      <c r="K27" s="21">
        <v>33958</v>
      </c>
      <c r="L27" s="22">
        <v>32.82</v>
      </c>
      <c r="M27" s="22">
        <v>8.2899999999999991</v>
      </c>
      <c r="N27" s="21">
        <v>32482</v>
      </c>
      <c r="O27" s="22">
        <v>37.229999999999997</v>
      </c>
      <c r="P27" s="22">
        <v>8.52</v>
      </c>
      <c r="R27" s="49" t="s">
        <v>124</v>
      </c>
      <c r="S27" s="21">
        <v>3826</v>
      </c>
      <c r="T27" s="22">
        <v>34.92</v>
      </c>
      <c r="U27" s="22">
        <v>8.86</v>
      </c>
      <c r="V27" s="21">
        <v>3658</v>
      </c>
      <c r="W27" s="22">
        <v>39.340000000000003</v>
      </c>
      <c r="X27" s="22">
        <v>8.8800000000000008</v>
      </c>
    </row>
    <row r="28" spans="8:24" x14ac:dyDescent="0.15">
      <c r="J28" s="18" t="s">
        <v>42</v>
      </c>
      <c r="K28" s="21">
        <v>7582</v>
      </c>
      <c r="L28" s="22">
        <v>33.29</v>
      </c>
      <c r="M28" s="22">
        <v>8.7100000000000009</v>
      </c>
      <c r="N28" s="21">
        <v>7190</v>
      </c>
      <c r="O28" s="22">
        <v>37.409999999999997</v>
      </c>
      <c r="P28" s="22">
        <v>8.83</v>
      </c>
      <c r="R28" s="49" t="s">
        <v>125</v>
      </c>
      <c r="S28" s="21">
        <v>13657</v>
      </c>
      <c r="T28" s="22">
        <v>33.770000000000003</v>
      </c>
      <c r="U28" s="22">
        <v>9.34</v>
      </c>
      <c r="V28" s="21">
        <v>13280</v>
      </c>
      <c r="W28" s="22">
        <v>38.31</v>
      </c>
      <c r="X28" s="22">
        <v>9.51</v>
      </c>
    </row>
    <row r="29" spans="8:24" x14ac:dyDescent="0.15">
      <c r="J29" s="18" t="s">
        <v>43</v>
      </c>
      <c r="K29" s="21">
        <v>6847</v>
      </c>
      <c r="L29" s="22">
        <v>32.450000000000003</v>
      </c>
      <c r="M29" s="22">
        <v>7.89</v>
      </c>
      <c r="N29" s="21">
        <v>6363</v>
      </c>
      <c r="O29" s="22">
        <v>36.49</v>
      </c>
      <c r="P29" s="22">
        <v>8.2200000000000006</v>
      </c>
      <c r="R29" s="50" t="s">
        <v>126</v>
      </c>
      <c r="S29" s="21">
        <v>5975</v>
      </c>
      <c r="T29" s="22">
        <v>35.51</v>
      </c>
      <c r="U29" s="22">
        <v>9.6999999999999993</v>
      </c>
      <c r="V29" s="21">
        <v>5699</v>
      </c>
      <c r="W29" s="22">
        <v>39.99</v>
      </c>
      <c r="X29" s="22">
        <v>10.07</v>
      </c>
    </row>
    <row r="30" spans="8:24" x14ac:dyDescent="0.15">
      <c r="J30" s="18" t="s">
        <v>44</v>
      </c>
      <c r="K30" s="21">
        <v>9562</v>
      </c>
      <c r="L30" s="22">
        <v>33.65</v>
      </c>
      <c r="M30" s="22">
        <v>9.3000000000000007</v>
      </c>
      <c r="N30" s="21">
        <v>9090</v>
      </c>
      <c r="O30" s="22">
        <v>37.909999999999997</v>
      </c>
      <c r="P30" s="22">
        <v>9.5299999999999994</v>
      </c>
      <c r="R30" s="50" t="s">
        <v>127</v>
      </c>
      <c r="S30" s="21">
        <v>2652</v>
      </c>
      <c r="T30" s="22">
        <v>34.14</v>
      </c>
      <c r="U30" s="22">
        <v>9.44</v>
      </c>
      <c r="V30" s="21">
        <v>2649</v>
      </c>
      <c r="W30" s="22">
        <v>37.92</v>
      </c>
      <c r="X30" s="22">
        <v>9.42</v>
      </c>
    </row>
    <row r="31" spans="8:24" x14ac:dyDescent="0.15">
      <c r="J31" s="18" t="s">
        <v>45</v>
      </c>
      <c r="K31" s="21">
        <v>34411</v>
      </c>
      <c r="L31" s="22">
        <v>33.03</v>
      </c>
      <c r="M31" s="22">
        <v>8.82</v>
      </c>
      <c r="N31" s="21">
        <v>32911</v>
      </c>
      <c r="O31" s="22">
        <v>37.520000000000003</v>
      </c>
      <c r="P31" s="22">
        <v>8.9499999999999993</v>
      </c>
      <c r="R31" s="50" t="s">
        <v>128</v>
      </c>
      <c r="S31" s="21">
        <v>3152</v>
      </c>
      <c r="T31" s="22">
        <v>34.22</v>
      </c>
      <c r="U31" s="22">
        <v>8.42</v>
      </c>
      <c r="V31" s="21">
        <v>3079</v>
      </c>
      <c r="W31" s="22">
        <v>38.99</v>
      </c>
      <c r="X31" s="22">
        <v>8.48</v>
      </c>
    </row>
    <row r="32" spans="8:24" x14ac:dyDescent="0.15">
      <c r="J32" s="18" t="s">
        <v>46</v>
      </c>
      <c r="K32" s="21">
        <v>22900</v>
      </c>
      <c r="L32" s="22">
        <v>32.130000000000003</v>
      </c>
      <c r="M32" s="22">
        <v>8.4700000000000006</v>
      </c>
      <c r="N32" s="21">
        <v>21876</v>
      </c>
      <c r="O32" s="22">
        <v>36.75</v>
      </c>
      <c r="P32" s="22">
        <v>8.77</v>
      </c>
      <c r="R32" s="50" t="s">
        <v>129</v>
      </c>
      <c r="S32" s="21">
        <v>2685</v>
      </c>
      <c r="T32" s="22">
        <v>32.74</v>
      </c>
      <c r="U32" s="22">
        <v>8.27</v>
      </c>
      <c r="V32" s="21">
        <v>2533</v>
      </c>
      <c r="W32" s="22">
        <v>36.83</v>
      </c>
      <c r="X32" s="22">
        <v>8.6199999999999992</v>
      </c>
    </row>
    <row r="33" spans="10:24" x14ac:dyDescent="0.15">
      <c r="J33" s="18" t="s">
        <v>47</v>
      </c>
      <c r="K33" s="21">
        <v>5132</v>
      </c>
      <c r="L33" s="22">
        <v>32.85</v>
      </c>
      <c r="M33" s="22">
        <v>8.6999999999999993</v>
      </c>
      <c r="N33" s="21">
        <v>4983</v>
      </c>
      <c r="O33" s="22">
        <v>37.520000000000003</v>
      </c>
      <c r="P33" s="22">
        <v>9.1199999999999992</v>
      </c>
      <c r="R33" s="50" t="s">
        <v>130</v>
      </c>
      <c r="S33" s="21">
        <v>3401</v>
      </c>
      <c r="T33" s="22">
        <v>32.86</v>
      </c>
      <c r="U33" s="22">
        <v>7.56</v>
      </c>
      <c r="V33" s="21">
        <v>3271</v>
      </c>
      <c r="W33" s="22">
        <v>37.619999999999997</v>
      </c>
      <c r="X33" s="22">
        <v>7.84</v>
      </c>
    </row>
    <row r="34" spans="10:24" x14ac:dyDescent="0.15">
      <c r="J34" s="18" t="s">
        <v>48</v>
      </c>
      <c r="K34" s="21">
        <v>3608</v>
      </c>
      <c r="L34" s="22">
        <v>33.32</v>
      </c>
      <c r="M34" s="22">
        <v>7.97</v>
      </c>
      <c r="N34" s="21">
        <v>3499</v>
      </c>
      <c r="O34" s="22">
        <v>37.49</v>
      </c>
      <c r="P34" s="22">
        <v>8.3800000000000008</v>
      </c>
      <c r="R34" s="50" t="s">
        <v>131</v>
      </c>
      <c r="S34" s="21">
        <v>9280</v>
      </c>
      <c r="T34" s="22">
        <v>31.69</v>
      </c>
      <c r="U34" s="22">
        <v>7.74</v>
      </c>
      <c r="V34" s="21">
        <v>8987</v>
      </c>
      <c r="W34" s="22">
        <v>36.22</v>
      </c>
      <c r="X34" s="22">
        <v>8.14</v>
      </c>
    </row>
    <row r="35" spans="10:24" x14ac:dyDescent="0.15">
      <c r="J35" s="18" t="s">
        <v>49</v>
      </c>
      <c r="K35" s="21">
        <v>2315</v>
      </c>
      <c r="L35" s="22">
        <v>31.71</v>
      </c>
      <c r="M35" s="22">
        <v>7.41</v>
      </c>
      <c r="N35" s="21">
        <v>2161</v>
      </c>
      <c r="O35" s="22">
        <v>35.799999999999997</v>
      </c>
      <c r="P35" s="22">
        <v>7.72</v>
      </c>
      <c r="R35" s="50" t="s">
        <v>132</v>
      </c>
      <c r="S35" s="21">
        <v>4908</v>
      </c>
      <c r="T35" s="22">
        <v>35.5</v>
      </c>
      <c r="U35" s="22">
        <v>9.7799999999999994</v>
      </c>
      <c r="V35" s="21">
        <v>4683</v>
      </c>
      <c r="W35" s="22">
        <v>39.51</v>
      </c>
      <c r="X35" s="22">
        <v>9.9</v>
      </c>
    </row>
    <row r="36" spans="10:24" x14ac:dyDescent="0.15">
      <c r="J36" s="18" t="s">
        <v>50</v>
      </c>
      <c r="K36" s="21">
        <v>2701</v>
      </c>
      <c r="L36" s="22">
        <v>33.299999999999997</v>
      </c>
      <c r="M36" s="22">
        <v>8.68</v>
      </c>
      <c r="N36" s="21">
        <v>2673</v>
      </c>
      <c r="O36" s="22">
        <v>37.229999999999997</v>
      </c>
      <c r="P36" s="22">
        <v>8.36</v>
      </c>
      <c r="R36" s="50" t="s">
        <v>133</v>
      </c>
      <c r="S36" s="21">
        <v>9360</v>
      </c>
      <c r="T36" s="22">
        <v>32.94</v>
      </c>
      <c r="U36" s="22">
        <v>8.5</v>
      </c>
      <c r="V36" s="21">
        <v>8709</v>
      </c>
      <c r="W36" s="22">
        <v>37.71</v>
      </c>
      <c r="X36" s="22">
        <v>8.67</v>
      </c>
    </row>
    <row r="37" spans="10:24" x14ac:dyDescent="0.15">
      <c r="J37" s="18" t="s">
        <v>51</v>
      </c>
      <c r="K37" s="21">
        <v>8147</v>
      </c>
      <c r="L37" s="22">
        <v>31.96</v>
      </c>
      <c r="M37" s="22">
        <v>7.88</v>
      </c>
      <c r="N37" s="21">
        <v>7854</v>
      </c>
      <c r="O37" s="22">
        <v>36.119999999999997</v>
      </c>
      <c r="P37" s="22">
        <v>8.15</v>
      </c>
      <c r="R37" s="50" t="s">
        <v>134</v>
      </c>
      <c r="S37" s="21">
        <v>3493</v>
      </c>
      <c r="T37" s="22">
        <v>31.99</v>
      </c>
      <c r="U37" s="22">
        <v>8.0399999999999991</v>
      </c>
      <c r="V37" s="21">
        <v>3306</v>
      </c>
      <c r="W37" s="22">
        <v>37.18</v>
      </c>
      <c r="X37" s="22">
        <v>8.64</v>
      </c>
    </row>
    <row r="38" spans="10:24" x14ac:dyDescent="0.15">
      <c r="J38" s="18" t="s">
        <v>52</v>
      </c>
      <c r="K38" s="21">
        <v>12045</v>
      </c>
      <c r="L38" s="22">
        <v>33.619999999999997</v>
      </c>
      <c r="M38" s="22">
        <v>8.27</v>
      </c>
      <c r="N38" s="21">
        <v>11595</v>
      </c>
      <c r="O38" s="22">
        <v>37.96</v>
      </c>
      <c r="P38" s="22">
        <v>8.5299999999999994</v>
      </c>
      <c r="R38" s="50" t="s">
        <v>135</v>
      </c>
      <c r="S38" s="21">
        <v>6137</v>
      </c>
      <c r="T38" s="22">
        <v>33.049999999999997</v>
      </c>
      <c r="U38" s="22">
        <v>8.83</v>
      </c>
      <c r="V38" s="21">
        <v>6025</v>
      </c>
      <c r="W38" s="22">
        <v>37.619999999999997</v>
      </c>
      <c r="X38" s="22">
        <v>8.77</v>
      </c>
    </row>
    <row r="39" spans="10:24" x14ac:dyDescent="0.15">
      <c r="J39" s="18" t="s">
        <v>53</v>
      </c>
      <c r="K39" s="21">
        <v>5451</v>
      </c>
      <c r="L39" s="22">
        <v>31.59</v>
      </c>
      <c r="M39" s="22">
        <v>8.1300000000000008</v>
      </c>
      <c r="N39" s="21">
        <v>5296</v>
      </c>
      <c r="O39" s="22">
        <v>35.840000000000003</v>
      </c>
      <c r="P39" s="22">
        <v>8.5299999999999994</v>
      </c>
      <c r="R39" s="50" t="s">
        <v>136</v>
      </c>
      <c r="S39" s="21">
        <v>3035</v>
      </c>
      <c r="T39" s="22">
        <v>30.56</v>
      </c>
      <c r="U39" s="22">
        <v>7.81</v>
      </c>
      <c r="V39" s="21">
        <v>2993</v>
      </c>
      <c r="W39" s="22">
        <v>34.92</v>
      </c>
      <c r="X39" s="22">
        <v>8.09</v>
      </c>
    </row>
    <row r="40" spans="10:24" x14ac:dyDescent="0.15">
      <c r="J40" s="18" t="s">
        <v>54</v>
      </c>
      <c r="K40" s="21">
        <v>2758</v>
      </c>
      <c r="L40" s="22">
        <v>33.020000000000003</v>
      </c>
      <c r="M40" s="22">
        <v>8.6</v>
      </c>
      <c r="N40" s="21">
        <v>2602</v>
      </c>
      <c r="O40" s="22">
        <v>37.35</v>
      </c>
      <c r="P40" s="22">
        <v>8.99</v>
      </c>
      <c r="R40" s="50" t="s">
        <v>137</v>
      </c>
      <c r="S40" s="21">
        <v>5146</v>
      </c>
      <c r="T40" s="22">
        <v>32.69</v>
      </c>
      <c r="U40" s="22">
        <v>8.3800000000000008</v>
      </c>
      <c r="V40" s="21">
        <v>4993</v>
      </c>
      <c r="W40" s="22">
        <v>37.520000000000003</v>
      </c>
      <c r="X40" s="22">
        <v>9</v>
      </c>
    </row>
    <row r="41" spans="10:24" x14ac:dyDescent="0.15">
      <c r="J41" s="18" t="s">
        <v>55</v>
      </c>
      <c r="K41" s="21">
        <v>4125</v>
      </c>
      <c r="L41" s="22">
        <v>32.6</v>
      </c>
      <c r="M41" s="22">
        <v>8.9600000000000009</v>
      </c>
      <c r="N41" s="21">
        <v>3821</v>
      </c>
      <c r="O41" s="22">
        <v>37.15</v>
      </c>
      <c r="P41" s="22">
        <v>9.14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5610</v>
      </c>
      <c r="L42" s="22">
        <v>32.58</v>
      </c>
      <c r="M42" s="22">
        <v>7.71</v>
      </c>
      <c r="N42" s="21">
        <v>5313</v>
      </c>
      <c r="O42" s="22">
        <v>36.67</v>
      </c>
      <c r="P42" s="22">
        <v>8.16</v>
      </c>
      <c r="R42" s="50" t="s">
        <v>139</v>
      </c>
      <c r="S42" s="21">
        <v>6164</v>
      </c>
      <c r="T42" s="22">
        <v>34.020000000000003</v>
      </c>
      <c r="U42" s="22">
        <v>9.5500000000000007</v>
      </c>
      <c r="V42" s="21">
        <v>5911</v>
      </c>
      <c r="W42" s="22">
        <v>38.29</v>
      </c>
      <c r="X42" s="22">
        <v>9.43</v>
      </c>
    </row>
    <row r="43" spans="10:24" x14ac:dyDescent="0.15">
      <c r="J43" s="18" t="s">
        <v>57</v>
      </c>
      <c r="K43" s="21">
        <v>2557</v>
      </c>
      <c r="L43" s="22">
        <v>33.36</v>
      </c>
      <c r="M43" s="22">
        <v>8.82</v>
      </c>
      <c r="N43" s="21">
        <v>2422</v>
      </c>
      <c r="O43" s="22">
        <v>37.67</v>
      </c>
      <c r="P43" s="22">
        <v>8.8800000000000008</v>
      </c>
      <c r="R43" s="51" t="s">
        <v>140</v>
      </c>
      <c r="S43" s="23">
        <v>3385</v>
      </c>
      <c r="T43" s="24">
        <v>32.49</v>
      </c>
      <c r="U43" s="24">
        <v>7.83</v>
      </c>
      <c r="V43" s="23">
        <v>3296</v>
      </c>
      <c r="W43" s="24">
        <v>36.5</v>
      </c>
      <c r="X43" s="24">
        <v>8.3800000000000008</v>
      </c>
    </row>
    <row r="44" spans="10:24" x14ac:dyDescent="0.15">
      <c r="J44" s="18" t="s">
        <v>58</v>
      </c>
      <c r="K44" s="21">
        <v>18748</v>
      </c>
      <c r="L44" s="22">
        <v>34.340000000000003</v>
      </c>
      <c r="M44" s="22">
        <v>9.33</v>
      </c>
      <c r="N44" s="21">
        <v>17871</v>
      </c>
      <c r="O44" s="22">
        <v>38.54</v>
      </c>
      <c r="P44" s="22">
        <v>9.36</v>
      </c>
      <c r="X44" s="60" t="s">
        <v>311</v>
      </c>
    </row>
    <row r="45" spans="10:24" x14ac:dyDescent="0.15">
      <c r="J45" s="18" t="s">
        <v>59</v>
      </c>
      <c r="K45" s="21">
        <v>3715</v>
      </c>
      <c r="L45" s="22">
        <v>33.75</v>
      </c>
      <c r="M45" s="22">
        <v>9.2899999999999991</v>
      </c>
      <c r="N45" s="21">
        <v>3508</v>
      </c>
      <c r="O45" s="22">
        <v>37.380000000000003</v>
      </c>
      <c r="P45" s="22">
        <v>9.2899999999999991</v>
      </c>
      <c r="R45" s="1" t="s">
        <v>187</v>
      </c>
    </row>
    <row r="46" spans="10:24" x14ac:dyDescent="0.15">
      <c r="J46" s="18" t="s">
        <v>60</v>
      </c>
      <c r="K46" s="21">
        <v>5740</v>
      </c>
      <c r="L46" s="22">
        <v>31.18</v>
      </c>
      <c r="M46" s="22">
        <v>7.54</v>
      </c>
      <c r="N46" s="21">
        <v>5428</v>
      </c>
      <c r="O46" s="22">
        <v>35.01</v>
      </c>
      <c r="P46" s="22">
        <v>7.8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8091</v>
      </c>
      <c r="L47" s="22">
        <v>33.270000000000003</v>
      </c>
      <c r="M47" s="22">
        <v>8.1</v>
      </c>
      <c r="N47" s="21">
        <v>7744</v>
      </c>
      <c r="O47" s="22">
        <v>37.020000000000003</v>
      </c>
      <c r="P47" s="22">
        <v>8.23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4698</v>
      </c>
      <c r="L48" s="22">
        <v>35.54</v>
      </c>
      <c r="M48" s="22">
        <v>8.9499999999999993</v>
      </c>
      <c r="N48" s="21">
        <v>4627</v>
      </c>
      <c r="O48" s="22">
        <v>39.869999999999997</v>
      </c>
      <c r="P48" s="22">
        <v>9.08</v>
      </c>
      <c r="R48" s="13" t="s">
        <v>25</v>
      </c>
      <c r="S48" s="19">
        <v>137148</v>
      </c>
      <c r="T48" s="20">
        <v>33.5</v>
      </c>
      <c r="U48" s="20">
        <v>8.85</v>
      </c>
      <c r="V48" s="19">
        <v>131490</v>
      </c>
      <c r="W48" s="20">
        <v>38.14</v>
      </c>
      <c r="X48" s="20">
        <v>9.1</v>
      </c>
    </row>
    <row r="49" spans="2:24" x14ac:dyDescent="0.15">
      <c r="J49" s="18" t="s">
        <v>63</v>
      </c>
      <c r="K49" s="21">
        <v>5040</v>
      </c>
      <c r="L49" s="22">
        <v>33.409999999999997</v>
      </c>
      <c r="M49" s="22">
        <v>8.5</v>
      </c>
      <c r="N49" s="21">
        <v>4850</v>
      </c>
      <c r="O49" s="22">
        <v>37.06</v>
      </c>
      <c r="P49" s="22">
        <v>8.4700000000000006</v>
      </c>
      <c r="R49" s="14" t="s">
        <v>27</v>
      </c>
      <c r="S49" s="21">
        <v>96241</v>
      </c>
      <c r="T49" s="22">
        <v>33.26</v>
      </c>
      <c r="U49" s="22">
        <v>8.73</v>
      </c>
      <c r="V49" s="21">
        <v>92130</v>
      </c>
      <c r="W49" s="22">
        <v>37.71</v>
      </c>
      <c r="X49" s="22">
        <v>8.94</v>
      </c>
    </row>
    <row r="50" spans="2:24" x14ac:dyDescent="0.15">
      <c r="J50" s="18" t="s">
        <v>64</v>
      </c>
      <c r="K50" s="21">
        <v>7326</v>
      </c>
      <c r="L50" s="22">
        <v>31.69</v>
      </c>
      <c r="M50" s="22">
        <v>8.3000000000000007</v>
      </c>
      <c r="N50" s="21">
        <v>7103</v>
      </c>
      <c r="O50" s="22">
        <v>36.090000000000003</v>
      </c>
      <c r="P50" s="22">
        <v>8.51</v>
      </c>
      <c r="R50" s="49" t="s">
        <v>29</v>
      </c>
      <c r="S50" s="21">
        <v>230585</v>
      </c>
      <c r="T50" s="22">
        <v>33.6</v>
      </c>
      <c r="U50" s="22">
        <v>8.68</v>
      </c>
      <c r="V50" s="21">
        <v>221694</v>
      </c>
      <c r="W50" s="22">
        <v>37.94</v>
      </c>
      <c r="X50" s="22">
        <v>8.8800000000000008</v>
      </c>
    </row>
    <row r="51" spans="2:24" x14ac:dyDescent="0.15">
      <c r="J51" s="17" t="s">
        <v>65</v>
      </c>
      <c r="K51" s="23">
        <v>7472</v>
      </c>
      <c r="L51" s="24">
        <v>33.36</v>
      </c>
      <c r="M51" s="24">
        <v>9.69</v>
      </c>
      <c r="N51" s="23">
        <v>7324</v>
      </c>
      <c r="O51" s="24">
        <v>37.24</v>
      </c>
      <c r="P51" s="24">
        <v>9.64</v>
      </c>
      <c r="R51" s="14" t="s">
        <v>31</v>
      </c>
      <c r="S51" s="21">
        <v>39202</v>
      </c>
      <c r="T51" s="22">
        <v>33.47</v>
      </c>
      <c r="U51" s="22">
        <v>8.6</v>
      </c>
      <c r="V51" s="21">
        <v>37284</v>
      </c>
      <c r="W51" s="22">
        <v>37.83</v>
      </c>
      <c r="X51" s="22">
        <v>8.77</v>
      </c>
    </row>
    <row r="52" spans="2:24" x14ac:dyDescent="0.15">
      <c r="R52" s="17" t="s">
        <v>33</v>
      </c>
      <c r="S52" s="23">
        <v>7891</v>
      </c>
      <c r="T52" s="24">
        <v>32.96</v>
      </c>
      <c r="U52" s="24">
        <v>8.0299999999999994</v>
      </c>
      <c r="V52" s="23">
        <v>7459</v>
      </c>
      <c r="W52" s="24">
        <v>36.72</v>
      </c>
      <c r="X52" s="24">
        <v>8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101</v>
      </c>
      <c r="C60" s="55" t="s">
        <v>98</v>
      </c>
      <c r="D60" s="55" t="s">
        <v>101</v>
      </c>
      <c r="E60" s="55" t="s">
        <v>98</v>
      </c>
    </row>
    <row r="61" spans="2:24" x14ac:dyDescent="0.15">
      <c r="B61" s="56" t="s">
        <v>200</v>
      </c>
      <c r="C61" s="57">
        <v>1607</v>
      </c>
      <c r="D61" s="56" t="s">
        <v>200</v>
      </c>
      <c r="E61" s="56">
        <v>255</v>
      </c>
    </row>
    <row r="62" spans="2:24" x14ac:dyDescent="0.15">
      <c r="B62" s="56" t="s">
        <v>201</v>
      </c>
      <c r="C62" s="57">
        <v>7502</v>
      </c>
      <c r="D62" s="56" t="s">
        <v>201</v>
      </c>
      <c r="E62" s="56">
        <v>2351</v>
      </c>
    </row>
    <row r="63" spans="2:24" x14ac:dyDescent="0.15">
      <c r="B63" s="56" t="s">
        <v>202</v>
      </c>
      <c r="C63" s="57">
        <v>21922</v>
      </c>
      <c r="D63" s="56" t="s">
        <v>202</v>
      </c>
      <c r="E63" s="56">
        <v>7981</v>
      </c>
    </row>
    <row r="64" spans="2:24" x14ac:dyDescent="0.15">
      <c r="B64" s="56" t="s">
        <v>203</v>
      </c>
      <c r="C64" s="57">
        <v>55972</v>
      </c>
      <c r="D64" s="56" t="s">
        <v>203</v>
      </c>
      <c r="E64" s="56">
        <v>25512</v>
      </c>
    </row>
    <row r="65" spans="2:5" x14ac:dyDescent="0.15">
      <c r="B65" s="56" t="s">
        <v>204</v>
      </c>
      <c r="C65" s="57">
        <v>100653</v>
      </c>
      <c r="D65" s="56" t="s">
        <v>204</v>
      </c>
      <c r="E65" s="56">
        <v>59157</v>
      </c>
    </row>
    <row r="66" spans="2:5" x14ac:dyDescent="0.15">
      <c r="B66" s="56" t="s">
        <v>205</v>
      </c>
      <c r="C66" s="57">
        <v>127482</v>
      </c>
      <c r="D66" s="56" t="s">
        <v>205</v>
      </c>
      <c r="E66" s="56">
        <v>102257</v>
      </c>
    </row>
    <row r="67" spans="2:5" x14ac:dyDescent="0.15">
      <c r="B67" s="56" t="s">
        <v>206</v>
      </c>
      <c r="C67" s="57">
        <v>100489</v>
      </c>
      <c r="D67" s="56" t="s">
        <v>206</v>
      </c>
      <c r="E67" s="56">
        <v>114523</v>
      </c>
    </row>
    <row r="68" spans="2:5" x14ac:dyDescent="0.15">
      <c r="B68" s="56" t="s">
        <v>207</v>
      </c>
      <c r="C68" s="57">
        <v>55223</v>
      </c>
      <c r="D68" s="56" t="s">
        <v>207</v>
      </c>
      <c r="E68" s="56">
        <v>89628</v>
      </c>
    </row>
    <row r="69" spans="2:5" x14ac:dyDescent="0.15">
      <c r="B69" s="56" t="s">
        <v>208</v>
      </c>
      <c r="C69" s="57">
        <v>24077</v>
      </c>
      <c r="D69" s="56" t="s">
        <v>208</v>
      </c>
      <c r="E69" s="56">
        <v>50453</v>
      </c>
    </row>
    <row r="70" spans="2:5" x14ac:dyDescent="0.15">
      <c r="B70" s="56" t="s">
        <v>209</v>
      </c>
      <c r="C70" s="57">
        <v>9326</v>
      </c>
      <c r="D70" s="56" t="s">
        <v>209</v>
      </c>
      <c r="E70" s="56">
        <v>22987</v>
      </c>
    </row>
    <row r="71" spans="2:5" x14ac:dyDescent="0.15">
      <c r="B71" s="56" t="s">
        <v>210</v>
      </c>
      <c r="C71" s="57">
        <v>3733</v>
      </c>
      <c r="D71" s="56" t="s">
        <v>210</v>
      </c>
      <c r="E71" s="56">
        <v>8928</v>
      </c>
    </row>
    <row r="72" spans="2:5" x14ac:dyDescent="0.15">
      <c r="B72" s="56" t="s">
        <v>211</v>
      </c>
      <c r="C72" s="57">
        <v>1760</v>
      </c>
      <c r="D72" s="56" t="s">
        <v>211</v>
      </c>
      <c r="E72" s="56">
        <v>3388</v>
      </c>
    </row>
    <row r="73" spans="2:5" x14ac:dyDescent="0.15">
      <c r="B73" s="56" t="s">
        <v>212</v>
      </c>
      <c r="C73" s="57">
        <v>984</v>
      </c>
      <c r="D73" s="56" t="s">
        <v>212</v>
      </c>
      <c r="E73" s="56">
        <v>1607</v>
      </c>
    </row>
    <row r="74" spans="2:5" x14ac:dyDescent="0.15">
      <c r="B74" s="56" t="s">
        <v>213</v>
      </c>
      <c r="C74" s="57">
        <v>337</v>
      </c>
      <c r="D74" s="56" t="s">
        <v>213</v>
      </c>
      <c r="E74" s="56">
        <v>903</v>
      </c>
    </row>
    <row r="75" spans="2:5" x14ac:dyDescent="0.15">
      <c r="D75" s="56" t="s">
        <v>214</v>
      </c>
      <c r="E75" s="56">
        <v>127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showGridLines="0" zoomScale="70" zoomScaleNormal="70" zoomScaleSheetLayoutView="100" workbookViewId="0">
      <selection activeCell="I19" sqref="I19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314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150</v>
      </c>
      <c r="R2" t="s">
        <v>174</v>
      </c>
    </row>
    <row r="3" spans="1:24" x14ac:dyDescent="0.15">
      <c r="J3" s="61" t="s">
        <v>73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19385</v>
      </c>
      <c r="L5" s="20">
        <v>40.26</v>
      </c>
      <c r="M5" s="20">
        <v>8.5</v>
      </c>
      <c r="N5" s="19">
        <v>18719</v>
      </c>
      <c r="O5" s="20">
        <v>38.46</v>
      </c>
      <c r="P5" s="20">
        <v>7.77</v>
      </c>
      <c r="R5" s="13" t="s">
        <v>106</v>
      </c>
      <c r="S5" s="19">
        <v>12005</v>
      </c>
      <c r="T5" s="20">
        <v>41.56</v>
      </c>
      <c r="U5" s="20">
        <v>8.25</v>
      </c>
      <c r="V5" s="19">
        <v>11551</v>
      </c>
      <c r="W5" s="20">
        <v>39.94</v>
      </c>
      <c r="X5" s="20">
        <v>7.55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4655</v>
      </c>
      <c r="L6" s="22">
        <v>41.92</v>
      </c>
      <c r="M6" s="22">
        <v>8.16</v>
      </c>
      <c r="N6" s="21">
        <v>4584</v>
      </c>
      <c r="O6" s="22">
        <v>41</v>
      </c>
      <c r="P6" s="22">
        <v>7.12</v>
      </c>
      <c r="R6" s="14" t="s">
        <v>107</v>
      </c>
      <c r="S6" s="21">
        <v>4979</v>
      </c>
      <c r="T6" s="22">
        <v>40.58</v>
      </c>
      <c r="U6" s="22">
        <v>7.76</v>
      </c>
      <c r="V6" s="21">
        <v>4608</v>
      </c>
      <c r="W6" s="22">
        <v>39.020000000000003</v>
      </c>
      <c r="X6" s="22">
        <v>7.02</v>
      </c>
    </row>
    <row r="7" spans="1:24" x14ac:dyDescent="0.15">
      <c r="A7" s="13" t="s">
        <v>14</v>
      </c>
      <c r="B7" s="19">
        <v>499186</v>
      </c>
      <c r="C7" s="20">
        <v>40.35</v>
      </c>
      <c r="D7" s="20">
        <v>8.3800000000000008</v>
      </c>
      <c r="E7" s="19">
        <v>477002</v>
      </c>
      <c r="F7" s="20">
        <v>38.72</v>
      </c>
      <c r="G7" s="20">
        <v>7.54</v>
      </c>
      <c r="H7" s="7"/>
      <c r="J7" s="14" t="s">
        <v>13</v>
      </c>
      <c r="K7" s="21">
        <v>4587</v>
      </c>
      <c r="L7" s="22">
        <v>42.72</v>
      </c>
      <c r="M7" s="22">
        <v>7.92</v>
      </c>
      <c r="N7" s="21">
        <v>4475</v>
      </c>
      <c r="O7" s="22">
        <v>41.46</v>
      </c>
      <c r="P7" s="22">
        <v>6.78</v>
      </c>
      <c r="R7" s="14" t="s">
        <v>108</v>
      </c>
      <c r="S7" s="21">
        <v>24097</v>
      </c>
      <c r="T7" s="22">
        <v>42.74</v>
      </c>
      <c r="U7" s="22">
        <v>7.79</v>
      </c>
      <c r="V7" s="21">
        <v>23330</v>
      </c>
      <c r="W7" s="22">
        <v>41.03</v>
      </c>
      <c r="X7" s="22">
        <v>6.85</v>
      </c>
    </row>
    <row r="8" spans="1:24" x14ac:dyDescent="0.15">
      <c r="A8" s="14" t="s">
        <v>12</v>
      </c>
      <c r="B8" s="21">
        <v>2979</v>
      </c>
      <c r="C8" s="22">
        <v>41.74</v>
      </c>
      <c r="D8" s="22">
        <v>8.15</v>
      </c>
      <c r="E8" s="21">
        <v>2994</v>
      </c>
      <c r="F8" s="22">
        <v>39.81</v>
      </c>
      <c r="G8" s="22">
        <v>7.76</v>
      </c>
      <c r="H8" s="7"/>
      <c r="J8" s="14" t="s">
        <v>15</v>
      </c>
      <c r="K8" s="21">
        <v>8520</v>
      </c>
      <c r="L8" s="22">
        <v>40.83</v>
      </c>
      <c r="M8" s="22">
        <v>7.65</v>
      </c>
      <c r="N8" s="21">
        <v>8065</v>
      </c>
      <c r="O8" s="22">
        <v>39.1</v>
      </c>
      <c r="P8" s="22">
        <v>6.9</v>
      </c>
      <c r="R8" s="14" t="s">
        <v>109</v>
      </c>
      <c r="S8" s="21">
        <v>21111</v>
      </c>
      <c r="T8" s="22">
        <v>40.67</v>
      </c>
      <c r="U8" s="22">
        <v>8.2899999999999991</v>
      </c>
      <c r="V8" s="21">
        <v>20431</v>
      </c>
      <c r="W8" s="22">
        <v>38.869999999999997</v>
      </c>
      <c r="X8" s="22">
        <v>7.39</v>
      </c>
    </row>
    <row r="9" spans="1:24" x14ac:dyDescent="0.15">
      <c r="A9" s="15" t="s">
        <v>16</v>
      </c>
      <c r="B9" s="23">
        <v>2758</v>
      </c>
      <c r="C9" s="24">
        <v>40.659999999999997</v>
      </c>
      <c r="D9" s="24">
        <v>8.0299999999999994</v>
      </c>
      <c r="E9" s="23">
        <v>3460</v>
      </c>
      <c r="F9" s="24">
        <v>39.43</v>
      </c>
      <c r="G9" s="24">
        <v>7.39</v>
      </c>
      <c r="H9" s="7"/>
      <c r="J9" s="14" t="s">
        <v>17</v>
      </c>
      <c r="K9" s="21">
        <v>3332</v>
      </c>
      <c r="L9" s="22">
        <v>42.64</v>
      </c>
      <c r="M9" s="22">
        <v>8.01</v>
      </c>
      <c r="N9" s="21">
        <v>3221</v>
      </c>
      <c r="O9" s="22">
        <v>41.39</v>
      </c>
      <c r="P9" s="22">
        <v>7.5</v>
      </c>
      <c r="R9" s="14" t="s">
        <v>110</v>
      </c>
      <c r="S9" s="21">
        <v>12741</v>
      </c>
      <c r="T9" s="22">
        <v>38.76</v>
      </c>
      <c r="U9" s="22">
        <v>8.74</v>
      </c>
      <c r="V9" s="21">
        <v>12131</v>
      </c>
      <c r="W9" s="22">
        <v>36.5</v>
      </c>
      <c r="X9" s="22">
        <v>8.02</v>
      </c>
    </row>
    <row r="10" spans="1:24" x14ac:dyDescent="0.15">
      <c r="A10" s="16" t="s">
        <v>105</v>
      </c>
      <c r="B10" s="25">
        <v>504923</v>
      </c>
      <c r="C10" s="26">
        <v>40.36</v>
      </c>
      <c r="D10" s="26">
        <v>8.3699999999999992</v>
      </c>
      <c r="E10" s="25">
        <v>483456</v>
      </c>
      <c r="F10" s="26">
        <v>38.729999999999997</v>
      </c>
      <c r="G10" s="26">
        <v>7.54</v>
      </c>
      <c r="H10" s="7"/>
      <c r="J10" s="18" t="s">
        <v>18</v>
      </c>
      <c r="K10" s="21">
        <v>4183</v>
      </c>
      <c r="L10" s="22">
        <v>41.62</v>
      </c>
      <c r="M10" s="22">
        <v>8</v>
      </c>
      <c r="N10" s="21">
        <v>4061</v>
      </c>
      <c r="O10" s="22">
        <v>40.36</v>
      </c>
      <c r="P10" s="22">
        <v>7.24</v>
      </c>
      <c r="R10" s="18" t="s">
        <v>111</v>
      </c>
      <c r="S10" s="21">
        <v>5582</v>
      </c>
      <c r="T10" s="22">
        <v>43.67</v>
      </c>
      <c r="U10" s="22">
        <v>8.14</v>
      </c>
      <c r="V10" s="21">
        <v>5288</v>
      </c>
      <c r="W10" s="22">
        <v>42.48</v>
      </c>
      <c r="X10" s="22">
        <v>7.29</v>
      </c>
    </row>
    <row r="11" spans="1:24" x14ac:dyDescent="0.15">
      <c r="J11" s="18" t="s">
        <v>19</v>
      </c>
      <c r="K11" s="21">
        <v>7213</v>
      </c>
      <c r="L11" s="22">
        <v>41.58</v>
      </c>
      <c r="M11" s="22">
        <v>7.69</v>
      </c>
      <c r="N11" s="21">
        <v>6729</v>
      </c>
      <c r="O11" s="22">
        <v>40.479999999999997</v>
      </c>
      <c r="P11" s="22">
        <v>6.82</v>
      </c>
      <c r="R11" s="18" t="s">
        <v>112</v>
      </c>
      <c r="S11" s="21">
        <v>8884</v>
      </c>
      <c r="T11" s="22">
        <v>40.56</v>
      </c>
      <c r="U11" s="22">
        <v>7.99</v>
      </c>
      <c r="V11" s="21">
        <v>8702</v>
      </c>
      <c r="W11" s="22">
        <v>39.090000000000003</v>
      </c>
      <c r="X11" s="22">
        <v>7.01</v>
      </c>
    </row>
    <row r="12" spans="1:24" x14ac:dyDescent="0.15">
      <c r="J12" s="18" t="s">
        <v>20</v>
      </c>
      <c r="K12" s="21">
        <v>12094</v>
      </c>
      <c r="L12" s="22">
        <v>41.64</v>
      </c>
      <c r="M12" s="22">
        <v>8.7899999999999991</v>
      </c>
      <c r="N12" s="21">
        <v>11446</v>
      </c>
      <c r="O12" s="22">
        <v>40.43</v>
      </c>
      <c r="P12" s="22">
        <v>7.55</v>
      </c>
      <c r="R12" s="18" t="s">
        <v>113</v>
      </c>
      <c r="S12" s="21">
        <v>24568</v>
      </c>
      <c r="T12" s="22">
        <v>38.93</v>
      </c>
      <c r="U12" s="22">
        <v>8.3699999999999992</v>
      </c>
      <c r="V12" s="21">
        <v>23407</v>
      </c>
      <c r="W12" s="22">
        <v>37.4</v>
      </c>
      <c r="X12" s="22">
        <v>7.64</v>
      </c>
    </row>
    <row r="13" spans="1:24" x14ac:dyDescent="0.15">
      <c r="J13" s="18" t="s">
        <v>22</v>
      </c>
      <c r="K13" s="21">
        <v>8152</v>
      </c>
      <c r="L13" s="22">
        <v>41.33</v>
      </c>
      <c r="M13" s="22">
        <v>7.79</v>
      </c>
      <c r="N13" s="21">
        <v>7708</v>
      </c>
      <c r="O13" s="22">
        <v>40.18</v>
      </c>
      <c r="P13" s="22">
        <v>6.61</v>
      </c>
      <c r="R13" s="18" t="s">
        <v>114</v>
      </c>
      <c r="S13" s="21">
        <v>4511</v>
      </c>
      <c r="T13" s="22">
        <v>39.43</v>
      </c>
      <c r="U13" s="22">
        <v>8.35</v>
      </c>
      <c r="V13" s="21">
        <v>4235</v>
      </c>
      <c r="W13" s="22">
        <v>37.58</v>
      </c>
      <c r="X13" s="22">
        <v>7.54</v>
      </c>
    </row>
    <row r="14" spans="1:24" x14ac:dyDescent="0.15">
      <c r="H14" s="6"/>
      <c r="J14" s="18" t="s">
        <v>23</v>
      </c>
      <c r="K14" s="21">
        <v>7877</v>
      </c>
      <c r="L14" s="22">
        <v>41</v>
      </c>
      <c r="M14" s="22">
        <v>8.26</v>
      </c>
      <c r="N14" s="21">
        <v>7562</v>
      </c>
      <c r="O14" s="22">
        <v>39.659999999999997</v>
      </c>
      <c r="P14" s="22">
        <v>7.13</v>
      </c>
      <c r="R14" s="18" t="s">
        <v>115</v>
      </c>
      <c r="S14" s="21">
        <v>20906</v>
      </c>
      <c r="T14" s="22">
        <v>38.56</v>
      </c>
      <c r="U14" s="22">
        <v>8.7100000000000009</v>
      </c>
      <c r="V14" s="21">
        <v>20245</v>
      </c>
      <c r="W14" s="22">
        <v>36.729999999999997</v>
      </c>
      <c r="X14" s="22">
        <v>7.88</v>
      </c>
    </row>
    <row r="15" spans="1:24" x14ac:dyDescent="0.15">
      <c r="H15" s="6"/>
      <c r="J15" s="18" t="s">
        <v>24</v>
      </c>
      <c r="K15" s="21">
        <v>29049</v>
      </c>
      <c r="L15" s="22">
        <v>42.42</v>
      </c>
      <c r="M15" s="22">
        <v>7.82</v>
      </c>
      <c r="N15" s="21">
        <v>28083</v>
      </c>
      <c r="O15" s="22">
        <v>40.630000000000003</v>
      </c>
      <c r="P15" s="22">
        <v>6.94</v>
      </c>
      <c r="R15" s="18" t="s">
        <v>116</v>
      </c>
      <c r="S15" s="21">
        <v>16509</v>
      </c>
      <c r="T15" s="22">
        <v>38.99</v>
      </c>
      <c r="U15" s="22">
        <v>8.36</v>
      </c>
      <c r="V15" s="21">
        <v>15578</v>
      </c>
      <c r="W15" s="22">
        <v>37.19</v>
      </c>
      <c r="X15" s="22">
        <v>7.61</v>
      </c>
    </row>
    <row r="16" spans="1:24" x14ac:dyDescent="0.15">
      <c r="H16" s="7"/>
      <c r="J16" s="18" t="s">
        <v>26</v>
      </c>
      <c r="K16" s="21">
        <v>24923</v>
      </c>
      <c r="L16" s="22">
        <v>40.72</v>
      </c>
      <c r="M16" s="22">
        <v>8.2200000000000006</v>
      </c>
      <c r="N16" s="21">
        <v>24088</v>
      </c>
      <c r="O16" s="22">
        <v>38.92</v>
      </c>
      <c r="P16" s="22">
        <v>7.33</v>
      </c>
      <c r="R16" s="18" t="s">
        <v>117</v>
      </c>
      <c r="S16" s="21">
        <v>5109</v>
      </c>
      <c r="T16" s="22">
        <v>41.91</v>
      </c>
      <c r="U16" s="22">
        <v>8.2200000000000006</v>
      </c>
      <c r="V16" s="21">
        <v>4841</v>
      </c>
      <c r="W16" s="22">
        <v>40.35</v>
      </c>
      <c r="X16" s="22">
        <v>7.29</v>
      </c>
    </row>
    <row r="17" spans="8:24" x14ac:dyDescent="0.15">
      <c r="H17" s="7"/>
      <c r="J17" s="18" t="s">
        <v>28</v>
      </c>
      <c r="K17" s="21">
        <v>48439</v>
      </c>
      <c r="L17" s="22">
        <v>40.450000000000003</v>
      </c>
      <c r="M17" s="22">
        <v>7.88</v>
      </c>
      <c r="N17" s="21">
        <v>45556</v>
      </c>
      <c r="O17" s="22">
        <v>38.65</v>
      </c>
      <c r="P17" s="22">
        <v>7</v>
      </c>
      <c r="R17" s="18" t="s">
        <v>118</v>
      </c>
      <c r="S17" s="21">
        <v>6757</v>
      </c>
      <c r="T17" s="22">
        <v>42.62</v>
      </c>
      <c r="U17" s="22">
        <v>8.4600000000000009</v>
      </c>
      <c r="V17" s="21">
        <v>6469</v>
      </c>
      <c r="W17" s="22">
        <v>40.97</v>
      </c>
      <c r="X17" s="22">
        <v>7.61</v>
      </c>
    </row>
    <row r="18" spans="8:24" x14ac:dyDescent="0.15">
      <c r="H18" s="7"/>
      <c r="J18" s="18" t="s">
        <v>30</v>
      </c>
      <c r="K18" s="21">
        <v>34261</v>
      </c>
      <c r="L18" s="22">
        <v>37.99</v>
      </c>
      <c r="M18" s="22">
        <v>8.67</v>
      </c>
      <c r="N18" s="21">
        <v>32948</v>
      </c>
      <c r="O18" s="22">
        <v>35.75</v>
      </c>
      <c r="P18" s="22">
        <v>7.88</v>
      </c>
      <c r="R18" s="18" t="s">
        <v>119</v>
      </c>
      <c r="S18" s="21">
        <v>11927</v>
      </c>
      <c r="T18" s="22">
        <v>41.05</v>
      </c>
      <c r="U18" s="22">
        <v>8.41</v>
      </c>
      <c r="V18" s="21">
        <v>11283</v>
      </c>
      <c r="W18" s="22">
        <v>39.25</v>
      </c>
      <c r="X18" s="22">
        <v>7.37</v>
      </c>
    </row>
    <row r="19" spans="8:24" x14ac:dyDescent="0.15">
      <c r="H19" s="7"/>
      <c r="J19" s="18" t="s">
        <v>32</v>
      </c>
      <c r="K19" s="21">
        <v>8729</v>
      </c>
      <c r="L19" s="22">
        <v>43.09</v>
      </c>
      <c r="M19" s="22">
        <v>8.15</v>
      </c>
      <c r="N19" s="21">
        <v>8358</v>
      </c>
      <c r="O19" s="22">
        <v>42.03</v>
      </c>
      <c r="P19" s="22">
        <v>7.28</v>
      </c>
      <c r="R19" s="17" t="s">
        <v>120</v>
      </c>
      <c r="S19" s="23">
        <v>4734</v>
      </c>
      <c r="T19" s="24">
        <v>41.03</v>
      </c>
      <c r="U19" s="24">
        <v>8.0500000000000007</v>
      </c>
      <c r="V19" s="23">
        <v>4465</v>
      </c>
      <c r="W19" s="24">
        <v>39.630000000000003</v>
      </c>
      <c r="X19" s="24">
        <v>7.25</v>
      </c>
    </row>
    <row r="20" spans="8:24" x14ac:dyDescent="0.15">
      <c r="H20" s="7"/>
      <c r="J20" s="18" t="s">
        <v>34</v>
      </c>
      <c r="K20" s="21">
        <v>4042</v>
      </c>
      <c r="L20" s="22">
        <v>43.16</v>
      </c>
      <c r="M20" s="22">
        <v>8.48</v>
      </c>
      <c r="N20" s="21">
        <v>3668</v>
      </c>
      <c r="O20" s="22">
        <v>41.59</v>
      </c>
      <c r="P20" s="22">
        <v>7.47</v>
      </c>
    </row>
    <row r="21" spans="8:24" x14ac:dyDescent="0.15">
      <c r="J21" s="18" t="s">
        <v>35</v>
      </c>
      <c r="K21" s="21">
        <v>4570</v>
      </c>
      <c r="L21" s="22">
        <v>42.43</v>
      </c>
      <c r="M21" s="22">
        <v>8.99</v>
      </c>
      <c r="N21" s="21">
        <v>4300</v>
      </c>
      <c r="O21" s="22">
        <v>41.1</v>
      </c>
      <c r="P21" s="22">
        <v>7.86</v>
      </c>
      <c r="R21" t="s">
        <v>151</v>
      </c>
    </row>
    <row r="22" spans="8:24" x14ac:dyDescent="0.15">
      <c r="J22" s="18" t="s">
        <v>36</v>
      </c>
      <c r="K22" s="21">
        <v>3367</v>
      </c>
      <c r="L22" s="22">
        <v>43.1</v>
      </c>
      <c r="M22" s="22">
        <v>8.48</v>
      </c>
      <c r="N22" s="21">
        <v>3221</v>
      </c>
      <c r="O22" s="22">
        <v>41.98</v>
      </c>
      <c r="P22" s="22">
        <v>7.27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3098</v>
      </c>
      <c r="L23" s="22">
        <v>39.57</v>
      </c>
      <c r="M23" s="22">
        <v>8.34</v>
      </c>
      <c r="N23" s="21">
        <v>2914</v>
      </c>
      <c r="O23" s="22">
        <v>38.51</v>
      </c>
      <c r="P23" s="22">
        <v>7.32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8266</v>
      </c>
      <c r="L24" s="22">
        <v>40.98</v>
      </c>
      <c r="M24" s="22">
        <v>8.57</v>
      </c>
      <c r="N24" s="21">
        <v>7939</v>
      </c>
      <c r="O24" s="22">
        <v>39.25</v>
      </c>
      <c r="P24" s="22">
        <v>7.84</v>
      </c>
      <c r="R24" s="48" t="s">
        <v>121</v>
      </c>
      <c r="S24" s="19">
        <v>7380</v>
      </c>
      <c r="T24" s="20">
        <v>38.14</v>
      </c>
      <c r="U24" s="20">
        <v>8.4700000000000006</v>
      </c>
      <c r="V24" s="19">
        <v>7168</v>
      </c>
      <c r="W24" s="20">
        <v>36.08</v>
      </c>
      <c r="X24" s="20">
        <v>7.53</v>
      </c>
    </row>
    <row r="25" spans="8:24" x14ac:dyDescent="0.15">
      <c r="J25" s="18" t="s">
        <v>39</v>
      </c>
      <c r="K25" s="21">
        <v>8622</v>
      </c>
      <c r="L25" s="22">
        <v>40.42</v>
      </c>
      <c r="M25" s="22">
        <v>8.5299999999999994</v>
      </c>
      <c r="N25" s="21">
        <v>8147</v>
      </c>
      <c r="O25" s="22">
        <v>39.07</v>
      </c>
      <c r="P25" s="22">
        <v>7.31</v>
      </c>
      <c r="R25" s="49" t="s">
        <v>122</v>
      </c>
      <c r="S25" s="21">
        <v>3541</v>
      </c>
      <c r="T25" s="22">
        <v>41.18</v>
      </c>
      <c r="U25" s="22">
        <v>7.48</v>
      </c>
      <c r="V25" s="21">
        <v>3457</v>
      </c>
      <c r="W25" s="22">
        <v>39.200000000000003</v>
      </c>
      <c r="X25" s="22">
        <v>6.74</v>
      </c>
    </row>
    <row r="26" spans="8:24" x14ac:dyDescent="0.15">
      <c r="J26" s="18" t="s">
        <v>40</v>
      </c>
      <c r="K26" s="21">
        <v>15008</v>
      </c>
      <c r="L26" s="22">
        <v>40.4</v>
      </c>
      <c r="M26" s="22">
        <v>7.88</v>
      </c>
      <c r="N26" s="21">
        <v>14562</v>
      </c>
      <c r="O26" s="22">
        <v>38.93</v>
      </c>
      <c r="P26" s="22">
        <v>6.91</v>
      </c>
      <c r="R26" s="49" t="s">
        <v>123</v>
      </c>
      <c r="S26" s="21">
        <v>4952</v>
      </c>
      <c r="T26" s="22">
        <v>40.85</v>
      </c>
      <c r="U26" s="22">
        <v>7.78</v>
      </c>
      <c r="V26" s="21">
        <v>4753</v>
      </c>
      <c r="W26" s="22">
        <v>38.67</v>
      </c>
      <c r="X26" s="22">
        <v>7.03</v>
      </c>
    </row>
    <row r="27" spans="8:24" x14ac:dyDescent="0.15">
      <c r="J27" s="18" t="s">
        <v>41</v>
      </c>
      <c r="K27" s="21">
        <v>33718</v>
      </c>
      <c r="L27" s="22">
        <v>38.71</v>
      </c>
      <c r="M27" s="22">
        <v>8.26</v>
      </c>
      <c r="N27" s="21">
        <v>32275</v>
      </c>
      <c r="O27" s="22">
        <v>37.11</v>
      </c>
      <c r="P27" s="22">
        <v>7.51</v>
      </c>
      <c r="R27" s="49" t="s">
        <v>124</v>
      </c>
      <c r="S27" s="21">
        <v>3812</v>
      </c>
      <c r="T27" s="22">
        <v>41.04</v>
      </c>
      <c r="U27" s="22">
        <v>7.79</v>
      </c>
      <c r="V27" s="21">
        <v>3657</v>
      </c>
      <c r="W27" s="22">
        <v>39.19</v>
      </c>
      <c r="X27" s="22">
        <v>7.01</v>
      </c>
    </row>
    <row r="28" spans="8:24" x14ac:dyDescent="0.15">
      <c r="J28" s="18" t="s">
        <v>42</v>
      </c>
      <c r="K28" s="21">
        <v>7580</v>
      </c>
      <c r="L28" s="22">
        <v>41.09</v>
      </c>
      <c r="M28" s="22">
        <v>8.27</v>
      </c>
      <c r="N28" s="21">
        <v>7192</v>
      </c>
      <c r="O28" s="22">
        <v>39.61</v>
      </c>
      <c r="P28" s="22">
        <v>7.24</v>
      </c>
      <c r="R28" s="49" t="s">
        <v>125</v>
      </c>
      <c r="S28" s="21">
        <v>12884</v>
      </c>
      <c r="T28" s="22">
        <v>36.99</v>
      </c>
      <c r="U28" s="22">
        <v>8.4</v>
      </c>
      <c r="V28" s="21">
        <v>12444</v>
      </c>
      <c r="W28" s="22">
        <v>34.869999999999997</v>
      </c>
      <c r="X28" s="22">
        <v>7.56</v>
      </c>
    </row>
    <row r="29" spans="8:24" x14ac:dyDescent="0.15">
      <c r="J29" s="18" t="s">
        <v>43</v>
      </c>
      <c r="K29" s="21">
        <v>6582</v>
      </c>
      <c r="L29" s="22">
        <v>39.15</v>
      </c>
      <c r="M29" s="22">
        <v>8.49</v>
      </c>
      <c r="N29" s="21">
        <v>6109</v>
      </c>
      <c r="O29" s="22">
        <v>37.5</v>
      </c>
      <c r="P29" s="22">
        <v>7.72</v>
      </c>
      <c r="R29" s="50" t="s">
        <v>126</v>
      </c>
      <c r="S29" s="21">
        <v>5968</v>
      </c>
      <c r="T29" s="22">
        <v>38.21</v>
      </c>
      <c r="U29" s="22">
        <v>8.66</v>
      </c>
      <c r="V29" s="21">
        <v>5726</v>
      </c>
      <c r="W29" s="22">
        <v>35.94</v>
      </c>
      <c r="X29" s="22">
        <v>7.88</v>
      </c>
    </row>
    <row r="30" spans="8:24" x14ac:dyDescent="0.15">
      <c r="J30" s="18" t="s">
        <v>44</v>
      </c>
      <c r="K30" s="21">
        <v>9427</v>
      </c>
      <c r="L30" s="22">
        <v>39.229999999999997</v>
      </c>
      <c r="M30" s="22">
        <v>8.17</v>
      </c>
      <c r="N30" s="21">
        <v>8881</v>
      </c>
      <c r="O30" s="22">
        <v>37.56</v>
      </c>
      <c r="P30" s="22">
        <v>7.35</v>
      </c>
      <c r="R30" s="50" t="s">
        <v>127</v>
      </c>
      <c r="S30" s="21">
        <v>2668</v>
      </c>
      <c r="T30" s="22">
        <v>38.56</v>
      </c>
      <c r="U30" s="22">
        <v>9.1199999999999992</v>
      </c>
      <c r="V30" s="21">
        <v>2647</v>
      </c>
      <c r="W30" s="22">
        <v>35.97</v>
      </c>
      <c r="X30" s="22">
        <v>8.2899999999999991</v>
      </c>
    </row>
    <row r="31" spans="8:24" x14ac:dyDescent="0.15">
      <c r="J31" s="18" t="s">
        <v>45</v>
      </c>
      <c r="K31" s="21">
        <v>33396</v>
      </c>
      <c r="L31" s="22">
        <v>38.31</v>
      </c>
      <c r="M31" s="22">
        <v>8.5299999999999994</v>
      </c>
      <c r="N31" s="21">
        <v>31892</v>
      </c>
      <c r="O31" s="22">
        <v>36.630000000000003</v>
      </c>
      <c r="P31" s="22">
        <v>7.67</v>
      </c>
      <c r="R31" s="50" t="s">
        <v>128</v>
      </c>
      <c r="S31" s="21">
        <v>3147</v>
      </c>
      <c r="T31" s="22">
        <v>42.05</v>
      </c>
      <c r="U31" s="22">
        <v>8.06</v>
      </c>
      <c r="V31" s="21">
        <v>3070</v>
      </c>
      <c r="W31" s="22">
        <v>41.26</v>
      </c>
      <c r="X31" s="22">
        <v>7.21</v>
      </c>
    </row>
    <row r="32" spans="8:24" x14ac:dyDescent="0.15">
      <c r="J32" s="18" t="s">
        <v>46</v>
      </c>
      <c r="K32" s="21">
        <v>22615</v>
      </c>
      <c r="L32" s="22">
        <v>38.630000000000003</v>
      </c>
      <c r="M32" s="22">
        <v>8.51</v>
      </c>
      <c r="N32" s="21">
        <v>21550</v>
      </c>
      <c r="O32" s="22">
        <v>36.74</v>
      </c>
      <c r="P32" s="22">
        <v>7.7</v>
      </c>
      <c r="R32" s="50" t="s">
        <v>129</v>
      </c>
      <c r="S32" s="21">
        <v>2667</v>
      </c>
      <c r="T32" s="22">
        <v>40.06</v>
      </c>
      <c r="U32" s="22">
        <v>8.1</v>
      </c>
      <c r="V32" s="21">
        <v>2515</v>
      </c>
      <c r="W32" s="22">
        <v>38.07</v>
      </c>
      <c r="X32" s="22">
        <v>6.98</v>
      </c>
    </row>
    <row r="33" spans="10:24" x14ac:dyDescent="0.15">
      <c r="J33" s="18" t="s">
        <v>47</v>
      </c>
      <c r="K33" s="21">
        <v>5039</v>
      </c>
      <c r="L33" s="22">
        <v>40.26</v>
      </c>
      <c r="M33" s="22">
        <v>8.4600000000000009</v>
      </c>
      <c r="N33" s="21">
        <v>4864</v>
      </c>
      <c r="O33" s="22">
        <v>38.67</v>
      </c>
      <c r="P33" s="22">
        <v>7.44</v>
      </c>
      <c r="R33" s="50" t="s">
        <v>130</v>
      </c>
      <c r="S33" s="21">
        <v>3457</v>
      </c>
      <c r="T33" s="22">
        <v>40.270000000000003</v>
      </c>
      <c r="U33" s="22">
        <v>7.38</v>
      </c>
      <c r="V33" s="21">
        <v>3345</v>
      </c>
      <c r="W33" s="22">
        <v>39.14</v>
      </c>
      <c r="X33" s="22">
        <v>6.56</v>
      </c>
    </row>
    <row r="34" spans="10:24" x14ac:dyDescent="0.15">
      <c r="J34" s="18" t="s">
        <v>48</v>
      </c>
      <c r="K34" s="21">
        <v>3592</v>
      </c>
      <c r="L34" s="22">
        <v>41.4</v>
      </c>
      <c r="M34" s="22">
        <v>7.94</v>
      </c>
      <c r="N34" s="21">
        <v>3487</v>
      </c>
      <c r="O34" s="22">
        <v>39.94</v>
      </c>
      <c r="P34" s="22">
        <v>7.01</v>
      </c>
      <c r="R34" s="50" t="s">
        <v>131</v>
      </c>
      <c r="S34" s="21">
        <v>9150</v>
      </c>
      <c r="T34" s="22">
        <v>38.11</v>
      </c>
      <c r="U34" s="22">
        <v>7.92</v>
      </c>
      <c r="V34" s="21">
        <v>8868</v>
      </c>
      <c r="W34" s="22">
        <v>36.35</v>
      </c>
      <c r="X34" s="22">
        <v>7.09</v>
      </c>
    </row>
    <row r="35" spans="10:24" x14ac:dyDescent="0.15">
      <c r="J35" s="18" t="s">
        <v>49</v>
      </c>
      <c r="K35" s="21">
        <v>2297</v>
      </c>
      <c r="L35" s="22">
        <v>41.04</v>
      </c>
      <c r="M35" s="22">
        <v>7.64</v>
      </c>
      <c r="N35" s="21">
        <v>2139</v>
      </c>
      <c r="O35" s="22">
        <v>40.14</v>
      </c>
      <c r="P35" s="22">
        <v>7.29</v>
      </c>
      <c r="R35" s="50" t="s">
        <v>132</v>
      </c>
      <c r="S35" s="21">
        <v>4916</v>
      </c>
      <c r="T35" s="22">
        <v>39.049999999999997</v>
      </c>
      <c r="U35" s="22">
        <v>7.99</v>
      </c>
      <c r="V35" s="21">
        <v>4646</v>
      </c>
      <c r="W35" s="22">
        <v>37.549999999999997</v>
      </c>
      <c r="X35" s="22">
        <v>7.18</v>
      </c>
    </row>
    <row r="36" spans="10:24" x14ac:dyDescent="0.15">
      <c r="J36" s="18" t="s">
        <v>50</v>
      </c>
      <c r="K36" s="21">
        <v>2696</v>
      </c>
      <c r="L36" s="22">
        <v>41.44</v>
      </c>
      <c r="M36" s="22">
        <v>8.42</v>
      </c>
      <c r="N36" s="21">
        <v>2659</v>
      </c>
      <c r="O36" s="22">
        <v>39.93</v>
      </c>
      <c r="P36" s="22">
        <v>7.25</v>
      </c>
      <c r="R36" s="50" t="s">
        <v>133</v>
      </c>
      <c r="S36" s="21">
        <v>9220</v>
      </c>
      <c r="T36" s="22">
        <v>37.729999999999997</v>
      </c>
      <c r="U36" s="22">
        <v>8.3000000000000007</v>
      </c>
      <c r="V36" s="21">
        <v>8561</v>
      </c>
      <c r="W36" s="22">
        <v>36.25</v>
      </c>
      <c r="X36" s="22">
        <v>7.34</v>
      </c>
    </row>
    <row r="37" spans="10:24" x14ac:dyDescent="0.15">
      <c r="J37" s="18" t="s">
        <v>51</v>
      </c>
      <c r="K37" s="21">
        <v>8055</v>
      </c>
      <c r="L37" s="22">
        <v>41.44</v>
      </c>
      <c r="M37" s="22">
        <v>8.24</v>
      </c>
      <c r="N37" s="21">
        <v>7745</v>
      </c>
      <c r="O37" s="22">
        <v>39.58</v>
      </c>
      <c r="P37" s="22">
        <v>7.46</v>
      </c>
      <c r="R37" s="50" t="s">
        <v>134</v>
      </c>
      <c r="S37" s="21">
        <v>3270</v>
      </c>
      <c r="T37" s="22">
        <v>38.36</v>
      </c>
      <c r="U37" s="22">
        <v>7.93</v>
      </c>
      <c r="V37" s="21">
        <v>3086</v>
      </c>
      <c r="W37" s="22">
        <v>37.020000000000003</v>
      </c>
      <c r="X37" s="22">
        <v>7.02</v>
      </c>
    </row>
    <row r="38" spans="10:24" x14ac:dyDescent="0.15">
      <c r="J38" s="18" t="s">
        <v>52</v>
      </c>
      <c r="K38" s="21">
        <v>11901</v>
      </c>
      <c r="L38" s="22">
        <v>41.44</v>
      </c>
      <c r="M38" s="22">
        <v>8.43</v>
      </c>
      <c r="N38" s="21">
        <v>11435</v>
      </c>
      <c r="O38" s="22">
        <v>39.89</v>
      </c>
      <c r="P38" s="22">
        <v>7.57</v>
      </c>
      <c r="R38" s="50" t="s">
        <v>135</v>
      </c>
      <c r="S38" s="21">
        <v>6106</v>
      </c>
      <c r="T38" s="22">
        <v>37.65</v>
      </c>
      <c r="U38" s="22">
        <v>8.82</v>
      </c>
      <c r="V38" s="21">
        <v>5972</v>
      </c>
      <c r="W38" s="22">
        <v>35.549999999999997</v>
      </c>
      <c r="X38" s="22">
        <v>7.79</v>
      </c>
    </row>
    <row r="39" spans="10:24" x14ac:dyDescent="0.15">
      <c r="J39" s="18" t="s">
        <v>53</v>
      </c>
      <c r="K39" s="21">
        <v>5328</v>
      </c>
      <c r="L39" s="22">
        <v>39.89</v>
      </c>
      <c r="M39" s="22">
        <v>8.09</v>
      </c>
      <c r="N39" s="21">
        <v>5130</v>
      </c>
      <c r="O39" s="22">
        <v>38.4</v>
      </c>
      <c r="P39" s="22">
        <v>7.18</v>
      </c>
      <c r="R39" s="50" t="s">
        <v>136</v>
      </c>
      <c r="S39" s="21">
        <v>2946</v>
      </c>
      <c r="T39" s="22">
        <v>40.64</v>
      </c>
      <c r="U39" s="22">
        <v>8.2100000000000009</v>
      </c>
      <c r="V39" s="21">
        <v>2904</v>
      </c>
      <c r="W39" s="22">
        <v>38.299999999999997</v>
      </c>
      <c r="X39" s="22">
        <v>7.56</v>
      </c>
    </row>
    <row r="40" spans="10:24" x14ac:dyDescent="0.15">
      <c r="J40" s="18" t="s">
        <v>54</v>
      </c>
      <c r="K40" s="21">
        <v>2757</v>
      </c>
      <c r="L40" s="22">
        <v>40.17</v>
      </c>
      <c r="M40" s="22">
        <v>8.3699999999999992</v>
      </c>
      <c r="N40" s="21">
        <v>2596</v>
      </c>
      <c r="O40" s="22">
        <v>38.770000000000003</v>
      </c>
      <c r="P40" s="22">
        <v>7.42</v>
      </c>
      <c r="R40" s="50" t="s">
        <v>137</v>
      </c>
      <c r="S40" s="21">
        <v>5144</v>
      </c>
      <c r="T40" s="22">
        <v>39.880000000000003</v>
      </c>
      <c r="U40" s="22">
        <v>8.1199999999999992</v>
      </c>
      <c r="V40" s="21">
        <v>4966</v>
      </c>
      <c r="W40" s="22">
        <v>38.49</v>
      </c>
      <c r="X40" s="22">
        <v>7.27</v>
      </c>
    </row>
    <row r="41" spans="10:24" x14ac:dyDescent="0.15">
      <c r="J41" s="18" t="s">
        <v>55</v>
      </c>
      <c r="K41" s="21">
        <v>4112</v>
      </c>
      <c r="L41" s="22">
        <v>40.270000000000003</v>
      </c>
      <c r="M41" s="22">
        <v>8.2100000000000009</v>
      </c>
      <c r="N41" s="21">
        <v>3806</v>
      </c>
      <c r="O41" s="22">
        <v>38.65</v>
      </c>
      <c r="P41" s="22">
        <v>7.33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5598</v>
      </c>
      <c r="L42" s="22">
        <v>41.32</v>
      </c>
      <c r="M42" s="22">
        <v>7.79</v>
      </c>
      <c r="N42" s="21">
        <v>5298</v>
      </c>
      <c r="O42" s="22">
        <v>40.21</v>
      </c>
      <c r="P42" s="22">
        <v>6.71</v>
      </c>
      <c r="R42" s="50" t="s">
        <v>139</v>
      </c>
      <c r="S42" s="21">
        <v>5506</v>
      </c>
      <c r="T42" s="22">
        <v>40.479999999999997</v>
      </c>
      <c r="U42" s="22">
        <v>7.9</v>
      </c>
      <c r="V42" s="21">
        <v>5245</v>
      </c>
      <c r="W42" s="22">
        <v>38.67</v>
      </c>
      <c r="X42" s="22">
        <v>6.96</v>
      </c>
    </row>
    <row r="43" spans="10:24" x14ac:dyDescent="0.15">
      <c r="J43" s="18" t="s">
        <v>57</v>
      </c>
      <c r="K43" s="21">
        <v>2532</v>
      </c>
      <c r="L43" s="22">
        <v>40.9</v>
      </c>
      <c r="M43" s="22">
        <v>8.8699999999999992</v>
      </c>
      <c r="N43" s="21">
        <v>2381</v>
      </c>
      <c r="O43" s="22">
        <v>39.76</v>
      </c>
      <c r="P43" s="22">
        <v>7.47</v>
      </c>
      <c r="R43" s="51" t="s">
        <v>140</v>
      </c>
      <c r="S43" s="23">
        <v>3373</v>
      </c>
      <c r="T43" s="24">
        <v>40.6</v>
      </c>
      <c r="U43" s="24">
        <v>7.76</v>
      </c>
      <c r="V43" s="23">
        <v>3287</v>
      </c>
      <c r="W43" s="24">
        <v>38.75</v>
      </c>
      <c r="X43" s="24">
        <v>6.99</v>
      </c>
    </row>
    <row r="44" spans="10:24" x14ac:dyDescent="0.15">
      <c r="J44" s="18" t="s">
        <v>58</v>
      </c>
      <c r="K44" s="21">
        <v>17747</v>
      </c>
      <c r="L44" s="22">
        <v>40.85</v>
      </c>
      <c r="M44" s="22">
        <v>8.25</v>
      </c>
      <c r="N44" s="21">
        <v>16833</v>
      </c>
      <c r="O44" s="22">
        <v>39.049999999999997</v>
      </c>
      <c r="P44" s="22">
        <v>7.24</v>
      </c>
      <c r="X44" s="60" t="s">
        <v>311</v>
      </c>
    </row>
    <row r="45" spans="10:24" x14ac:dyDescent="0.15">
      <c r="J45" s="18" t="s">
        <v>59</v>
      </c>
      <c r="K45" s="21">
        <v>3650</v>
      </c>
      <c r="L45" s="22">
        <v>40.75</v>
      </c>
      <c r="M45" s="22">
        <v>8.56</v>
      </c>
      <c r="N45" s="21">
        <v>3470</v>
      </c>
      <c r="O45" s="22">
        <v>38.93</v>
      </c>
      <c r="P45" s="22">
        <v>7.53</v>
      </c>
      <c r="R45" s="1" t="s">
        <v>188</v>
      </c>
    </row>
    <row r="46" spans="10:24" x14ac:dyDescent="0.15">
      <c r="J46" s="18" t="s">
        <v>60</v>
      </c>
      <c r="K46" s="21">
        <v>5704</v>
      </c>
      <c r="L46" s="22">
        <v>39.520000000000003</v>
      </c>
      <c r="M46" s="22">
        <v>7.87</v>
      </c>
      <c r="N46" s="21">
        <v>5399</v>
      </c>
      <c r="O46" s="22">
        <v>37.770000000000003</v>
      </c>
      <c r="P46" s="22">
        <v>7.46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8107</v>
      </c>
      <c r="L47" s="22">
        <v>40.85</v>
      </c>
      <c r="M47" s="22">
        <v>7.94</v>
      </c>
      <c r="N47" s="21">
        <v>7752</v>
      </c>
      <c r="O47" s="22">
        <v>39.25</v>
      </c>
      <c r="P47" s="22">
        <v>7.15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4653</v>
      </c>
      <c r="L48" s="22">
        <v>43.4</v>
      </c>
      <c r="M48" s="22">
        <v>9.1199999999999992</v>
      </c>
      <c r="N48" s="21">
        <v>4583</v>
      </c>
      <c r="O48" s="22">
        <v>41.42</v>
      </c>
      <c r="P48" s="22">
        <v>7.89</v>
      </c>
      <c r="R48" s="13" t="s">
        <v>25</v>
      </c>
      <c r="S48" s="19">
        <v>134241</v>
      </c>
      <c r="T48" s="20">
        <v>39.4</v>
      </c>
      <c r="U48" s="20">
        <v>8.27</v>
      </c>
      <c r="V48" s="19">
        <v>128454</v>
      </c>
      <c r="W48" s="20">
        <v>37.61</v>
      </c>
      <c r="X48" s="20">
        <v>7.44</v>
      </c>
    </row>
    <row r="49" spans="2:24" x14ac:dyDescent="0.15">
      <c r="J49" s="18" t="s">
        <v>63</v>
      </c>
      <c r="K49" s="21">
        <v>4928</v>
      </c>
      <c r="L49" s="22">
        <v>41.63</v>
      </c>
      <c r="M49" s="22">
        <v>8.2100000000000009</v>
      </c>
      <c r="N49" s="21">
        <v>4767</v>
      </c>
      <c r="O49" s="22">
        <v>40.409999999999997</v>
      </c>
      <c r="P49" s="22">
        <v>7.12</v>
      </c>
      <c r="R49" s="14" t="s">
        <v>27</v>
      </c>
      <c r="S49" s="21">
        <v>95146</v>
      </c>
      <c r="T49" s="22">
        <v>40.32</v>
      </c>
      <c r="U49" s="22">
        <v>8.57</v>
      </c>
      <c r="V49" s="21">
        <v>91039</v>
      </c>
      <c r="W49" s="22">
        <v>38.69</v>
      </c>
      <c r="X49" s="22">
        <v>7.69</v>
      </c>
    </row>
    <row r="50" spans="2:24" x14ac:dyDescent="0.15">
      <c r="J50" s="18" t="s">
        <v>64</v>
      </c>
      <c r="K50" s="21">
        <v>7324</v>
      </c>
      <c r="L50" s="22">
        <v>39.83</v>
      </c>
      <c r="M50" s="22">
        <v>8.0299999999999994</v>
      </c>
      <c r="N50" s="21">
        <v>7071</v>
      </c>
      <c r="O50" s="22">
        <v>38.549999999999997</v>
      </c>
      <c r="P50" s="22">
        <v>7.34</v>
      </c>
      <c r="R50" s="49" t="s">
        <v>29</v>
      </c>
      <c r="S50" s="21">
        <v>228628</v>
      </c>
      <c r="T50" s="22">
        <v>40.72</v>
      </c>
      <c r="U50" s="22">
        <v>8.36</v>
      </c>
      <c r="V50" s="21">
        <v>219514</v>
      </c>
      <c r="W50" s="22">
        <v>39.14</v>
      </c>
      <c r="X50" s="22">
        <v>7.5</v>
      </c>
    </row>
    <row r="51" spans="2:24" x14ac:dyDescent="0.15">
      <c r="J51" s="17" t="s">
        <v>65</v>
      </c>
      <c r="K51" s="23">
        <v>7476</v>
      </c>
      <c r="L51" s="24">
        <v>39.75</v>
      </c>
      <c r="M51" s="24">
        <v>8.67</v>
      </c>
      <c r="N51" s="23">
        <v>7334</v>
      </c>
      <c r="O51" s="24">
        <v>38.369999999999997</v>
      </c>
      <c r="P51" s="24">
        <v>7.8</v>
      </c>
      <c r="R51" s="14" t="s">
        <v>31</v>
      </c>
      <c r="S51" s="21">
        <v>39041</v>
      </c>
      <c r="T51" s="22">
        <v>41.27</v>
      </c>
      <c r="U51" s="22">
        <v>8.1199999999999992</v>
      </c>
      <c r="V51" s="21">
        <v>37016</v>
      </c>
      <c r="W51" s="22">
        <v>39.81</v>
      </c>
      <c r="X51" s="22">
        <v>7.34</v>
      </c>
    </row>
    <row r="52" spans="2:24" x14ac:dyDescent="0.15">
      <c r="R52" s="17" t="s">
        <v>33</v>
      </c>
      <c r="S52" s="23">
        <v>7867</v>
      </c>
      <c r="T52" s="24">
        <v>42.41</v>
      </c>
      <c r="U52" s="24">
        <v>7.6</v>
      </c>
      <c r="V52" s="23">
        <v>7433</v>
      </c>
      <c r="W52" s="24">
        <v>41.27</v>
      </c>
      <c r="X52" s="24">
        <v>6.92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102</v>
      </c>
      <c r="C60" s="55" t="s">
        <v>98</v>
      </c>
      <c r="D60" s="55" t="s">
        <v>102</v>
      </c>
      <c r="E60" s="55" t="s">
        <v>98</v>
      </c>
    </row>
    <row r="61" spans="2:24" x14ac:dyDescent="0.15">
      <c r="B61" s="56">
        <v>6</v>
      </c>
      <c r="C61" s="57">
        <v>199</v>
      </c>
      <c r="D61" s="56">
        <v>7</v>
      </c>
      <c r="E61" s="56">
        <v>206</v>
      </c>
    </row>
    <row r="62" spans="2:24" x14ac:dyDescent="0.15">
      <c r="B62" s="56">
        <v>7</v>
      </c>
      <c r="C62" s="57">
        <v>201</v>
      </c>
      <c r="D62" s="56">
        <v>8</v>
      </c>
      <c r="E62" s="56">
        <v>200</v>
      </c>
    </row>
    <row r="63" spans="2:24" x14ac:dyDescent="0.15">
      <c r="B63" s="56">
        <v>8</v>
      </c>
      <c r="C63" s="57">
        <v>187</v>
      </c>
      <c r="D63" s="56">
        <v>9</v>
      </c>
      <c r="E63" s="56">
        <v>190</v>
      </c>
    </row>
    <row r="64" spans="2:24" x14ac:dyDescent="0.15">
      <c r="B64" s="56">
        <v>9</v>
      </c>
      <c r="C64" s="57">
        <v>195</v>
      </c>
      <c r="D64" s="56">
        <v>10</v>
      </c>
      <c r="E64" s="56">
        <v>283</v>
      </c>
    </row>
    <row r="65" spans="2:5" x14ac:dyDescent="0.15">
      <c r="B65" s="56">
        <v>10</v>
      </c>
      <c r="C65" s="57">
        <v>396</v>
      </c>
      <c r="D65" s="56">
        <v>11</v>
      </c>
      <c r="E65" s="56">
        <v>230</v>
      </c>
    </row>
    <row r="66" spans="2:5" x14ac:dyDescent="0.15">
      <c r="B66" s="56">
        <v>11</v>
      </c>
      <c r="C66" s="57">
        <v>281</v>
      </c>
      <c r="D66" s="56">
        <v>12</v>
      </c>
      <c r="E66" s="56">
        <v>371</v>
      </c>
    </row>
    <row r="67" spans="2:5" x14ac:dyDescent="0.15">
      <c r="B67" s="56">
        <v>12</v>
      </c>
      <c r="C67" s="57">
        <v>419</v>
      </c>
      <c r="D67" s="56">
        <v>13</v>
      </c>
      <c r="E67" s="56">
        <v>387</v>
      </c>
    </row>
    <row r="68" spans="2:5" x14ac:dyDescent="0.15">
      <c r="B68" s="56">
        <v>13</v>
      </c>
      <c r="C68" s="57">
        <v>449</v>
      </c>
      <c r="D68" s="56">
        <v>14</v>
      </c>
      <c r="E68" s="56">
        <v>575</v>
      </c>
    </row>
    <row r="69" spans="2:5" x14ac:dyDescent="0.15">
      <c r="B69" s="56">
        <v>14</v>
      </c>
      <c r="C69" s="57">
        <v>612</v>
      </c>
      <c r="D69" s="56">
        <v>15</v>
      </c>
      <c r="E69" s="56">
        <v>828</v>
      </c>
    </row>
    <row r="70" spans="2:5" x14ac:dyDescent="0.15">
      <c r="B70" s="56">
        <v>15</v>
      </c>
      <c r="C70" s="57">
        <v>859</v>
      </c>
      <c r="D70" s="56">
        <v>16</v>
      </c>
      <c r="E70" s="56">
        <v>964</v>
      </c>
    </row>
    <row r="71" spans="2:5" x14ac:dyDescent="0.15">
      <c r="B71" s="56">
        <v>16</v>
      </c>
      <c r="C71" s="57">
        <v>883</v>
      </c>
      <c r="D71" s="56">
        <v>17</v>
      </c>
      <c r="E71" s="56">
        <v>1189</v>
      </c>
    </row>
    <row r="72" spans="2:5" x14ac:dyDescent="0.15">
      <c r="B72" s="56">
        <v>17</v>
      </c>
      <c r="C72" s="57">
        <v>1086</v>
      </c>
      <c r="D72" s="56">
        <v>18</v>
      </c>
      <c r="E72" s="56">
        <v>1419</v>
      </c>
    </row>
    <row r="73" spans="2:5" x14ac:dyDescent="0.15">
      <c r="B73" s="56">
        <v>18</v>
      </c>
      <c r="C73" s="57">
        <v>1324</v>
      </c>
      <c r="D73" s="56">
        <v>19</v>
      </c>
      <c r="E73" s="56">
        <v>1513</v>
      </c>
    </row>
    <row r="74" spans="2:5" x14ac:dyDescent="0.15">
      <c r="B74" s="56">
        <v>19</v>
      </c>
      <c r="C74" s="57">
        <v>1393</v>
      </c>
      <c r="D74" s="56">
        <v>20</v>
      </c>
      <c r="E74" s="56">
        <v>2411</v>
      </c>
    </row>
    <row r="75" spans="2:5" x14ac:dyDescent="0.15">
      <c r="B75" s="56">
        <v>20</v>
      </c>
      <c r="C75" s="57">
        <v>2365</v>
      </c>
      <c r="D75" s="56">
        <v>21</v>
      </c>
      <c r="E75" s="56">
        <v>2235</v>
      </c>
    </row>
    <row r="76" spans="2:5" x14ac:dyDescent="0.15">
      <c r="B76" s="56">
        <v>21</v>
      </c>
      <c r="C76" s="57">
        <v>2190</v>
      </c>
      <c r="D76" s="56">
        <v>22</v>
      </c>
      <c r="E76" s="56">
        <v>2076</v>
      </c>
    </row>
    <row r="77" spans="2:5" x14ac:dyDescent="0.15">
      <c r="B77" s="56">
        <v>22</v>
      </c>
      <c r="C77" s="57">
        <v>2001</v>
      </c>
      <c r="D77" s="56">
        <v>23</v>
      </c>
      <c r="E77" s="56">
        <v>2649</v>
      </c>
    </row>
    <row r="78" spans="2:5" x14ac:dyDescent="0.15">
      <c r="B78" s="56">
        <v>23</v>
      </c>
      <c r="C78" s="57">
        <v>2752</v>
      </c>
      <c r="D78" s="56">
        <v>24</v>
      </c>
      <c r="E78" s="56">
        <v>2794</v>
      </c>
    </row>
    <row r="79" spans="2:5" x14ac:dyDescent="0.15">
      <c r="B79" s="56">
        <v>24</v>
      </c>
      <c r="C79" s="57">
        <v>2870</v>
      </c>
      <c r="D79" s="56">
        <v>25</v>
      </c>
      <c r="E79" s="56">
        <v>3866</v>
      </c>
    </row>
    <row r="80" spans="2:5" x14ac:dyDescent="0.15">
      <c r="B80" s="56">
        <v>25</v>
      </c>
      <c r="C80" s="57">
        <v>3789</v>
      </c>
      <c r="D80" s="56">
        <v>26</v>
      </c>
      <c r="E80" s="56">
        <v>3731</v>
      </c>
    </row>
    <row r="81" spans="2:5" x14ac:dyDescent="0.15">
      <c r="B81" s="56">
        <v>26</v>
      </c>
      <c r="C81" s="57">
        <v>3720</v>
      </c>
      <c r="D81" s="56">
        <v>27</v>
      </c>
      <c r="E81" s="56">
        <v>5383</v>
      </c>
    </row>
    <row r="82" spans="2:5" x14ac:dyDescent="0.15">
      <c r="B82" s="56">
        <v>27</v>
      </c>
      <c r="C82" s="57">
        <v>4986</v>
      </c>
      <c r="D82" s="56">
        <v>28</v>
      </c>
      <c r="E82" s="56">
        <v>6313</v>
      </c>
    </row>
    <row r="83" spans="2:5" x14ac:dyDescent="0.15">
      <c r="B83" s="56">
        <v>28</v>
      </c>
      <c r="C83" s="57">
        <v>5585</v>
      </c>
      <c r="D83" s="56">
        <v>29</v>
      </c>
      <c r="E83" s="56">
        <v>8205</v>
      </c>
    </row>
    <row r="84" spans="2:5" x14ac:dyDescent="0.15">
      <c r="B84" s="56">
        <v>29</v>
      </c>
      <c r="C84" s="57">
        <v>6954</v>
      </c>
      <c r="D84" s="56">
        <v>30</v>
      </c>
      <c r="E84" s="56">
        <v>11689</v>
      </c>
    </row>
    <row r="85" spans="2:5" x14ac:dyDescent="0.15">
      <c r="B85" s="56">
        <v>30</v>
      </c>
      <c r="C85" s="57">
        <v>10289</v>
      </c>
      <c r="D85" s="56">
        <v>31</v>
      </c>
      <c r="E85" s="56">
        <v>12685</v>
      </c>
    </row>
    <row r="86" spans="2:5" x14ac:dyDescent="0.15">
      <c r="B86" s="56">
        <v>31</v>
      </c>
      <c r="C86" s="57">
        <v>10730</v>
      </c>
      <c r="D86" s="56">
        <v>32</v>
      </c>
      <c r="E86" s="56">
        <v>14561</v>
      </c>
    </row>
    <row r="87" spans="2:5" x14ac:dyDescent="0.15">
      <c r="B87" s="56">
        <v>32</v>
      </c>
      <c r="C87" s="57">
        <v>13009</v>
      </c>
      <c r="D87" s="56">
        <v>33</v>
      </c>
      <c r="E87" s="56">
        <v>16628</v>
      </c>
    </row>
    <row r="88" spans="2:5" x14ac:dyDescent="0.15">
      <c r="B88" s="56">
        <v>33</v>
      </c>
      <c r="C88" s="57">
        <v>13841</v>
      </c>
      <c r="D88" s="56">
        <v>34</v>
      </c>
      <c r="E88" s="56">
        <v>17351</v>
      </c>
    </row>
    <row r="89" spans="2:5" x14ac:dyDescent="0.15">
      <c r="B89" s="56">
        <v>34</v>
      </c>
      <c r="C89" s="57">
        <v>14716</v>
      </c>
      <c r="D89" s="56">
        <v>35</v>
      </c>
      <c r="E89" s="56">
        <v>23302</v>
      </c>
    </row>
    <row r="90" spans="2:5" x14ac:dyDescent="0.15">
      <c r="B90" s="56">
        <v>35</v>
      </c>
      <c r="C90" s="57">
        <v>19273</v>
      </c>
      <c r="D90" s="56">
        <v>36</v>
      </c>
      <c r="E90" s="56">
        <v>23391</v>
      </c>
    </row>
    <row r="91" spans="2:5" x14ac:dyDescent="0.15">
      <c r="B91" s="56">
        <v>36</v>
      </c>
      <c r="C91" s="57">
        <v>19873</v>
      </c>
      <c r="D91" s="56">
        <v>37</v>
      </c>
      <c r="E91" s="56">
        <v>25973</v>
      </c>
    </row>
    <row r="92" spans="2:5" x14ac:dyDescent="0.15">
      <c r="B92" s="56">
        <v>37</v>
      </c>
      <c r="C92" s="57">
        <v>20783</v>
      </c>
      <c r="D92" s="56">
        <v>38</v>
      </c>
      <c r="E92" s="56">
        <v>25991</v>
      </c>
    </row>
    <row r="93" spans="2:5" x14ac:dyDescent="0.15">
      <c r="B93" s="56">
        <v>38</v>
      </c>
      <c r="C93" s="57">
        <v>22676</v>
      </c>
      <c r="D93" s="56">
        <v>39</v>
      </c>
      <c r="E93" s="56">
        <v>28825</v>
      </c>
    </row>
    <row r="94" spans="2:5" x14ac:dyDescent="0.15">
      <c r="B94" s="56">
        <v>39</v>
      </c>
      <c r="C94" s="57">
        <v>24158</v>
      </c>
      <c r="D94" s="56">
        <v>40</v>
      </c>
      <c r="E94" s="56">
        <v>31958</v>
      </c>
    </row>
    <row r="95" spans="2:5" x14ac:dyDescent="0.15">
      <c r="B95" s="56">
        <v>40</v>
      </c>
      <c r="C95" s="57">
        <v>28801</v>
      </c>
      <c r="D95" s="56">
        <v>41</v>
      </c>
      <c r="E95" s="56">
        <v>27464</v>
      </c>
    </row>
    <row r="96" spans="2:5" x14ac:dyDescent="0.15">
      <c r="B96" s="56">
        <v>41</v>
      </c>
      <c r="C96" s="57">
        <v>24706</v>
      </c>
      <c r="D96" s="56">
        <v>42</v>
      </c>
      <c r="E96" s="56">
        <v>26549</v>
      </c>
    </row>
    <row r="97" spans="2:5" x14ac:dyDescent="0.15">
      <c r="B97" s="56">
        <v>42</v>
      </c>
      <c r="C97" s="57">
        <v>27706</v>
      </c>
      <c r="D97" s="56">
        <v>43</v>
      </c>
      <c r="E97" s="56">
        <v>26200</v>
      </c>
    </row>
    <row r="98" spans="2:5" x14ac:dyDescent="0.15">
      <c r="B98" s="56">
        <v>43</v>
      </c>
      <c r="C98" s="57">
        <v>26550</v>
      </c>
      <c r="D98" s="56">
        <v>44</v>
      </c>
      <c r="E98" s="56">
        <v>19612</v>
      </c>
    </row>
    <row r="99" spans="2:5" x14ac:dyDescent="0.15">
      <c r="B99" s="56">
        <v>44</v>
      </c>
      <c r="C99" s="57">
        <v>21420</v>
      </c>
      <c r="D99" s="56">
        <v>45</v>
      </c>
      <c r="E99" s="56">
        <v>22121</v>
      </c>
    </row>
    <row r="100" spans="2:5" x14ac:dyDescent="0.15">
      <c r="B100" s="56">
        <v>45</v>
      </c>
      <c r="C100" s="57">
        <v>25975</v>
      </c>
      <c r="D100" s="56">
        <v>46</v>
      </c>
      <c r="E100" s="56">
        <v>16319</v>
      </c>
    </row>
    <row r="101" spans="2:5" x14ac:dyDescent="0.15">
      <c r="B101" s="56">
        <v>46</v>
      </c>
      <c r="C101" s="57">
        <v>22289</v>
      </c>
      <c r="D101" s="56">
        <v>47</v>
      </c>
      <c r="E101" s="56">
        <v>14931</v>
      </c>
    </row>
    <row r="102" spans="2:5" x14ac:dyDescent="0.15">
      <c r="B102" s="56">
        <v>47</v>
      </c>
      <c r="C102" s="57">
        <v>18671</v>
      </c>
      <c r="D102" s="56">
        <v>48</v>
      </c>
      <c r="E102" s="56">
        <v>12651</v>
      </c>
    </row>
    <row r="103" spans="2:5" x14ac:dyDescent="0.15">
      <c r="B103" s="56">
        <v>48</v>
      </c>
      <c r="C103" s="57">
        <v>18198</v>
      </c>
      <c r="D103" s="56">
        <v>49</v>
      </c>
      <c r="E103" s="56">
        <v>9434</v>
      </c>
    </row>
    <row r="104" spans="2:5" x14ac:dyDescent="0.15">
      <c r="B104" s="56">
        <v>49</v>
      </c>
      <c r="C104" s="57">
        <v>14511</v>
      </c>
      <c r="D104" s="56">
        <v>50</v>
      </c>
      <c r="E104" s="56">
        <v>8240</v>
      </c>
    </row>
    <row r="105" spans="2:5" x14ac:dyDescent="0.15">
      <c r="B105" s="56">
        <v>50</v>
      </c>
      <c r="C105" s="57">
        <v>16012</v>
      </c>
      <c r="D105" s="56">
        <v>51</v>
      </c>
      <c r="E105" s="56">
        <v>4494</v>
      </c>
    </row>
    <row r="106" spans="2:5" x14ac:dyDescent="0.15">
      <c r="B106" s="56">
        <v>51</v>
      </c>
      <c r="C106" s="57">
        <v>9221</v>
      </c>
      <c r="D106" s="56">
        <v>52</v>
      </c>
      <c r="E106" s="56">
        <v>3914</v>
      </c>
    </row>
    <row r="107" spans="2:5" x14ac:dyDescent="0.15">
      <c r="B107" s="56">
        <v>52</v>
      </c>
      <c r="C107" s="57">
        <v>8399</v>
      </c>
      <c r="D107" s="56">
        <v>53</v>
      </c>
      <c r="E107" s="56">
        <v>2840</v>
      </c>
    </row>
    <row r="108" spans="2:5" x14ac:dyDescent="0.15">
      <c r="B108" s="56">
        <v>53</v>
      </c>
      <c r="C108" s="57">
        <v>6227</v>
      </c>
      <c r="D108" s="56">
        <v>54</v>
      </c>
      <c r="E108" s="56">
        <v>2111</v>
      </c>
    </row>
    <row r="109" spans="2:5" x14ac:dyDescent="0.15">
      <c r="B109" s="56">
        <v>54</v>
      </c>
      <c r="C109" s="57">
        <v>4959</v>
      </c>
      <c r="D109" s="56">
        <v>55</v>
      </c>
      <c r="E109" s="56">
        <v>1451</v>
      </c>
    </row>
    <row r="110" spans="2:5" x14ac:dyDescent="0.15">
      <c r="B110" s="56">
        <v>55</v>
      </c>
      <c r="C110" s="57">
        <v>3515</v>
      </c>
      <c r="D110" s="56">
        <v>56</v>
      </c>
      <c r="E110" s="56">
        <v>1313</v>
      </c>
    </row>
    <row r="111" spans="2:5" x14ac:dyDescent="0.15">
      <c r="B111" s="56">
        <v>56</v>
      </c>
      <c r="C111" s="57">
        <v>3360</v>
      </c>
      <c r="D111" s="56">
        <v>57</v>
      </c>
      <c r="E111" s="56">
        <v>797</v>
      </c>
    </row>
    <row r="112" spans="2:5" x14ac:dyDescent="0.15">
      <c r="B112" s="56">
        <v>57</v>
      </c>
      <c r="C112" s="57">
        <v>1887</v>
      </c>
      <c r="D112" s="56">
        <v>58</v>
      </c>
      <c r="E112" s="56">
        <v>766</v>
      </c>
    </row>
    <row r="113" spans="2:5" x14ac:dyDescent="0.15">
      <c r="B113" s="56">
        <v>58</v>
      </c>
      <c r="C113" s="57">
        <v>1900</v>
      </c>
      <c r="D113" s="56">
        <v>59</v>
      </c>
      <c r="E113" s="56">
        <v>483</v>
      </c>
    </row>
    <row r="114" spans="2:5" x14ac:dyDescent="0.15">
      <c r="B114" s="56">
        <v>59</v>
      </c>
      <c r="C114" s="57">
        <v>1132</v>
      </c>
      <c r="D114" s="56">
        <v>60</v>
      </c>
      <c r="E114" s="56">
        <v>476</v>
      </c>
    </row>
    <row r="115" spans="2:5" x14ac:dyDescent="0.15">
      <c r="B115" s="56">
        <v>60</v>
      </c>
      <c r="C115" s="57">
        <v>1144</v>
      </c>
      <c r="D115" s="56">
        <v>61</v>
      </c>
      <c r="E115" s="56">
        <v>221</v>
      </c>
    </row>
    <row r="116" spans="2:5" x14ac:dyDescent="0.15">
      <c r="B116" s="56">
        <v>61</v>
      </c>
      <c r="C116" s="57">
        <v>574</v>
      </c>
      <c r="D116" s="56">
        <v>62</v>
      </c>
      <c r="E116" s="56">
        <v>223</v>
      </c>
    </row>
    <row r="117" spans="2:5" x14ac:dyDescent="0.15">
      <c r="B117" s="56">
        <v>62</v>
      </c>
      <c r="C117" s="57">
        <v>539</v>
      </c>
      <c r="D117" s="56">
        <v>63</v>
      </c>
      <c r="E117" s="56">
        <v>201</v>
      </c>
    </row>
    <row r="118" spans="2:5" x14ac:dyDescent="0.15">
      <c r="B118" s="56">
        <v>63</v>
      </c>
      <c r="C118" s="57">
        <v>505</v>
      </c>
      <c r="D118" s="56">
        <v>64</v>
      </c>
      <c r="E118" s="56">
        <v>148</v>
      </c>
    </row>
    <row r="119" spans="2:5" x14ac:dyDescent="0.15">
      <c r="B119" s="56">
        <v>64</v>
      </c>
      <c r="C119" s="57">
        <v>366</v>
      </c>
      <c r="D119" s="56">
        <v>65</v>
      </c>
      <c r="E119" s="56">
        <v>125</v>
      </c>
    </row>
    <row r="120" spans="2:5" x14ac:dyDescent="0.15">
      <c r="B120" s="56">
        <v>65</v>
      </c>
      <c r="C120" s="56">
        <v>288</v>
      </c>
      <c r="D120" s="45"/>
      <c r="E120" s="45"/>
    </row>
    <row r="121" spans="2:5" x14ac:dyDescent="0.15">
      <c r="B121" s="56">
        <v>66</v>
      </c>
      <c r="C121" s="56">
        <v>186</v>
      </c>
    </row>
    <row r="122" spans="2:5" x14ac:dyDescent="0.15">
      <c r="B122" s="56">
        <v>67</v>
      </c>
      <c r="C122" s="56">
        <v>164</v>
      </c>
    </row>
    <row r="123" spans="2:5" x14ac:dyDescent="0.15">
      <c r="B123" s="56">
        <v>68</v>
      </c>
      <c r="C123" s="56">
        <v>200</v>
      </c>
    </row>
    <row r="124" spans="2:5" x14ac:dyDescent="0.15">
      <c r="B124" s="56">
        <v>69</v>
      </c>
      <c r="C124" s="56">
        <v>122</v>
      </c>
    </row>
    <row r="125" spans="2:5" x14ac:dyDescent="0.15">
      <c r="B125" s="56">
        <v>70</v>
      </c>
      <c r="C125" s="56">
        <v>140</v>
      </c>
    </row>
    <row r="126" spans="2:5" x14ac:dyDescent="0.15">
      <c r="B126" s="56">
        <v>71</v>
      </c>
      <c r="C126" s="56">
        <v>61</v>
      </c>
    </row>
    <row r="127" spans="2:5" x14ac:dyDescent="0.15">
      <c r="B127" s="56">
        <v>72</v>
      </c>
      <c r="C127" s="56">
        <v>96</v>
      </c>
    </row>
    <row r="128" spans="2:5" x14ac:dyDescent="0.15">
      <c r="B128" s="56">
        <v>73</v>
      </c>
      <c r="C128" s="56">
        <v>55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showGridLines="0" zoomScale="70" zoomScaleNormal="70" zoomScaleSheetLayoutView="100" workbookViewId="0"/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315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152</v>
      </c>
      <c r="R2" t="s">
        <v>175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18993</v>
      </c>
      <c r="L5" s="20">
        <v>42.71</v>
      </c>
      <c r="M5" s="20">
        <v>21.14</v>
      </c>
      <c r="N5" s="19">
        <v>18330</v>
      </c>
      <c r="O5" s="20">
        <v>34.33</v>
      </c>
      <c r="P5" s="20">
        <v>15.94</v>
      </c>
      <c r="R5" s="13" t="s">
        <v>106</v>
      </c>
      <c r="S5" s="19">
        <v>11788</v>
      </c>
      <c r="T5" s="20">
        <v>44.71</v>
      </c>
      <c r="U5" s="20">
        <v>21.92</v>
      </c>
      <c r="V5" s="19">
        <v>11321</v>
      </c>
      <c r="W5" s="20">
        <v>36.380000000000003</v>
      </c>
      <c r="X5" s="20">
        <v>16.829999999999998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4641</v>
      </c>
      <c r="L6" s="22">
        <v>50.08</v>
      </c>
      <c r="M6" s="22">
        <v>22.73</v>
      </c>
      <c r="N6" s="21">
        <v>4545</v>
      </c>
      <c r="O6" s="22">
        <v>43.65</v>
      </c>
      <c r="P6" s="22">
        <v>17.72</v>
      </c>
      <c r="R6" s="14" t="s">
        <v>107</v>
      </c>
      <c r="S6" s="21">
        <v>4634</v>
      </c>
      <c r="T6" s="22">
        <v>44.85</v>
      </c>
      <c r="U6" s="22">
        <v>19.68</v>
      </c>
      <c r="V6" s="21">
        <v>4243</v>
      </c>
      <c r="W6" s="22">
        <v>36.74</v>
      </c>
      <c r="X6" s="22">
        <v>14.81</v>
      </c>
    </row>
    <row r="7" spans="1:24" x14ac:dyDescent="0.15">
      <c r="A7" s="13" t="s">
        <v>14</v>
      </c>
      <c r="B7" s="19">
        <v>463936</v>
      </c>
      <c r="C7" s="20">
        <v>46.83</v>
      </c>
      <c r="D7" s="20">
        <v>21.03</v>
      </c>
      <c r="E7" s="19">
        <v>443310</v>
      </c>
      <c r="F7" s="20">
        <v>38.15</v>
      </c>
      <c r="G7" s="20">
        <v>16.149999999999999</v>
      </c>
      <c r="H7" s="7"/>
      <c r="J7" s="14" t="s">
        <v>13</v>
      </c>
      <c r="K7" s="21">
        <v>4570</v>
      </c>
      <c r="L7" s="22">
        <v>50.65</v>
      </c>
      <c r="M7" s="22">
        <v>20.97</v>
      </c>
      <c r="N7" s="21">
        <v>4458</v>
      </c>
      <c r="O7" s="22">
        <v>43.11</v>
      </c>
      <c r="P7" s="22">
        <v>16.5</v>
      </c>
      <c r="R7" s="14" t="s">
        <v>108</v>
      </c>
      <c r="S7" s="21">
        <v>22895</v>
      </c>
      <c r="T7" s="22">
        <v>52.31</v>
      </c>
      <c r="U7" s="22">
        <v>21.12</v>
      </c>
      <c r="V7" s="21">
        <v>22110</v>
      </c>
      <c r="W7" s="22">
        <v>43.8</v>
      </c>
      <c r="X7" s="22">
        <v>15.99</v>
      </c>
    </row>
    <row r="8" spans="1:24" x14ac:dyDescent="0.15">
      <c r="A8" s="14" t="s">
        <v>12</v>
      </c>
      <c r="B8" s="21">
        <v>2911</v>
      </c>
      <c r="C8" s="22">
        <v>49.35</v>
      </c>
      <c r="D8" s="22">
        <v>19.600000000000001</v>
      </c>
      <c r="E8" s="21">
        <v>2933</v>
      </c>
      <c r="F8" s="22">
        <v>39.79</v>
      </c>
      <c r="G8" s="22">
        <v>15.43</v>
      </c>
      <c r="H8" s="7"/>
      <c r="J8" s="14" t="s">
        <v>15</v>
      </c>
      <c r="K8" s="21">
        <v>6964</v>
      </c>
      <c r="L8" s="22">
        <v>45</v>
      </c>
      <c r="M8" s="22">
        <v>19.64</v>
      </c>
      <c r="N8" s="21">
        <v>6516</v>
      </c>
      <c r="O8" s="22">
        <v>36.9</v>
      </c>
      <c r="P8" s="22">
        <v>14.93</v>
      </c>
      <c r="R8" s="14" t="s">
        <v>109</v>
      </c>
      <c r="S8" s="21">
        <v>20711</v>
      </c>
      <c r="T8" s="22">
        <v>47.55</v>
      </c>
      <c r="U8" s="22">
        <v>21.03</v>
      </c>
      <c r="V8" s="21">
        <v>20065</v>
      </c>
      <c r="W8" s="22">
        <v>39.299999999999997</v>
      </c>
      <c r="X8" s="22">
        <v>16.39</v>
      </c>
    </row>
    <row r="9" spans="1:24" x14ac:dyDescent="0.15">
      <c r="A9" s="15" t="s">
        <v>16</v>
      </c>
      <c r="B9" s="23">
        <v>2607</v>
      </c>
      <c r="C9" s="24">
        <v>46.38</v>
      </c>
      <c r="D9" s="24">
        <v>19.87</v>
      </c>
      <c r="E9" s="23">
        <v>3243</v>
      </c>
      <c r="F9" s="24">
        <v>38.93</v>
      </c>
      <c r="G9" s="24">
        <v>15.69</v>
      </c>
      <c r="H9" s="7"/>
      <c r="J9" s="14" t="s">
        <v>17</v>
      </c>
      <c r="K9" s="21">
        <v>3318</v>
      </c>
      <c r="L9" s="22">
        <v>52.55</v>
      </c>
      <c r="M9" s="22">
        <v>22.63</v>
      </c>
      <c r="N9" s="21">
        <v>3195</v>
      </c>
      <c r="O9" s="22">
        <v>44.79</v>
      </c>
      <c r="P9" s="22">
        <v>18.73</v>
      </c>
      <c r="R9" s="14" t="s">
        <v>110</v>
      </c>
      <c r="S9" s="21">
        <v>12229</v>
      </c>
      <c r="T9" s="22">
        <v>43.99</v>
      </c>
      <c r="U9" s="22">
        <v>20.59</v>
      </c>
      <c r="V9" s="21">
        <v>11631</v>
      </c>
      <c r="W9" s="22">
        <v>33.9</v>
      </c>
      <c r="X9" s="22">
        <v>14.85</v>
      </c>
    </row>
    <row r="10" spans="1:24" x14ac:dyDescent="0.15">
      <c r="A10" s="16" t="s">
        <v>105</v>
      </c>
      <c r="B10" s="25">
        <v>469454</v>
      </c>
      <c r="C10" s="26">
        <v>46.85</v>
      </c>
      <c r="D10" s="26">
        <v>21.01</v>
      </c>
      <c r="E10" s="25">
        <v>449486</v>
      </c>
      <c r="F10" s="26">
        <v>38.159999999999997</v>
      </c>
      <c r="G10" s="26">
        <v>16.14</v>
      </c>
      <c r="H10" s="7"/>
      <c r="J10" s="18" t="s">
        <v>18</v>
      </c>
      <c r="K10" s="21">
        <v>4151</v>
      </c>
      <c r="L10" s="22">
        <v>49.12</v>
      </c>
      <c r="M10" s="22">
        <v>20.69</v>
      </c>
      <c r="N10" s="21">
        <v>4032</v>
      </c>
      <c r="O10" s="22">
        <v>42.1</v>
      </c>
      <c r="P10" s="22">
        <v>16.37</v>
      </c>
      <c r="R10" s="18" t="s">
        <v>111</v>
      </c>
      <c r="S10" s="21">
        <v>5559</v>
      </c>
      <c r="T10" s="22">
        <v>53.01</v>
      </c>
      <c r="U10" s="22">
        <v>21.54</v>
      </c>
      <c r="V10" s="21">
        <v>5277</v>
      </c>
      <c r="W10" s="22">
        <v>45.6</v>
      </c>
      <c r="X10" s="22">
        <v>16.82</v>
      </c>
    </row>
    <row r="11" spans="1:24" x14ac:dyDescent="0.15">
      <c r="J11" s="18" t="s">
        <v>19</v>
      </c>
      <c r="K11" s="21">
        <v>7025</v>
      </c>
      <c r="L11" s="22">
        <v>46.82</v>
      </c>
      <c r="M11" s="22">
        <v>20.49</v>
      </c>
      <c r="N11" s="21">
        <v>6527</v>
      </c>
      <c r="O11" s="22">
        <v>40.96</v>
      </c>
      <c r="P11" s="22">
        <v>16.059999999999999</v>
      </c>
      <c r="R11" s="18" t="s">
        <v>112</v>
      </c>
      <c r="S11" s="21">
        <v>8582</v>
      </c>
      <c r="T11" s="22">
        <v>48.28</v>
      </c>
      <c r="U11" s="22">
        <v>21.29</v>
      </c>
      <c r="V11" s="21">
        <v>8445</v>
      </c>
      <c r="W11" s="22">
        <v>40.24</v>
      </c>
      <c r="X11" s="22">
        <v>16.11</v>
      </c>
    </row>
    <row r="12" spans="1:24" x14ac:dyDescent="0.15">
      <c r="J12" s="18" t="s">
        <v>20</v>
      </c>
      <c r="K12" s="21">
        <v>11957</v>
      </c>
      <c r="L12" s="22">
        <v>50.43</v>
      </c>
      <c r="M12" s="22">
        <v>22.12</v>
      </c>
      <c r="N12" s="21">
        <v>11320</v>
      </c>
      <c r="O12" s="22">
        <v>43.71</v>
      </c>
      <c r="P12" s="22">
        <v>17.23</v>
      </c>
      <c r="R12" s="18" t="s">
        <v>113</v>
      </c>
      <c r="S12" s="21">
        <v>23707</v>
      </c>
      <c r="T12" s="22">
        <v>43.47</v>
      </c>
      <c r="U12" s="22">
        <v>20.22</v>
      </c>
      <c r="V12" s="21">
        <v>22564</v>
      </c>
      <c r="W12" s="22">
        <v>35.35</v>
      </c>
      <c r="X12" s="22">
        <v>15.21</v>
      </c>
    </row>
    <row r="13" spans="1:24" x14ac:dyDescent="0.15">
      <c r="J13" s="18" t="s">
        <v>22</v>
      </c>
      <c r="K13" s="21">
        <v>8067</v>
      </c>
      <c r="L13" s="22">
        <v>47.06</v>
      </c>
      <c r="M13" s="22">
        <v>21.54</v>
      </c>
      <c r="N13" s="21">
        <v>7645</v>
      </c>
      <c r="O13" s="22">
        <v>39.729999999999997</v>
      </c>
      <c r="P13" s="22">
        <v>16.059999999999999</v>
      </c>
      <c r="R13" s="18" t="s">
        <v>114</v>
      </c>
      <c r="S13" s="21">
        <v>3538</v>
      </c>
      <c r="T13" s="22">
        <v>47.52</v>
      </c>
      <c r="U13" s="22">
        <v>20.38</v>
      </c>
      <c r="V13" s="21">
        <v>3311</v>
      </c>
      <c r="W13" s="22">
        <v>38.130000000000003</v>
      </c>
      <c r="X13" s="22">
        <v>15.52</v>
      </c>
    </row>
    <row r="14" spans="1:24" x14ac:dyDescent="0.15">
      <c r="H14" s="6"/>
      <c r="J14" s="18" t="s">
        <v>23</v>
      </c>
      <c r="K14" s="21">
        <v>7554</v>
      </c>
      <c r="L14" s="22">
        <v>47.51</v>
      </c>
      <c r="M14" s="22">
        <v>21.37</v>
      </c>
      <c r="N14" s="21">
        <v>7263</v>
      </c>
      <c r="O14" s="22">
        <v>39.619999999999997</v>
      </c>
      <c r="P14" s="22">
        <v>16.3</v>
      </c>
      <c r="R14" s="18" t="s">
        <v>115</v>
      </c>
      <c r="S14" s="21">
        <v>16631</v>
      </c>
      <c r="T14" s="22">
        <v>43.96</v>
      </c>
      <c r="U14" s="22">
        <v>20.04</v>
      </c>
      <c r="V14" s="21">
        <v>16111</v>
      </c>
      <c r="W14" s="22">
        <v>35.25</v>
      </c>
      <c r="X14" s="22">
        <v>14.52</v>
      </c>
    </row>
    <row r="15" spans="1:24" x14ac:dyDescent="0.15">
      <c r="H15" s="6"/>
      <c r="J15" s="18" t="s">
        <v>24</v>
      </c>
      <c r="K15" s="21">
        <v>26785</v>
      </c>
      <c r="L15" s="22">
        <v>51.62</v>
      </c>
      <c r="M15" s="22">
        <v>21.11</v>
      </c>
      <c r="N15" s="21">
        <v>25820</v>
      </c>
      <c r="O15" s="22">
        <v>42.8</v>
      </c>
      <c r="P15" s="22">
        <v>16.02</v>
      </c>
      <c r="R15" s="18" t="s">
        <v>116</v>
      </c>
      <c r="S15" s="21">
        <v>13278</v>
      </c>
      <c r="T15" s="22">
        <v>45.92</v>
      </c>
      <c r="U15" s="22">
        <v>20.96</v>
      </c>
      <c r="V15" s="21">
        <v>12598</v>
      </c>
      <c r="W15" s="22">
        <v>36.43</v>
      </c>
      <c r="X15" s="22">
        <v>16.21</v>
      </c>
    </row>
    <row r="16" spans="1:24" x14ac:dyDescent="0.15">
      <c r="H16" s="7"/>
      <c r="J16" s="18" t="s">
        <v>26</v>
      </c>
      <c r="K16" s="21">
        <v>24422</v>
      </c>
      <c r="L16" s="22">
        <v>47.3</v>
      </c>
      <c r="M16" s="22">
        <v>21.05</v>
      </c>
      <c r="N16" s="21">
        <v>23620</v>
      </c>
      <c r="O16" s="22">
        <v>38.869999999999997</v>
      </c>
      <c r="P16" s="22">
        <v>16.34</v>
      </c>
      <c r="R16" s="18" t="s">
        <v>117</v>
      </c>
      <c r="S16" s="21">
        <v>4924</v>
      </c>
      <c r="T16" s="22">
        <v>47.79</v>
      </c>
      <c r="U16" s="22">
        <v>20.58</v>
      </c>
      <c r="V16" s="21">
        <v>4650</v>
      </c>
      <c r="W16" s="22">
        <v>39.04</v>
      </c>
      <c r="X16" s="22">
        <v>15.63</v>
      </c>
    </row>
    <row r="17" spans="8:24" x14ac:dyDescent="0.15">
      <c r="H17" s="7"/>
      <c r="J17" s="18" t="s">
        <v>28</v>
      </c>
      <c r="K17" s="21">
        <v>45801</v>
      </c>
      <c r="L17" s="22">
        <v>46.1</v>
      </c>
      <c r="M17" s="22">
        <v>20.010000000000002</v>
      </c>
      <c r="N17" s="21">
        <v>43086</v>
      </c>
      <c r="O17" s="22">
        <v>36.340000000000003</v>
      </c>
      <c r="P17" s="22">
        <v>14.64</v>
      </c>
      <c r="R17" s="18" t="s">
        <v>118</v>
      </c>
      <c r="S17" s="21">
        <v>6468</v>
      </c>
      <c r="T17" s="22">
        <v>50.02</v>
      </c>
      <c r="U17" s="22">
        <v>20.72</v>
      </c>
      <c r="V17" s="21">
        <v>6206</v>
      </c>
      <c r="W17" s="22">
        <v>41.63</v>
      </c>
      <c r="X17" s="22">
        <v>15.79</v>
      </c>
    </row>
    <row r="18" spans="8:24" x14ac:dyDescent="0.15">
      <c r="H18" s="7"/>
      <c r="J18" s="18" t="s">
        <v>30</v>
      </c>
      <c r="K18" s="21">
        <v>31564</v>
      </c>
      <c r="L18" s="22">
        <v>43.94</v>
      </c>
      <c r="M18" s="22">
        <v>20.51</v>
      </c>
      <c r="N18" s="21">
        <v>30413</v>
      </c>
      <c r="O18" s="22">
        <v>33.18</v>
      </c>
      <c r="P18" s="22">
        <v>14.58</v>
      </c>
      <c r="R18" s="18" t="s">
        <v>119</v>
      </c>
      <c r="S18" s="21">
        <v>9384</v>
      </c>
      <c r="T18" s="22">
        <v>48.87</v>
      </c>
      <c r="U18" s="22">
        <v>21.34</v>
      </c>
      <c r="V18" s="21">
        <v>8868</v>
      </c>
      <c r="W18" s="22">
        <v>39.5</v>
      </c>
      <c r="X18" s="22">
        <v>16.190000000000001</v>
      </c>
    </row>
    <row r="19" spans="8:24" x14ac:dyDescent="0.15">
      <c r="H19" s="7"/>
      <c r="J19" s="18" t="s">
        <v>32</v>
      </c>
      <c r="K19" s="21">
        <v>8687</v>
      </c>
      <c r="L19" s="22">
        <v>51.56</v>
      </c>
      <c r="M19" s="22">
        <v>21.42</v>
      </c>
      <c r="N19" s="21">
        <v>8338</v>
      </c>
      <c r="O19" s="22">
        <v>44.28</v>
      </c>
      <c r="P19" s="22">
        <v>16.72</v>
      </c>
      <c r="R19" s="17" t="s">
        <v>120</v>
      </c>
      <c r="S19" s="23">
        <v>4695</v>
      </c>
      <c r="T19" s="24">
        <v>49.86</v>
      </c>
      <c r="U19" s="24">
        <v>21.45</v>
      </c>
      <c r="V19" s="23">
        <v>4429</v>
      </c>
      <c r="W19" s="24">
        <v>42.14</v>
      </c>
      <c r="X19" s="24">
        <v>16.64</v>
      </c>
    </row>
    <row r="20" spans="8:24" x14ac:dyDescent="0.15">
      <c r="H20" s="7"/>
      <c r="J20" s="18" t="s">
        <v>34</v>
      </c>
      <c r="K20" s="21">
        <v>4046</v>
      </c>
      <c r="L20" s="22">
        <v>51.53</v>
      </c>
      <c r="M20" s="22">
        <v>22.04</v>
      </c>
      <c r="N20" s="21">
        <v>3687</v>
      </c>
      <c r="O20" s="22">
        <v>42.05</v>
      </c>
      <c r="P20" s="22">
        <v>17.13</v>
      </c>
    </row>
    <row r="21" spans="8:24" x14ac:dyDescent="0.15">
      <c r="J21" s="18" t="s">
        <v>35</v>
      </c>
      <c r="K21" s="21">
        <v>4422</v>
      </c>
      <c r="L21" s="22">
        <v>52.46</v>
      </c>
      <c r="M21" s="22">
        <v>22.29</v>
      </c>
      <c r="N21" s="21">
        <v>4140</v>
      </c>
      <c r="O21" s="22">
        <v>43.56</v>
      </c>
      <c r="P21" s="22">
        <v>17.2</v>
      </c>
      <c r="R21" t="s">
        <v>153</v>
      </c>
    </row>
    <row r="22" spans="8:24" x14ac:dyDescent="0.15">
      <c r="J22" s="18" t="s">
        <v>36</v>
      </c>
      <c r="K22" s="21">
        <v>3358</v>
      </c>
      <c r="L22" s="22">
        <v>56.35</v>
      </c>
      <c r="M22" s="22">
        <v>22.03</v>
      </c>
      <c r="N22" s="21">
        <v>3211</v>
      </c>
      <c r="O22" s="22">
        <v>49.3</v>
      </c>
      <c r="P22" s="22">
        <v>17.2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2819</v>
      </c>
      <c r="L23" s="22">
        <v>43.85</v>
      </c>
      <c r="M23" s="22">
        <v>19.5</v>
      </c>
      <c r="N23" s="21">
        <v>2710</v>
      </c>
      <c r="O23" s="22">
        <v>34.49</v>
      </c>
      <c r="P23" s="22">
        <v>14.97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8212</v>
      </c>
      <c r="L24" s="22">
        <v>48</v>
      </c>
      <c r="M24" s="22">
        <v>20.89</v>
      </c>
      <c r="N24" s="21">
        <v>7861</v>
      </c>
      <c r="O24" s="22">
        <v>38.72</v>
      </c>
      <c r="P24" s="22">
        <v>16.64</v>
      </c>
      <c r="R24" s="48" t="s">
        <v>121</v>
      </c>
      <c r="S24" s="19">
        <v>7205</v>
      </c>
      <c r="T24" s="20">
        <v>39.44</v>
      </c>
      <c r="U24" s="20">
        <v>19.350000000000001</v>
      </c>
      <c r="V24" s="19">
        <v>7009</v>
      </c>
      <c r="W24" s="20">
        <v>31.02</v>
      </c>
      <c r="X24" s="20">
        <v>13.75</v>
      </c>
    </row>
    <row r="25" spans="8:24" x14ac:dyDescent="0.15">
      <c r="J25" s="18" t="s">
        <v>39</v>
      </c>
      <c r="K25" s="21">
        <v>7339</v>
      </c>
      <c r="L25" s="22">
        <v>44.44</v>
      </c>
      <c r="M25" s="22">
        <v>19.86</v>
      </c>
      <c r="N25" s="21">
        <v>6993</v>
      </c>
      <c r="O25" s="22">
        <v>36.26</v>
      </c>
      <c r="P25" s="22">
        <v>15.08</v>
      </c>
      <c r="R25" s="49" t="s">
        <v>122</v>
      </c>
      <c r="S25" s="21">
        <v>2330</v>
      </c>
      <c r="T25" s="22">
        <v>45.3</v>
      </c>
      <c r="U25" s="22">
        <v>19.55</v>
      </c>
      <c r="V25" s="21">
        <v>2273</v>
      </c>
      <c r="W25" s="22">
        <v>37.19</v>
      </c>
      <c r="X25" s="22">
        <v>15.14</v>
      </c>
    </row>
    <row r="26" spans="8:24" x14ac:dyDescent="0.15">
      <c r="J26" s="18" t="s">
        <v>40</v>
      </c>
      <c r="K26" s="21">
        <v>14402</v>
      </c>
      <c r="L26" s="22">
        <v>48.64</v>
      </c>
      <c r="M26" s="22">
        <v>21.18</v>
      </c>
      <c r="N26" s="21">
        <v>14021</v>
      </c>
      <c r="O26" s="22">
        <v>40.200000000000003</v>
      </c>
      <c r="P26" s="22">
        <v>15.82</v>
      </c>
      <c r="R26" s="49" t="s">
        <v>123</v>
      </c>
      <c r="S26" s="21">
        <v>3890</v>
      </c>
      <c r="T26" s="22">
        <v>47.55</v>
      </c>
      <c r="U26" s="22">
        <v>20.54</v>
      </c>
      <c r="V26" s="21">
        <v>3710</v>
      </c>
      <c r="W26" s="22">
        <v>36.840000000000003</v>
      </c>
      <c r="X26" s="22">
        <v>14.85</v>
      </c>
    </row>
    <row r="27" spans="8:24" x14ac:dyDescent="0.15">
      <c r="J27" s="18" t="s">
        <v>41</v>
      </c>
      <c r="K27" s="21">
        <v>32701</v>
      </c>
      <c r="L27" s="22">
        <v>42.72</v>
      </c>
      <c r="M27" s="22">
        <v>19.95</v>
      </c>
      <c r="N27" s="21">
        <v>31316</v>
      </c>
      <c r="O27" s="22">
        <v>34.56</v>
      </c>
      <c r="P27" s="22">
        <v>14.91</v>
      </c>
      <c r="R27" s="49" t="s">
        <v>124</v>
      </c>
      <c r="S27" s="21">
        <v>3711</v>
      </c>
      <c r="T27" s="22">
        <v>45.94</v>
      </c>
      <c r="U27" s="22">
        <v>21.11</v>
      </c>
      <c r="V27" s="21">
        <v>3555</v>
      </c>
      <c r="W27" s="22">
        <v>36.479999999999997</v>
      </c>
      <c r="X27" s="22">
        <v>15.87</v>
      </c>
    </row>
    <row r="28" spans="8:24" x14ac:dyDescent="0.15">
      <c r="J28" s="18" t="s">
        <v>42</v>
      </c>
      <c r="K28" s="21">
        <v>7456</v>
      </c>
      <c r="L28" s="22">
        <v>47.17</v>
      </c>
      <c r="M28" s="22">
        <v>21.57</v>
      </c>
      <c r="N28" s="21">
        <v>7059</v>
      </c>
      <c r="O28" s="22">
        <v>37.82</v>
      </c>
      <c r="P28" s="22">
        <v>15.85</v>
      </c>
      <c r="R28" s="49" t="s">
        <v>125</v>
      </c>
      <c r="S28" s="21">
        <v>10949</v>
      </c>
      <c r="T28" s="22">
        <v>44.91</v>
      </c>
      <c r="U28" s="22">
        <v>20.58</v>
      </c>
      <c r="V28" s="21">
        <v>10642</v>
      </c>
      <c r="W28" s="22">
        <v>33.409999999999997</v>
      </c>
      <c r="X28" s="22">
        <v>14.56</v>
      </c>
    </row>
    <row r="29" spans="8:24" x14ac:dyDescent="0.15">
      <c r="J29" s="18" t="s">
        <v>43</v>
      </c>
      <c r="K29" s="21">
        <v>6152</v>
      </c>
      <c r="L29" s="22">
        <v>45.4</v>
      </c>
      <c r="M29" s="22">
        <v>21.08</v>
      </c>
      <c r="N29" s="21">
        <v>5675</v>
      </c>
      <c r="O29" s="22">
        <v>35.9</v>
      </c>
      <c r="P29" s="22">
        <v>15.78</v>
      </c>
      <c r="R29" s="50" t="s">
        <v>126</v>
      </c>
      <c r="S29" s="21">
        <v>5872</v>
      </c>
      <c r="T29" s="22">
        <v>42.03</v>
      </c>
      <c r="U29" s="22">
        <v>20.11</v>
      </c>
      <c r="V29" s="21">
        <v>5643</v>
      </c>
      <c r="W29" s="22">
        <v>31.43</v>
      </c>
      <c r="X29" s="22">
        <v>14.06</v>
      </c>
    </row>
    <row r="30" spans="8:24" x14ac:dyDescent="0.15">
      <c r="J30" s="18" t="s">
        <v>44</v>
      </c>
      <c r="K30" s="21">
        <v>8351</v>
      </c>
      <c r="L30" s="22">
        <v>45.85</v>
      </c>
      <c r="M30" s="22">
        <v>20.48</v>
      </c>
      <c r="N30" s="21">
        <v>7901</v>
      </c>
      <c r="O30" s="22">
        <v>36.450000000000003</v>
      </c>
      <c r="P30" s="22">
        <v>15.46</v>
      </c>
      <c r="R30" s="50" t="s">
        <v>127</v>
      </c>
      <c r="S30" s="21">
        <v>2514</v>
      </c>
      <c r="T30" s="22">
        <v>43.91</v>
      </c>
      <c r="U30" s="22">
        <v>20.37</v>
      </c>
      <c r="V30" s="21">
        <v>2497</v>
      </c>
      <c r="W30" s="22">
        <v>32.799999999999997</v>
      </c>
      <c r="X30" s="22">
        <v>14.23</v>
      </c>
    </row>
    <row r="31" spans="8:24" x14ac:dyDescent="0.15">
      <c r="J31" s="18" t="s">
        <v>45</v>
      </c>
      <c r="K31" s="21">
        <v>28078</v>
      </c>
      <c r="L31" s="22">
        <v>43.29</v>
      </c>
      <c r="M31" s="22">
        <v>19.88</v>
      </c>
      <c r="N31" s="21">
        <v>26635</v>
      </c>
      <c r="O31" s="22">
        <v>34.979999999999997</v>
      </c>
      <c r="P31" s="22">
        <v>14.45</v>
      </c>
      <c r="R31" s="50" t="s">
        <v>128</v>
      </c>
      <c r="S31" s="21">
        <v>3128</v>
      </c>
      <c r="T31" s="22">
        <v>48.98</v>
      </c>
      <c r="U31" s="22">
        <v>20.96</v>
      </c>
      <c r="V31" s="21">
        <v>3061</v>
      </c>
      <c r="W31" s="22">
        <v>41.99</v>
      </c>
      <c r="X31" s="22">
        <v>16.309999999999999</v>
      </c>
    </row>
    <row r="32" spans="8:24" x14ac:dyDescent="0.15">
      <c r="J32" s="18" t="s">
        <v>46</v>
      </c>
      <c r="K32" s="21">
        <v>19251</v>
      </c>
      <c r="L32" s="22">
        <v>45.22</v>
      </c>
      <c r="M32" s="22">
        <v>20.62</v>
      </c>
      <c r="N32" s="21">
        <v>18444</v>
      </c>
      <c r="O32" s="22">
        <v>35.32</v>
      </c>
      <c r="P32" s="22">
        <v>15.61</v>
      </c>
      <c r="R32" s="50" t="s">
        <v>129</v>
      </c>
      <c r="S32" s="21">
        <v>2575</v>
      </c>
      <c r="T32" s="22">
        <v>50.39</v>
      </c>
      <c r="U32" s="22">
        <v>21.4</v>
      </c>
      <c r="V32" s="21">
        <v>2438</v>
      </c>
      <c r="W32" s="22">
        <v>40.31</v>
      </c>
      <c r="X32" s="22">
        <v>15.79</v>
      </c>
    </row>
    <row r="33" spans="10:24" x14ac:dyDescent="0.15">
      <c r="J33" s="18" t="s">
        <v>47</v>
      </c>
      <c r="K33" s="21">
        <v>4135</v>
      </c>
      <c r="L33" s="22">
        <v>46.08</v>
      </c>
      <c r="M33" s="22">
        <v>21.48</v>
      </c>
      <c r="N33" s="21">
        <v>4024</v>
      </c>
      <c r="O33" s="22">
        <v>36.94</v>
      </c>
      <c r="P33" s="22">
        <v>15.55</v>
      </c>
      <c r="R33" s="50" t="s">
        <v>130</v>
      </c>
      <c r="S33" s="21">
        <v>3245</v>
      </c>
      <c r="T33" s="22">
        <v>48.2</v>
      </c>
      <c r="U33" s="22">
        <v>20.65</v>
      </c>
      <c r="V33" s="21">
        <v>3138</v>
      </c>
      <c r="W33" s="22">
        <v>40</v>
      </c>
      <c r="X33" s="22">
        <v>15.03</v>
      </c>
    </row>
    <row r="34" spans="10:24" x14ac:dyDescent="0.15">
      <c r="J34" s="18" t="s">
        <v>48</v>
      </c>
      <c r="K34" s="21">
        <v>3382</v>
      </c>
      <c r="L34" s="22">
        <v>46.42</v>
      </c>
      <c r="M34" s="22">
        <v>21.03</v>
      </c>
      <c r="N34" s="21">
        <v>3289</v>
      </c>
      <c r="O34" s="22">
        <v>38.58</v>
      </c>
      <c r="P34" s="22">
        <v>16.5</v>
      </c>
      <c r="R34" s="50" t="s">
        <v>131</v>
      </c>
      <c r="S34" s="21">
        <v>8994</v>
      </c>
      <c r="T34" s="22">
        <v>40.75</v>
      </c>
      <c r="U34" s="22">
        <v>19.09</v>
      </c>
      <c r="V34" s="21">
        <v>8752</v>
      </c>
      <c r="W34" s="22">
        <v>32.51</v>
      </c>
      <c r="X34" s="22">
        <v>13.87</v>
      </c>
    </row>
    <row r="35" spans="10:24" x14ac:dyDescent="0.15">
      <c r="J35" s="18" t="s">
        <v>49</v>
      </c>
      <c r="K35" s="21">
        <v>2225</v>
      </c>
      <c r="L35" s="22">
        <v>52.88</v>
      </c>
      <c r="M35" s="22">
        <v>21.96</v>
      </c>
      <c r="N35" s="21">
        <v>2072</v>
      </c>
      <c r="O35" s="22">
        <v>44.86</v>
      </c>
      <c r="P35" s="22">
        <v>17.440000000000001</v>
      </c>
      <c r="R35" s="50" t="s">
        <v>132</v>
      </c>
      <c r="S35" s="21">
        <v>4813</v>
      </c>
      <c r="T35" s="22">
        <v>44.63</v>
      </c>
      <c r="U35" s="22">
        <v>20.47</v>
      </c>
      <c r="V35" s="21">
        <v>4590</v>
      </c>
      <c r="W35" s="22">
        <v>35.229999999999997</v>
      </c>
      <c r="X35" s="22">
        <v>15.31</v>
      </c>
    </row>
    <row r="36" spans="10:24" x14ac:dyDescent="0.15">
      <c r="J36" s="18" t="s">
        <v>50</v>
      </c>
      <c r="K36" s="21">
        <v>2673</v>
      </c>
      <c r="L36" s="22">
        <v>52.01</v>
      </c>
      <c r="M36" s="22">
        <v>21.96</v>
      </c>
      <c r="N36" s="21">
        <v>2636</v>
      </c>
      <c r="O36" s="22">
        <v>42.6</v>
      </c>
      <c r="P36" s="22">
        <v>17.18</v>
      </c>
      <c r="R36" s="50" t="s">
        <v>133</v>
      </c>
      <c r="S36" s="21">
        <v>8540</v>
      </c>
      <c r="T36" s="22">
        <v>42.24</v>
      </c>
      <c r="U36" s="22">
        <v>19.63</v>
      </c>
      <c r="V36" s="21">
        <v>7815</v>
      </c>
      <c r="W36" s="22">
        <v>34.549999999999997</v>
      </c>
      <c r="X36" s="22">
        <v>14.3</v>
      </c>
    </row>
    <row r="37" spans="10:24" x14ac:dyDescent="0.15">
      <c r="J37" s="18" t="s">
        <v>51</v>
      </c>
      <c r="K37" s="21">
        <v>7794</v>
      </c>
      <c r="L37" s="22">
        <v>47.52</v>
      </c>
      <c r="M37" s="22">
        <v>20.82</v>
      </c>
      <c r="N37" s="21">
        <v>7470</v>
      </c>
      <c r="O37" s="22">
        <v>37.57</v>
      </c>
      <c r="P37" s="22">
        <v>15.59</v>
      </c>
      <c r="R37" s="50" t="s">
        <v>134</v>
      </c>
      <c r="S37" s="21">
        <v>2907</v>
      </c>
      <c r="T37" s="22">
        <v>42.52</v>
      </c>
      <c r="U37" s="22">
        <v>19.510000000000002</v>
      </c>
      <c r="V37" s="21">
        <v>2709</v>
      </c>
      <c r="W37" s="22">
        <v>34.659999999999997</v>
      </c>
      <c r="X37" s="22">
        <v>14.46</v>
      </c>
    </row>
    <row r="38" spans="10:24" x14ac:dyDescent="0.15">
      <c r="J38" s="18" t="s">
        <v>52</v>
      </c>
      <c r="K38" s="21">
        <v>10799</v>
      </c>
      <c r="L38" s="22">
        <v>47.77</v>
      </c>
      <c r="M38" s="22">
        <v>20.36</v>
      </c>
      <c r="N38" s="21">
        <v>10334</v>
      </c>
      <c r="O38" s="22">
        <v>38.869999999999997</v>
      </c>
      <c r="P38" s="22">
        <v>15.7</v>
      </c>
      <c r="R38" s="50" t="s">
        <v>135</v>
      </c>
      <c r="S38" s="21">
        <v>5973</v>
      </c>
      <c r="T38" s="22">
        <v>43.67</v>
      </c>
      <c r="U38" s="22">
        <v>19.760000000000002</v>
      </c>
      <c r="V38" s="21">
        <v>5846</v>
      </c>
      <c r="W38" s="22">
        <v>32.93</v>
      </c>
      <c r="X38" s="22">
        <v>13.92</v>
      </c>
    </row>
    <row r="39" spans="10:24" x14ac:dyDescent="0.15">
      <c r="J39" s="18" t="s">
        <v>53</v>
      </c>
      <c r="K39" s="21">
        <v>4763</v>
      </c>
      <c r="L39" s="22">
        <v>49.26</v>
      </c>
      <c r="M39" s="22">
        <v>21.36</v>
      </c>
      <c r="N39" s="21">
        <v>4630</v>
      </c>
      <c r="O39" s="22">
        <v>41.09</v>
      </c>
      <c r="P39" s="22">
        <v>16.670000000000002</v>
      </c>
      <c r="R39" s="50" t="s">
        <v>136</v>
      </c>
      <c r="S39" s="21">
        <v>2870</v>
      </c>
      <c r="T39" s="22">
        <v>47.05</v>
      </c>
      <c r="U39" s="22">
        <v>21.22</v>
      </c>
      <c r="V39" s="21">
        <v>2820</v>
      </c>
      <c r="W39" s="22">
        <v>35.14</v>
      </c>
      <c r="X39" s="22">
        <v>15.22</v>
      </c>
    </row>
    <row r="40" spans="10:24" x14ac:dyDescent="0.15">
      <c r="J40" s="18" t="s">
        <v>54</v>
      </c>
      <c r="K40" s="21">
        <v>2516</v>
      </c>
      <c r="L40" s="22">
        <v>44.81</v>
      </c>
      <c r="M40" s="22">
        <v>20.86</v>
      </c>
      <c r="N40" s="21">
        <v>2340</v>
      </c>
      <c r="O40" s="22">
        <v>36.49</v>
      </c>
      <c r="P40" s="22">
        <v>16.18</v>
      </c>
      <c r="R40" s="50" t="s">
        <v>137</v>
      </c>
      <c r="S40" s="21">
        <v>4331</v>
      </c>
      <c r="T40" s="22">
        <v>44.42</v>
      </c>
      <c r="U40" s="22">
        <v>19.329999999999998</v>
      </c>
      <c r="V40" s="21">
        <v>4128</v>
      </c>
      <c r="W40" s="22">
        <v>34.72</v>
      </c>
      <c r="X40" s="22">
        <v>14.62</v>
      </c>
    </row>
    <row r="41" spans="10:24" x14ac:dyDescent="0.15">
      <c r="J41" s="18" t="s">
        <v>55</v>
      </c>
      <c r="K41" s="21">
        <v>4018</v>
      </c>
      <c r="L41" s="22">
        <v>47.04</v>
      </c>
      <c r="M41" s="22">
        <v>20.41</v>
      </c>
      <c r="N41" s="21">
        <v>3730</v>
      </c>
      <c r="O41" s="22">
        <v>38.950000000000003</v>
      </c>
      <c r="P41" s="22">
        <v>16.2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5549</v>
      </c>
      <c r="L42" s="22">
        <v>48.39</v>
      </c>
      <c r="M42" s="22">
        <v>20.53</v>
      </c>
      <c r="N42" s="21">
        <v>5241</v>
      </c>
      <c r="O42" s="22">
        <v>42.03</v>
      </c>
      <c r="P42" s="22">
        <v>16.39</v>
      </c>
      <c r="R42" s="50" t="s">
        <v>139</v>
      </c>
      <c r="S42" s="21">
        <v>1853</v>
      </c>
      <c r="T42" s="22">
        <v>47.98</v>
      </c>
      <c r="U42" s="22">
        <v>21.5</v>
      </c>
      <c r="V42" s="21">
        <v>1824</v>
      </c>
      <c r="W42" s="22">
        <v>35.93</v>
      </c>
      <c r="X42" s="22">
        <v>15.23</v>
      </c>
    </row>
    <row r="43" spans="10:24" x14ac:dyDescent="0.15">
      <c r="J43" s="18" t="s">
        <v>57</v>
      </c>
      <c r="K43" s="21">
        <v>2517</v>
      </c>
      <c r="L43" s="22">
        <v>48.65</v>
      </c>
      <c r="M43" s="22">
        <v>21.37</v>
      </c>
      <c r="N43" s="21">
        <v>2372</v>
      </c>
      <c r="O43" s="22">
        <v>40.950000000000003</v>
      </c>
      <c r="P43" s="22">
        <v>15.89</v>
      </c>
      <c r="R43" s="51" t="s">
        <v>140</v>
      </c>
      <c r="S43" s="23">
        <v>3349</v>
      </c>
      <c r="T43" s="24">
        <v>46.85</v>
      </c>
      <c r="U43" s="24">
        <v>19.829999999999998</v>
      </c>
      <c r="V43" s="23">
        <v>3265</v>
      </c>
      <c r="W43" s="24">
        <v>38.69</v>
      </c>
      <c r="X43" s="24">
        <v>14.79</v>
      </c>
    </row>
    <row r="44" spans="10:24" x14ac:dyDescent="0.15">
      <c r="J44" s="18" t="s">
        <v>58</v>
      </c>
      <c r="K44" s="21">
        <v>11499</v>
      </c>
      <c r="L44" s="22">
        <v>48.61</v>
      </c>
      <c r="M44" s="22">
        <v>21.35</v>
      </c>
      <c r="N44" s="21">
        <v>10931</v>
      </c>
      <c r="O44" s="22">
        <v>38.86</v>
      </c>
      <c r="P44" s="22">
        <v>16.09</v>
      </c>
      <c r="X44" s="60" t="s">
        <v>311</v>
      </c>
    </row>
    <row r="45" spans="10:24" x14ac:dyDescent="0.15">
      <c r="J45" s="18" t="s">
        <v>59</v>
      </c>
      <c r="K45" s="21">
        <v>3615</v>
      </c>
      <c r="L45" s="22">
        <v>50.62</v>
      </c>
      <c r="M45" s="22">
        <v>22.24</v>
      </c>
      <c r="N45" s="21">
        <v>3398</v>
      </c>
      <c r="O45" s="22">
        <v>39.81</v>
      </c>
      <c r="P45" s="22">
        <v>17.68</v>
      </c>
      <c r="R45" s="1" t="s">
        <v>189</v>
      </c>
    </row>
    <row r="46" spans="10:24" x14ac:dyDescent="0.15">
      <c r="J46" s="18" t="s">
        <v>60</v>
      </c>
      <c r="K46" s="21">
        <v>5535</v>
      </c>
      <c r="L46" s="22">
        <v>47.58</v>
      </c>
      <c r="M46" s="22">
        <v>21.24</v>
      </c>
      <c r="N46" s="21">
        <v>5252</v>
      </c>
      <c r="O46" s="22">
        <v>39.17</v>
      </c>
      <c r="P46" s="22">
        <v>17.399999999999999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8044</v>
      </c>
      <c r="L47" s="22">
        <v>48.61</v>
      </c>
      <c r="M47" s="22">
        <v>20.84</v>
      </c>
      <c r="N47" s="21">
        <v>7694</v>
      </c>
      <c r="O47" s="22">
        <v>40.68</v>
      </c>
      <c r="P47" s="22">
        <v>15.97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4418</v>
      </c>
      <c r="L48" s="22">
        <v>52.78</v>
      </c>
      <c r="M48" s="22">
        <v>22.68</v>
      </c>
      <c r="N48" s="21">
        <v>4341</v>
      </c>
      <c r="O48" s="22">
        <v>42.51</v>
      </c>
      <c r="P48" s="22">
        <v>16.95</v>
      </c>
      <c r="R48" s="13" t="s">
        <v>25</v>
      </c>
      <c r="S48" s="19">
        <v>121043</v>
      </c>
      <c r="T48" s="20">
        <v>44.65</v>
      </c>
      <c r="U48" s="20">
        <v>20.23</v>
      </c>
      <c r="V48" s="19">
        <v>115829</v>
      </c>
      <c r="W48" s="20">
        <v>35.200000000000003</v>
      </c>
      <c r="X48" s="20">
        <v>14.86</v>
      </c>
    </row>
    <row r="49" spans="2:24" x14ac:dyDescent="0.15">
      <c r="J49" s="18" t="s">
        <v>63</v>
      </c>
      <c r="K49" s="21">
        <v>4787</v>
      </c>
      <c r="L49" s="22">
        <v>48.11</v>
      </c>
      <c r="M49" s="22">
        <v>21.16</v>
      </c>
      <c r="N49" s="21">
        <v>4636</v>
      </c>
      <c r="O49" s="22">
        <v>40.61</v>
      </c>
      <c r="P49" s="22">
        <v>16.66</v>
      </c>
      <c r="R49" s="14" t="s">
        <v>27</v>
      </c>
      <c r="S49" s="21">
        <v>86927</v>
      </c>
      <c r="T49" s="22">
        <v>46.98</v>
      </c>
      <c r="U49" s="22">
        <v>21.08</v>
      </c>
      <c r="V49" s="21">
        <v>83234</v>
      </c>
      <c r="W49" s="22">
        <v>38.369999999999997</v>
      </c>
      <c r="X49" s="22">
        <v>16.170000000000002</v>
      </c>
    </row>
    <row r="50" spans="2:24" x14ac:dyDescent="0.15">
      <c r="J50" s="18" t="s">
        <v>64</v>
      </c>
      <c r="K50" s="21">
        <v>7229</v>
      </c>
      <c r="L50" s="22">
        <v>46.94</v>
      </c>
      <c r="M50" s="22">
        <v>20.8</v>
      </c>
      <c r="N50" s="21">
        <v>6976</v>
      </c>
      <c r="O50" s="22">
        <v>39.840000000000003</v>
      </c>
      <c r="P50" s="22">
        <v>16.54</v>
      </c>
      <c r="R50" s="49" t="s">
        <v>29</v>
      </c>
      <c r="S50" s="21">
        <v>216448</v>
      </c>
      <c r="T50" s="22">
        <v>47.72</v>
      </c>
      <c r="U50" s="22">
        <v>21.27</v>
      </c>
      <c r="V50" s="21">
        <v>207823</v>
      </c>
      <c r="W50" s="22">
        <v>39.21</v>
      </c>
      <c r="X50" s="22">
        <v>16.440000000000001</v>
      </c>
    </row>
    <row r="51" spans="2:24" x14ac:dyDescent="0.15">
      <c r="J51" s="17" t="s">
        <v>65</v>
      </c>
      <c r="K51" s="23">
        <v>7352</v>
      </c>
      <c r="L51" s="24">
        <v>43.3</v>
      </c>
      <c r="M51" s="24">
        <v>20.86</v>
      </c>
      <c r="N51" s="23">
        <v>7183</v>
      </c>
      <c r="O51" s="24">
        <v>35.270000000000003</v>
      </c>
      <c r="P51" s="24">
        <v>16.89</v>
      </c>
      <c r="R51" s="14" t="s">
        <v>31</v>
      </c>
      <c r="S51" s="21">
        <v>37243</v>
      </c>
      <c r="T51" s="22">
        <v>48.17</v>
      </c>
      <c r="U51" s="22">
        <v>21.23</v>
      </c>
      <c r="V51" s="21">
        <v>35272</v>
      </c>
      <c r="W51" s="22">
        <v>40.32</v>
      </c>
      <c r="X51" s="22">
        <v>16.760000000000002</v>
      </c>
    </row>
    <row r="52" spans="2:24" x14ac:dyDescent="0.15">
      <c r="R52" s="17" t="s">
        <v>33</v>
      </c>
      <c r="S52" s="23">
        <v>7793</v>
      </c>
      <c r="T52" s="24">
        <v>48.98</v>
      </c>
      <c r="U52" s="24">
        <v>21.35</v>
      </c>
      <c r="V52" s="23">
        <v>7328</v>
      </c>
      <c r="W52" s="24">
        <v>42.58</v>
      </c>
      <c r="X52" s="24">
        <v>17.12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100</v>
      </c>
      <c r="C60" s="55" t="s">
        <v>98</v>
      </c>
      <c r="D60" s="55" t="s">
        <v>100</v>
      </c>
      <c r="E60" s="55" t="s">
        <v>98</v>
      </c>
    </row>
    <row r="61" spans="2:24" x14ac:dyDescent="0.15">
      <c r="B61" s="56" t="s">
        <v>200</v>
      </c>
      <c r="C61" s="57">
        <v>8201</v>
      </c>
      <c r="D61" s="56" t="s">
        <v>200</v>
      </c>
      <c r="E61" s="56">
        <v>4499</v>
      </c>
    </row>
    <row r="62" spans="2:24" x14ac:dyDescent="0.15">
      <c r="B62" s="56" t="s">
        <v>202</v>
      </c>
      <c r="C62" s="57">
        <v>40721</v>
      </c>
      <c r="D62" s="56" t="s">
        <v>202</v>
      </c>
      <c r="E62" s="56">
        <v>51117</v>
      </c>
    </row>
    <row r="63" spans="2:24" x14ac:dyDescent="0.15">
      <c r="B63" s="56" t="s">
        <v>204</v>
      </c>
      <c r="C63" s="57">
        <v>67513</v>
      </c>
      <c r="D63" s="56" t="s">
        <v>204</v>
      </c>
      <c r="E63" s="56">
        <v>106854</v>
      </c>
    </row>
    <row r="64" spans="2:24" x14ac:dyDescent="0.15">
      <c r="B64" s="56" t="s">
        <v>206</v>
      </c>
      <c r="C64" s="57">
        <v>76409</v>
      </c>
      <c r="D64" s="56" t="s">
        <v>206</v>
      </c>
      <c r="E64" s="56">
        <v>105048</v>
      </c>
    </row>
    <row r="65" spans="2:5" x14ac:dyDescent="0.15">
      <c r="B65" s="56" t="s">
        <v>208</v>
      </c>
      <c r="C65" s="57">
        <v>78510</v>
      </c>
      <c r="D65" s="56" t="s">
        <v>208</v>
      </c>
      <c r="E65" s="56">
        <v>82447</v>
      </c>
    </row>
    <row r="66" spans="2:5" x14ac:dyDescent="0.15">
      <c r="B66" s="56" t="s">
        <v>210</v>
      </c>
      <c r="C66" s="57">
        <v>73434</v>
      </c>
      <c r="D66" s="56" t="s">
        <v>210</v>
      </c>
      <c r="E66" s="56">
        <v>52858</v>
      </c>
    </row>
    <row r="67" spans="2:5" x14ac:dyDescent="0.15">
      <c r="B67" s="56" t="s">
        <v>212</v>
      </c>
      <c r="C67" s="57">
        <v>56637</v>
      </c>
      <c r="D67" s="56" t="s">
        <v>212</v>
      </c>
      <c r="E67" s="56">
        <v>29190</v>
      </c>
    </row>
    <row r="68" spans="2:5" x14ac:dyDescent="0.15">
      <c r="B68" s="56" t="s">
        <v>214</v>
      </c>
      <c r="C68" s="57">
        <v>35767</v>
      </c>
      <c r="D68" s="56" t="s">
        <v>214</v>
      </c>
      <c r="E68" s="56">
        <v>11537</v>
      </c>
    </row>
    <row r="69" spans="2:5" x14ac:dyDescent="0.15">
      <c r="B69" s="56" t="s">
        <v>215</v>
      </c>
      <c r="C69" s="57">
        <v>20634</v>
      </c>
      <c r="D69" s="56" t="s">
        <v>215</v>
      </c>
      <c r="E69" s="56">
        <v>4512</v>
      </c>
    </row>
    <row r="70" spans="2:5" x14ac:dyDescent="0.15">
      <c r="B70" s="56" t="s">
        <v>216</v>
      </c>
      <c r="C70" s="57">
        <v>8087</v>
      </c>
      <c r="D70" s="56" t="s">
        <v>216</v>
      </c>
      <c r="E70" s="56">
        <v>1249</v>
      </c>
    </row>
    <row r="71" spans="2:5" x14ac:dyDescent="0.15">
      <c r="B71" s="56" t="s">
        <v>217</v>
      </c>
      <c r="C71" s="57">
        <v>3141</v>
      </c>
      <c r="D71" s="56" t="s">
        <v>217</v>
      </c>
      <c r="E71" s="56">
        <v>175</v>
      </c>
    </row>
    <row r="72" spans="2:5" x14ac:dyDescent="0.15">
      <c r="B72" s="56" t="s">
        <v>218</v>
      </c>
      <c r="C72" s="56">
        <v>400</v>
      </c>
      <c r="D72" s="28"/>
      <c r="E7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showGridLines="0" zoomScale="70" zoomScaleNormal="70" zoomScaleSheetLayoutView="100" workbookViewId="0">
      <selection activeCell="I20" sqref="I20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316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154</v>
      </c>
      <c r="R2" t="s">
        <v>176</v>
      </c>
    </row>
    <row r="3" spans="1:24" x14ac:dyDescent="0.15">
      <c r="J3" s="61" t="s">
        <v>74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19430</v>
      </c>
      <c r="L5" s="20">
        <v>9.68</v>
      </c>
      <c r="M5" s="20">
        <v>1.2</v>
      </c>
      <c r="N5" s="19">
        <v>18713</v>
      </c>
      <c r="O5" s="20">
        <v>9.84</v>
      </c>
      <c r="P5" s="20">
        <v>0.97</v>
      </c>
      <c r="R5" s="13" t="s">
        <v>106</v>
      </c>
      <c r="S5" s="19">
        <v>12051</v>
      </c>
      <c r="T5" s="20">
        <v>9.7100000000000009</v>
      </c>
      <c r="U5" s="20">
        <v>1.24</v>
      </c>
      <c r="V5" s="19">
        <v>11549</v>
      </c>
      <c r="W5" s="20">
        <v>9.85</v>
      </c>
      <c r="X5" s="20">
        <v>0.98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4613</v>
      </c>
      <c r="L6" s="22">
        <v>9.7200000000000006</v>
      </c>
      <c r="M6" s="22">
        <v>1.22</v>
      </c>
      <c r="N6" s="21">
        <v>4519</v>
      </c>
      <c r="O6" s="22">
        <v>9.73</v>
      </c>
      <c r="P6" s="22">
        <v>0.92</v>
      </c>
      <c r="R6" s="14" t="s">
        <v>107</v>
      </c>
      <c r="S6" s="21">
        <v>5095</v>
      </c>
      <c r="T6" s="22">
        <v>9.58</v>
      </c>
      <c r="U6" s="22">
        <v>1.07</v>
      </c>
      <c r="V6" s="21">
        <v>4724</v>
      </c>
      <c r="W6" s="22">
        <v>9.73</v>
      </c>
      <c r="X6" s="22">
        <v>0.94</v>
      </c>
    </row>
    <row r="7" spans="1:24" x14ac:dyDescent="0.15">
      <c r="A7" s="13" t="s">
        <v>14</v>
      </c>
      <c r="B7" s="19">
        <v>505056</v>
      </c>
      <c r="C7" s="20">
        <v>9.4499999999999993</v>
      </c>
      <c r="D7" s="20">
        <v>1.07</v>
      </c>
      <c r="E7" s="19">
        <v>482809</v>
      </c>
      <c r="F7" s="20">
        <v>9.64</v>
      </c>
      <c r="G7" s="20">
        <v>0.88</v>
      </c>
      <c r="H7" s="7"/>
      <c r="J7" s="14" t="s">
        <v>13</v>
      </c>
      <c r="K7" s="21">
        <v>4592</v>
      </c>
      <c r="L7" s="22">
        <v>9.52</v>
      </c>
      <c r="M7" s="22">
        <v>1.04</v>
      </c>
      <c r="N7" s="21">
        <v>4476</v>
      </c>
      <c r="O7" s="22">
        <v>9.65</v>
      </c>
      <c r="P7" s="22">
        <v>0.89</v>
      </c>
      <c r="R7" s="14" t="s">
        <v>108</v>
      </c>
      <c r="S7" s="21">
        <v>24023</v>
      </c>
      <c r="T7" s="22">
        <v>9.34</v>
      </c>
      <c r="U7" s="22">
        <v>0.99</v>
      </c>
      <c r="V7" s="21">
        <v>23241</v>
      </c>
      <c r="W7" s="22">
        <v>9.5299999999999994</v>
      </c>
      <c r="X7" s="22">
        <v>0.84</v>
      </c>
    </row>
    <row r="8" spans="1:24" x14ac:dyDescent="0.15">
      <c r="A8" s="14" t="s">
        <v>12</v>
      </c>
      <c r="B8" s="21">
        <v>2986</v>
      </c>
      <c r="C8" s="22">
        <v>9.2899999999999991</v>
      </c>
      <c r="D8" s="22">
        <v>0.99</v>
      </c>
      <c r="E8" s="21">
        <v>2993</v>
      </c>
      <c r="F8" s="22">
        <v>9.48</v>
      </c>
      <c r="G8" s="22">
        <v>0.8</v>
      </c>
      <c r="H8" s="7"/>
      <c r="J8" s="14" t="s">
        <v>15</v>
      </c>
      <c r="K8" s="21">
        <v>9308</v>
      </c>
      <c r="L8" s="22">
        <v>9.5500000000000007</v>
      </c>
      <c r="M8" s="22">
        <v>1.06</v>
      </c>
      <c r="N8" s="21">
        <v>8807</v>
      </c>
      <c r="O8" s="22">
        <v>9.7100000000000009</v>
      </c>
      <c r="P8" s="22">
        <v>0.9</v>
      </c>
      <c r="R8" s="14" t="s">
        <v>109</v>
      </c>
      <c r="S8" s="21">
        <v>21088</v>
      </c>
      <c r="T8" s="22">
        <v>9.4</v>
      </c>
      <c r="U8" s="22">
        <v>1.0900000000000001</v>
      </c>
      <c r="V8" s="21">
        <v>20385</v>
      </c>
      <c r="W8" s="22">
        <v>9.58</v>
      </c>
      <c r="X8" s="22">
        <v>0.88</v>
      </c>
    </row>
    <row r="9" spans="1:24" x14ac:dyDescent="0.15">
      <c r="A9" s="15" t="s">
        <v>16</v>
      </c>
      <c r="B9" s="23">
        <v>2761</v>
      </c>
      <c r="C9" s="24">
        <v>9.44</v>
      </c>
      <c r="D9" s="24">
        <v>1.03</v>
      </c>
      <c r="E9" s="23">
        <v>3501</v>
      </c>
      <c r="F9" s="24">
        <v>9.5500000000000007</v>
      </c>
      <c r="G9" s="24">
        <v>0.9</v>
      </c>
      <c r="H9" s="7"/>
      <c r="J9" s="14" t="s">
        <v>17</v>
      </c>
      <c r="K9" s="21">
        <v>3320</v>
      </c>
      <c r="L9" s="22">
        <v>9.56</v>
      </c>
      <c r="M9" s="22">
        <v>1.1399999999999999</v>
      </c>
      <c r="N9" s="21">
        <v>3209</v>
      </c>
      <c r="O9" s="22">
        <v>9.67</v>
      </c>
      <c r="P9" s="22">
        <v>0.94</v>
      </c>
      <c r="R9" s="14" t="s">
        <v>110</v>
      </c>
      <c r="S9" s="21">
        <v>12719</v>
      </c>
      <c r="T9" s="22">
        <v>9.44</v>
      </c>
      <c r="U9" s="22">
        <v>1.07</v>
      </c>
      <c r="V9" s="21">
        <v>12078</v>
      </c>
      <c r="W9" s="22">
        <v>9.66</v>
      </c>
      <c r="X9" s="22">
        <v>0.89</v>
      </c>
    </row>
    <row r="10" spans="1:24" x14ac:dyDescent="0.15">
      <c r="A10" s="16" t="s">
        <v>105</v>
      </c>
      <c r="B10" s="25">
        <v>510803</v>
      </c>
      <c r="C10" s="26">
        <v>9.4499999999999993</v>
      </c>
      <c r="D10" s="26">
        <v>1.07</v>
      </c>
      <c r="E10" s="25">
        <v>489303</v>
      </c>
      <c r="F10" s="26">
        <v>9.64</v>
      </c>
      <c r="G10" s="26">
        <v>0.88</v>
      </c>
      <c r="H10" s="7"/>
      <c r="J10" s="18" t="s">
        <v>18</v>
      </c>
      <c r="K10" s="21">
        <v>4165</v>
      </c>
      <c r="L10" s="22">
        <v>9.65</v>
      </c>
      <c r="M10" s="22">
        <v>1.07</v>
      </c>
      <c r="N10" s="21">
        <v>4052</v>
      </c>
      <c r="O10" s="22">
        <v>9.74</v>
      </c>
      <c r="P10" s="22">
        <v>0.88</v>
      </c>
      <c r="R10" s="18" t="s">
        <v>111</v>
      </c>
      <c r="S10" s="21">
        <v>5563</v>
      </c>
      <c r="T10" s="22">
        <v>9.43</v>
      </c>
      <c r="U10" s="22">
        <v>1.04</v>
      </c>
      <c r="V10" s="21">
        <v>5286</v>
      </c>
      <c r="W10" s="22">
        <v>9.57</v>
      </c>
      <c r="X10" s="22">
        <v>0.85</v>
      </c>
    </row>
    <row r="11" spans="1:24" x14ac:dyDescent="0.15">
      <c r="J11" s="18" t="s">
        <v>19</v>
      </c>
      <c r="K11" s="21">
        <v>7188</v>
      </c>
      <c r="L11" s="22">
        <v>9.5500000000000007</v>
      </c>
      <c r="M11" s="22">
        <v>1.1100000000000001</v>
      </c>
      <c r="N11" s="21">
        <v>6697</v>
      </c>
      <c r="O11" s="22">
        <v>9.6199999999999992</v>
      </c>
      <c r="P11" s="22">
        <v>0.88</v>
      </c>
      <c r="R11" s="18" t="s">
        <v>112</v>
      </c>
      <c r="S11" s="21">
        <v>8908</v>
      </c>
      <c r="T11" s="22">
        <v>9.4700000000000006</v>
      </c>
      <c r="U11" s="22">
        <v>1.05</v>
      </c>
      <c r="V11" s="21">
        <v>8735</v>
      </c>
      <c r="W11" s="22">
        <v>9.65</v>
      </c>
      <c r="X11" s="22">
        <v>0.87</v>
      </c>
    </row>
    <row r="12" spans="1:24" x14ac:dyDescent="0.15">
      <c r="J12" s="18" t="s">
        <v>20</v>
      </c>
      <c r="K12" s="21">
        <v>12051</v>
      </c>
      <c r="L12" s="22">
        <v>9.41</v>
      </c>
      <c r="M12" s="22">
        <v>1.2</v>
      </c>
      <c r="N12" s="21">
        <v>11426</v>
      </c>
      <c r="O12" s="22">
        <v>9.52</v>
      </c>
      <c r="P12" s="22">
        <v>0.91</v>
      </c>
      <c r="R12" s="18" t="s">
        <v>113</v>
      </c>
      <c r="S12" s="21">
        <v>24629</v>
      </c>
      <c r="T12" s="22">
        <v>9.52</v>
      </c>
      <c r="U12" s="22">
        <v>1.0900000000000001</v>
      </c>
      <c r="V12" s="21">
        <v>23430</v>
      </c>
      <c r="W12" s="22">
        <v>9.69</v>
      </c>
      <c r="X12" s="22">
        <v>0.87</v>
      </c>
    </row>
    <row r="13" spans="1:24" x14ac:dyDescent="0.15">
      <c r="J13" s="18" t="s">
        <v>22</v>
      </c>
      <c r="K13" s="21">
        <v>8174</v>
      </c>
      <c r="L13" s="22">
        <v>9.56</v>
      </c>
      <c r="M13" s="22">
        <v>1.1399999999999999</v>
      </c>
      <c r="N13" s="21">
        <v>7757</v>
      </c>
      <c r="O13" s="22">
        <v>9.66</v>
      </c>
      <c r="P13" s="22">
        <v>0.9</v>
      </c>
      <c r="R13" s="18" t="s">
        <v>114</v>
      </c>
      <c r="S13" s="21">
        <v>4899</v>
      </c>
      <c r="T13" s="22">
        <v>9.3000000000000007</v>
      </c>
      <c r="U13" s="22">
        <v>0.95</v>
      </c>
      <c r="V13" s="21">
        <v>4620</v>
      </c>
      <c r="W13" s="22">
        <v>9.57</v>
      </c>
      <c r="X13" s="22">
        <v>0.84</v>
      </c>
    </row>
    <row r="14" spans="1:24" x14ac:dyDescent="0.15">
      <c r="H14" s="6"/>
      <c r="J14" s="18" t="s">
        <v>23</v>
      </c>
      <c r="K14" s="21">
        <v>7890</v>
      </c>
      <c r="L14" s="22">
        <v>9.41</v>
      </c>
      <c r="M14" s="22">
        <v>1.08</v>
      </c>
      <c r="N14" s="21">
        <v>7561</v>
      </c>
      <c r="O14" s="22">
        <v>9.58</v>
      </c>
      <c r="P14" s="22">
        <v>0.9</v>
      </c>
      <c r="R14" s="18" t="s">
        <v>115</v>
      </c>
      <c r="S14" s="21">
        <v>21719</v>
      </c>
      <c r="T14" s="22">
        <v>9.4</v>
      </c>
      <c r="U14" s="22">
        <v>1.08</v>
      </c>
      <c r="V14" s="21">
        <v>20997</v>
      </c>
      <c r="W14" s="22">
        <v>9.65</v>
      </c>
      <c r="X14" s="22">
        <v>0.88</v>
      </c>
    </row>
    <row r="15" spans="1:24" x14ac:dyDescent="0.15">
      <c r="H15" s="6"/>
      <c r="J15" s="18" t="s">
        <v>24</v>
      </c>
      <c r="K15" s="21">
        <v>29389</v>
      </c>
      <c r="L15" s="22">
        <v>9.35</v>
      </c>
      <c r="M15" s="22">
        <v>0.98</v>
      </c>
      <c r="N15" s="21">
        <v>28482</v>
      </c>
      <c r="O15" s="22">
        <v>9.5399999999999991</v>
      </c>
      <c r="P15" s="22">
        <v>0.83</v>
      </c>
      <c r="R15" s="18" t="s">
        <v>116</v>
      </c>
      <c r="S15" s="21">
        <v>16802</v>
      </c>
      <c r="T15" s="22">
        <v>9.43</v>
      </c>
      <c r="U15" s="22">
        <v>1.06</v>
      </c>
      <c r="V15" s="21">
        <v>15904</v>
      </c>
      <c r="W15" s="22">
        <v>9.68</v>
      </c>
      <c r="X15" s="22">
        <v>0.86</v>
      </c>
    </row>
    <row r="16" spans="1:24" x14ac:dyDescent="0.15">
      <c r="H16" s="7"/>
      <c r="J16" s="18" t="s">
        <v>26</v>
      </c>
      <c r="K16" s="21">
        <v>24919</v>
      </c>
      <c r="L16" s="22">
        <v>9.39</v>
      </c>
      <c r="M16" s="22">
        <v>1.08</v>
      </c>
      <c r="N16" s="21">
        <v>24048</v>
      </c>
      <c r="O16" s="22">
        <v>9.58</v>
      </c>
      <c r="P16" s="22">
        <v>0.88</v>
      </c>
      <c r="R16" s="18" t="s">
        <v>117</v>
      </c>
      <c r="S16" s="21">
        <v>5101</v>
      </c>
      <c r="T16" s="22">
        <v>9.34</v>
      </c>
      <c r="U16" s="22">
        <v>1.01</v>
      </c>
      <c r="V16" s="21">
        <v>4827</v>
      </c>
      <c r="W16" s="22">
        <v>9.56</v>
      </c>
      <c r="X16" s="22">
        <v>0.86</v>
      </c>
    </row>
    <row r="17" spans="8:24" x14ac:dyDescent="0.15">
      <c r="H17" s="7"/>
      <c r="J17" s="18" t="s">
        <v>28</v>
      </c>
      <c r="K17" s="21">
        <v>48518</v>
      </c>
      <c r="L17" s="22">
        <v>9.34</v>
      </c>
      <c r="M17" s="22">
        <v>1.02</v>
      </c>
      <c r="N17" s="21">
        <v>45640</v>
      </c>
      <c r="O17" s="22">
        <v>9.5399999999999991</v>
      </c>
      <c r="P17" s="22">
        <v>0.86</v>
      </c>
      <c r="R17" s="18" t="s">
        <v>118</v>
      </c>
      <c r="S17" s="21">
        <v>6816</v>
      </c>
      <c r="T17" s="22">
        <v>9.3800000000000008</v>
      </c>
      <c r="U17" s="22">
        <v>1.1299999999999999</v>
      </c>
      <c r="V17" s="21">
        <v>6534</v>
      </c>
      <c r="W17" s="22">
        <v>9.57</v>
      </c>
      <c r="X17" s="22">
        <v>0.85</v>
      </c>
    </row>
    <row r="18" spans="8:24" x14ac:dyDescent="0.15">
      <c r="H18" s="7"/>
      <c r="J18" s="18" t="s">
        <v>30</v>
      </c>
      <c r="K18" s="21">
        <v>34921</v>
      </c>
      <c r="L18" s="22">
        <v>9.4600000000000009</v>
      </c>
      <c r="M18" s="22">
        <v>1.07</v>
      </c>
      <c r="N18" s="21">
        <v>33697</v>
      </c>
      <c r="O18" s="22">
        <v>9.68</v>
      </c>
      <c r="P18" s="22">
        <v>0.88</v>
      </c>
      <c r="R18" s="18" t="s">
        <v>119</v>
      </c>
      <c r="S18" s="21">
        <v>12307</v>
      </c>
      <c r="T18" s="22">
        <v>9.43</v>
      </c>
      <c r="U18" s="22">
        <v>1.04</v>
      </c>
      <c r="V18" s="21">
        <v>11635</v>
      </c>
      <c r="W18" s="22">
        <v>9.68</v>
      </c>
      <c r="X18" s="22">
        <v>0.88</v>
      </c>
    </row>
    <row r="19" spans="8:24" x14ac:dyDescent="0.15">
      <c r="H19" s="7"/>
      <c r="J19" s="18" t="s">
        <v>32</v>
      </c>
      <c r="K19" s="21">
        <v>8711</v>
      </c>
      <c r="L19" s="22">
        <v>9.4600000000000009</v>
      </c>
      <c r="M19" s="22">
        <v>1.05</v>
      </c>
      <c r="N19" s="21">
        <v>8358</v>
      </c>
      <c r="O19" s="22">
        <v>9.6</v>
      </c>
      <c r="P19" s="22">
        <v>0.87</v>
      </c>
      <c r="R19" s="17" t="s">
        <v>120</v>
      </c>
      <c r="S19" s="23">
        <v>4717</v>
      </c>
      <c r="T19" s="24">
        <v>9.4499999999999993</v>
      </c>
      <c r="U19" s="24">
        <v>1.08</v>
      </c>
      <c r="V19" s="23">
        <v>4452</v>
      </c>
      <c r="W19" s="24">
        <v>9.61</v>
      </c>
      <c r="X19" s="24">
        <v>0.85</v>
      </c>
    </row>
    <row r="20" spans="8:24" x14ac:dyDescent="0.15">
      <c r="H20" s="7"/>
      <c r="J20" s="18" t="s">
        <v>34</v>
      </c>
      <c r="K20" s="21">
        <v>4049</v>
      </c>
      <c r="L20" s="22">
        <v>9.49</v>
      </c>
      <c r="M20" s="22">
        <v>1.05</v>
      </c>
      <c r="N20" s="21">
        <v>3698</v>
      </c>
      <c r="O20" s="22">
        <v>9.6300000000000008</v>
      </c>
      <c r="P20" s="22">
        <v>0.85</v>
      </c>
    </row>
    <row r="21" spans="8:24" x14ac:dyDescent="0.15">
      <c r="J21" s="18" t="s">
        <v>35</v>
      </c>
      <c r="K21" s="21">
        <v>4611</v>
      </c>
      <c r="L21" s="22">
        <v>9.33</v>
      </c>
      <c r="M21" s="22">
        <v>1.0900000000000001</v>
      </c>
      <c r="N21" s="21">
        <v>4341</v>
      </c>
      <c r="O21" s="22">
        <v>9.49</v>
      </c>
      <c r="P21" s="22">
        <v>0.86</v>
      </c>
      <c r="R21" t="s">
        <v>155</v>
      </c>
    </row>
    <row r="22" spans="8:24" x14ac:dyDescent="0.15">
      <c r="J22" s="18" t="s">
        <v>36</v>
      </c>
      <c r="K22" s="21">
        <v>3361</v>
      </c>
      <c r="L22" s="22">
        <v>9.31</v>
      </c>
      <c r="M22" s="22">
        <v>1.01</v>
      </c>
      <c r="N22" s="21">
        <v>3227</v>
      </c>
      <c r="O22" s="22">
        <v>9.4600000000000009</v>
      </c>
      <c r="P22" s="22">
        <v>0.82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3141</v>
      </c>
      <c r="L23" s="22">
        <v>9.51</v>
      </c>
      <c r="M23" s="22">
        <v>1.1100000000000001</v>
      </c>
      <c r="N23" s="21">
        <v>2955</v>
      </c>
      <c r="O23" s="22">
        <v>9.66</v>
      </c>
      <c r="P23" s="22">
        <v>0.87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8271</v>
      </c>
      <c r="L24" s="22">
        <v>9.5399999999999991</v>
      </c>
      <c r="M24" s="22">
        <v>1.06</v>
      </c>
      <c r="N24" s="21">
        <v>7950</v>
      </c>
      <c r="O24" s="22">
        <v>9.76</v>
      </c>
      <c r="P24" s="22">
        <v>0.9</v>
      </c>
      <c r="R24" s="48" t="s">
        <v>121</v>
      </c>
      <c r="S24" s="19">
        <v>7379</v>
      </c>
      <c r="T24" s="20">
        <v>9.6300000000000008</v>
      </c>
      <c r="U24" s="20">
        <v>1.1399999999999999</v>
      </c>
      <c r="V24" s="19">
        <v>7164</v>
      </c>
      <c r="W24" s="20">
        <v>9.84</v>
      </c>
      <c r="X24" s="20">
        <v>0.96</v>
      </c>
    </row>
    <row r="25" spans="8:24" x14ac:dyDescent="0.15">
      <c r="J25" s="18" t="s">
        <v>39</v>
      </c>
      <c r="K25" s="21">
        <v>8753</v>
      </c>
      <c r="L25" s="22">
        <v>9.4700000000000006</v>
      </c>
      <c r="M25" s="22">
        <v>1.06</v>
      </c>
      <c r="N25" s="21">
        <v>8256</v>
      </c>
      <c r="O25" s="22">
        <v>9.6300000000000008</v>
      </c>
      <c r="P25" s="22">
        <v>0.84</v>
      </c>
      <c r="R25" s="49" t="s">
        <v>122</v>
      </c>
      <c r="S25" s="21">
        <v>4213</v>
      </c>
      <c r="T25" s="22">
        <v>9.52</v>
      </c>
      <c r="U25" s="22">
        <v>1.04</v>
      </c>
      <c r="V25" s="21">
        <v>4083</v>
      </c>
      <c r="W25" s="22">
        <v>9.69</v>
      </c>
      <c r="X25" s="22">
        <v>0.86</v>
      </c>
    </row>
    <row r="26" spans="8:24" x14ac:dyDescent="0.15">
      <c r="J26" s="18" t="s">
        <v>40</v>
      </c>
      <c r="K26" s="21">
        <v>15028</v>
      </c>
      <c r="L26" s="22">
        <v>9.4499999999999993</v>
      </c>
      <c r="M26" s="22">
        <v>1.03</v>
      </c>
      <c r="N26" s="21">
        <v>14570</v>
      </c>
      <c r="O26" s="22">
        <v>9.64</v>
      </c>
      <c r="P26" s="22">
        <v>0.86</v>
      </c>
      <c r="R26" s="49" t="s">
        <v>123</v>
      </c>
      <c r="S26" s="21">
        <v>5366</v>
      </c>
      <c r="T26" s="22">
        <v>9.36</v>
      </c>
      <c r="U26" s="22">
        <v>0.96</v>
      </c>
      <c r="V26" s="21">
        <v>5241</v>
      </c>
      <c r="W26" s="22">
        <v>9.6</v>
      </c>
      <c r="X26" s="22">
        <v>0.8</v>
      </c>
    </row>
    <row r="27" spans="8:24" x14ac:dyDescent="0.15">
      <c r="J27" s="18" t="s">
        <v>41</v>
      </c>
      <c r="K27" s="21">
        <v>33869</v>
      </c>
      <c r="L27" s="22">
        <v>9.51</v>
      </c>
      <c r="M27" s="22">
        <v>1.07</v>
      </c>
      <c r="N27" s="21">
        <v>32392</v>
      </c>
      <c r="O27" s="22">
        <v>9.69</v>
      </c>
      <c r="P27" s="22">
        <v>0.86</v>
      </c>
      <c r="R27" s="49" t="s">
        <v>124</v>
      </c>
      <c r="S27" s="21">
        <v>3831</v>
      </c>
      <c r="T27" s="22">
        <v>9.35</v>
      </c>
      <c r="U27" s="22">
        <v>1.04</v>
      </c>
      <c r="V27" s="21">
        <v>3663</v>
      </c>
      <c r="W27" s="22">
        <v>9.57</v>
      </c>
      <c r="X27" s="22">
        <v>0.9</v>
      </c>
    </row>
    <row r="28" spans="8:24" x14ac:dyDescent="0.15">
      <c r="J28" s="18" t="s">
        <v>42</v>
      </c>
      <c r="K28" s="21">
        <v>7665</v>
      </c>
      <c r="L28" s="22">
        <v>9.52</v>
      </c>
      <c r="M28" s="22">
        <v>1.1000000000000001</v>
      </c>
      <c r="N28" s="21">
        <v>7237</v>
      </c>
      <c r="O28" s="22">
        <v>9.73</v>
      </c>
      <c r="P28" s="22">
        <v>0.91</v>
      </c>
      <c r="R28" s="49" t="s">
        <v>125</v>
      </c>
      <c r="S28" s="21">
        <v>13637</v>
      </c>
      <c r="T28" s="22">
        <v>9.4600000000000009</v>
      </c>
      <c r="U28" s="22">
        <v>1.07</v>
      </c>
      <c r="V28" s="21">
        <v>13294</v>
      </c>
      <c r="W28" s="22">
        <v>9.6999999999999993</v>
      </c>
      <c r="X28" s="22">
        <v>0.86</v>
      </c>
    </row>
    <row r="29" spans="8:24" x14ac:dyDescent="0.15">
      <c r="J29" s="18" t="s">
        <v>43</v>
      </c>
      <c r="K29" s="21">
        <v>6794</v>
      </c>
      <c r="L29" s="22">
        <v>9.4499999999999993</v>
      </c>
      <c r="M29" s="22">
        <v>0.98</v>
      </c>
      <c r="N29" s="21">
        <v>6298</v>
      </c>
      <c r="O29" s="22">
        <v>9.6999999999999993</v>
      </c>
      <c r="P29" s="22">
        <v>0.87</v>
      </c>
      <c r="R29" s="50" t="s">
        <v>126</v>
      </c>
      <c r="S29" s="21">
        <v>5928</v>
      </c>
      <c r="T29" s="22">
        <v>9.4700000000000006</v>
      </c>
      <c r="U29" s="22">
        <v>1.1100000000000001</v>
      </c>
      <c r="V29" s="21">
        <v>5679</v>
      </c>
      <c r="W29" s="22">
        <v>9.69</v>
      </c>
      <c r="X29" s="22">
        <v>0.89</v>
      </c>
    </row>
    <row r="30" spans="8:24" x14ac:dyDescent="0.15">
      <c r="J30" s="18" t="s">
        <v>44</v>
      </c>
      <c r="K30" s="21">
        <v>9787</v>
      </c>
      <c r="L30" s="22">
        <v>9.2799999999999994</v>
      </c>
      <c r="M30" s="22">
        <v>0.96</v>
      </c>
      <c r="N30" s="21">
        <v>9269</v>
      </c>
      <c r="O30" s="22">
        <v>9.5399999999999991</v>
      </c>
      <c r="P30" s="22">
        <v>0.84</v>
      </c>
      <c r="R30" s="50" t="s">
        <v>127</v>
      </c>
      <c r="S30" s="21">
        <v>2637</v>
      </c>
      <c r="T30" s="22">
        <v>9.5</v>
      </c>
      <c r="U30" s="22">
        <v>1.02</v>
      </c>
      <c r="V30" s="21">
        <v>2646</v>
      </c>
      <c r="W30" s="22">
        <v>9.7100000000000009</v>
      </c>
      <c r="X30" s="22">
        <v>0.85</v>
      </c>
    </row>
    <row r="31" spans="8:24" x14ac:dyDescent="0.15">
      <c r="J31" s="18" t="s">
        <v>45</v>
      </c>
      <c r="K31" s="21">
        <v>34530</v>
      </c>
      <c r="L31" s="22">
        <v>9.44</v>
      </c>
      <c r="M31" s="22">
        <v>1.0900000000000001</v>
      </c>
      <c r="N31" s="21">
        <v>32959</v>
      </c>
      <c r="O31" s="22">
        <v>9.66</v>
      </c>
      <c r="P31" s="22">
        <v>0.88</v>
      </c>
      <c r="R31" s="50" t="s">
        <v>128</v>
      </c>
      <c r="S31" s="21">
        <v>3148</v>
      </c>
      <c r="T31" s="22">
        <v>9.51</v>
      </c>
      <c r="U31" s="22">
        <v>1.06</v>
      </c>
      <c r="V31" s="21">
        <v>3072</v>
      </c>
      <c r="W31" s="22">
        <v>9.64</v>
      </c>
      <c r="X31" s="22">
        <v>0.89</v>
      </c>
    </row>
    <row r="32" spans="8:24" x14ac:dyDescent="0.15">
      <c r="J32" s="18" t="s">
        <v>46</v>
      </c>
      <c r="K32" s="21">
        <v>22913</v>
      </c>
      <c r="L32" s="22">
        <v>9.42</v>
      </c>
      <c r="M32" s="22">
        <v>1.04</v>
      </c>
      <c r="N32" s="21">
        <v>21882</v>
      </c>
      <c r="O32" s="22">
        <v>9.68</v>
      </c>
      <c r="P32" s="22">
        <v>0.85</v>
      </c>
      <c r="R32" s="50" t="s">
        <v>129</v>
      </c>
      <c r="S32" s="21">
        <v>2667</v>
      </c>
      <c r="T32" s="22">
        <v>9.44</v>
      </c>
      <c r="U32" s="22">
        <v>0.98</v>
      </c>
      <c r="V32" s="21">
        <v>2519</v>
      </c>
      <c r="W32" s="22">
        <v>9.64</v>
      </c>
      <c r="X32" s="22">
        <v>0.84</v>
      </c>
    </row>
    <row r="33" spans="10:24" x14ac:dyDescent="0.15">
      <c r="J33" s="18" t="s">
        <v>47</v>
      </c>
      <c r="K33" s="21">
        <v>5131</v>
      </c>
      <c r="L33" s="22">
        <v>9.39</v>
      </c>
      <c r="M33" s="22">
        <v>1.07</v>
      </c>
      <c r="N33" s="21">
        <v>4989</v>
      </c>
      <c r="O33" s="22">
        <v>9.6300000000000008</v>
      </c>
      <c r="P33" s="22">
        <v>0.89</v>
      </c>
      <c r="R33" s="50" t="s">
        <v>130</v>
      </c>
      <c r="S33" s="21">
        <v>3453</v>
      </c>
      <c r="T33" s="22">
        <v>9.42</v>
      </c>
      <c r="U33" s="22">
        <v>0.99</v>
      </c>
      <c r="V33" s="21">
        <v>3316</v>
      </c>
      <c r="W33" s="22">
        <v>9.61</v>
      </c>
      <c r="X33" s="22">
        <v>0.84</v>
      </c>
    </row>
    <row r="34" spans="10:24" x14ac:dyDescent="0.15">
      <c r="J34" s="18" t="s">
        <v>48</v>
      </c>
      <c r="K34" s="21">
        <v>3607</v>
      </c>
      <c r="L34" s="22">
        <v>9.5399999999999991</v>
      </c>
      <c r="M34" s="22">
        <v>1.2</v>
      </c>
      <c r="N34" s="21">
        <v>3473</v>
      </c>
      <c r="O34" s="22">
        <v>9.69</v>
      </c>
      <c r="P34" s="22">
        <v>0.88</v>
      </c>
      <c r="R34" s="50" t="s">
        <v>131</v>
      </c>
      <c r="S34" s="21">
        <v>9240</v>
      </c>
      <c r="T34" s="22">
        <v>9.49</v>
      </c>
      <c r="U34" s="22">
        <v>1</v>
      </c>
      <c r="V34" s="21">
        <v>8962</v>
      </c>
      <c r="W34" s="22">
        <v>9.69</v>
      </c>
      <c r="X34" s="22">
        <v>0.83</v>
      </c>
    </row>
    <row r="35" spans="10:24" x14ac:dyDescent="0.15">
      <c r="J35" s="18" t="s">
        <v>49</v>
      </c>
      <c r="K35" s="21">
        <v>2300</v>
      </c>
      <c r="L35" s="22">
        <v>9.5500000000000007</v>
      </c>
      <c r="M35" s="22">
        <v>1.07</v>
      </c>
      <c r="N35" s="21">
        <v>2145</v>
      </c>
      <c r="O35" s="22">
        <v>9.74</v>
      </c>
      <c r="P35" s="22">
        <v>0.88</v>
      </c>
      <c r="R35" s="50" t="s">
        <v>132</v>
      </c>
      <c r="S35" s="21">
        <v>4888</v>
      </c>
      <c r="T35" s="22">
        <v>9.26</v>
      </c>
      <c r="U35" s="22">
        <v>0.97</v>
      </c>
      <c r="V35" s="21">
        <v>4649</v>
      </c>
      <c r="W35" s="22">
        <v>9.51</v>
      </c>
      <c r="X35" s="22">
        <v>0.83</v>
      </c>
    </row>
    <row r="36" spans="10:24" x14ac:dyDescent="0.15">
      <c r="J36" s="18" t="s">
        <v>50</v>
      </c>
      <c r="K36" s="21">
        <v>2711</v>
      </c>
      <c r="L36" s="22">
        <v>9.39</v>
      </c>
      <c r="M36" s="22">
        <v>0.98</v>
      </c>
      <c r="N36" s="21">
        <v>2665</v>
      </c>
      <c r="O36" s="22">
        <v>9.6</v>
      </c>
      <c r="P36" s="22">
        <v>0.82</v>
      </c>
      <c r="R36" s="50" t="s">
        <v>133</v>
      </c>
      <c r="S36" s="21">
        <v>9286</v>
      </c>
      <c r="T36" s="22">
        <v>9.5</v>
      </c>
      <c r="U36" s="22">
        <v>1.1100000000000001</v>
      </c>
      <c r="V36" s="21">
        <v>8634</v>
      </c>
      <c r="W36" s="22">
        <v>9.6999999999999993</v>
      </c>
      <c r="X36" s="22">
        <v>0.88</v>
      </c>
    </row>
    <row r="37" spans="10:24" x14ac:dyDescent="0.15">
      <c r="J37" s="18" t="s">
        <v>51</v>
      </c>
      <c r="K37" s="21">
        <v>8131</v>
      </c>
      <c r="L37" s="22">
        <v>9.34</v>
      </c>
      <c r="M37" s="22">
        <v>0.99</v>
      </c>
      <c r="N37" s="21">
        <v>7814</v>
      </c>
      <c r="O37" s="22">
        <v>9.59</v>
      </c>
      <c r="P37" s="22">
        <v>0.84</v>
      </c>
      <c r="R37" s="50" t="s">
        <v>134</v>
      </c>
      <c r="S37" s="21">
        <v>3525</v>
      </c>
      <c r="T37" s="22">
        <v>9.4700000000000006</v>
      </c>
      <c r="U37" s="22">
        <v>1.06</v>
      </c>
      <c r="V37" s="21">
        <v>3328</v>
      </c>
      <c r="W37" s="22">
        <v>9.69</v>
      </c>
      <c r="X37" s="22">
        <v>0.89</v>
      </c>
    </row>
    <row r="38" spans="10:24" x14ac:dyDescent="0.15">
      <c r="J38" s="18" t="s">
        <v>52</v>
      </c>
      <c r="K38" s="21">
        <v>12019</v>
      </c>
      <c r="L38" s="22">
        <v>9.39</v>
      </c>
      <c r="M38" s="22">
        <v>1.08</v>
      </c>
      <c r="N38" s="21">
        <v>11537</v>
      </c>
      <c r="O38" s="22">
        <v>9.58</v>
      </c>
      <c r="P38" s="22">
        <v>0.84</v>
      </c>
      <c r="R38" s="50" t="s">
        <v>135</v>
      </c>
      <c r="S38" s="21">
        <v>6111</v>
      </c>
      <c r="T38" s="22">
        <v>9.41</v>
      </c>
      <c r="U38" s="22">
        <v>1</v>
      </c>
      <c r="V38" s="21">
        <v>5978</v>
      </c>
      <c r="W38" s="22">
        <v>9.69</v>
      </c>
      <c r="X38" s="22">
        <v>0.83</v>
      </c>
    </row>
    <row r="39" spans="10:24" x14ac:dyDescent="0.15">
      <c r="J39" s="18" t="s">
        <v>53</v>
      </c>
      <c r="K39" s="21">
        <v>5396</v>
      </c>
      <c r="L39" s="22">
        <v>9.52</v>
      </c>
      <c r="M39" s="22">
        <v>1.04</v>
      </c>
      <c r="N39" s="21">
        <v>5283</v>
      </c>
      <c r="O39" s="22">
        <v>9.7100000000000009</v>
      </c>
      <c r="P39" s="22">
        <v>0.84</v>
      </c>
      <c r="R39" s="50" t="s">
        <v>136</v>
      </c>
      <c r="S39" s="21">
        <v>3030</v>
      </c>
      <c r="T39" s="22">
        <v>9.35</v>
      </c>
      <c r="U39" s="22">
        <v>0.94</v>
      </c>
      <c r="V39" s="21">
        <v>2987</v>
      </c>
      <c r="W39" s="22">
        <v>9.64</v>
      </c>
      <c r="X39" s="22">
        <v>0.81</v>
      </c>
    </row>
    <row r="40" spans="10:24" x14ac:dyDescent="0.15">
      <c r="J40" s="18" t="s">
        <v>54</v>
      </c>
      <c r="K40" s="21">
        <v>2802</v>
      </c>
      <c r="L40" s="22">
        <v>9.52</v>
      </c>
      <c r="M40" s="22">
        <v>1.08</v>
      </c>
      <c r="N40" s="21">
        <v>2640</v>
      </c>
      <c r="O40" s="22">
        <v>9.74</v>
      </c>
      <c r="P40" s="22">
        <v>0.91</v>
      </c>
      <c r="R40" s="50" t="s">
        <v>137</v>
      </c>
      <c r="S40" s="21">
        <v>5203</v>
      </c>
      <c r="T40" s="22">
        <v>9.39</v>
      </c>
      <c r="U40" s="22">
        <v>1.01</v>
      </c>
      <c r="V40" s="21">
        <v>5003</v>
      </c>
      <c r="W40" s="22">
        <v>9.6</v>
      </c>
      <c r="X40" s="22">
        <v>0.82</v>
      </c>
    </row>
    <row r="41" spans="10:24" x14ac:dyDescent="0.15">
      <c r="J41" s="18" t="s">
        <v>55</v>
      </c>
      <c r="K41" s="21">
        <v>4127</v>
      </c>
      <c r="L41" s="22">
        <v>9.4</v>
      </c>
      <c r="M41" s="22">
        <v>1</v>
      </c>
      <c r="N41" s="21">
        <v>3826</v>
      </c>
      <c r="O41" s="22">
        <v>9.6</v>
      </c>
      <c r="P41" s="22">
        <v>0.88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5576</v>
      </c>
      <c r="L42" s="22">
        <v>9.52</v>
      </c>
      <c r="M42" s="22">
        <v>1.0900000000000001</v>
      </c>
      <c r="N42" s="21">
        <v>5292</v>
      </c>
      <c r="O42" s="22">
        <v>9.65</v>
      </c>
      <c r="P42" s="22">
        <v>0.83</v>
      </c>
      <c r="R42" s="50" t="s">
        <v>139</v>
      </c>
      <c r="S42" s="21">
        <v>6180</v>
      </c>
      <c r="T42" s="22">
        <v>9.4600000000000009</v>
      </c>
      <c r="U42" s="22">
        <v>0.95</v>
      </c>
      <c r="V42" s="21">
        <v>5921</v>
      </c>
      <c r="W42" s="22">
        <v>9.74</v>
      </c>
      <c r="X42" s="22">
        <v>0.84</v>
      </c>
    </row>
    <row r="43" spans="10:24" x14ac:dyDescent="0.15">
      <c r="J43" s="18" t="s">
        <v>57</v>
      </c>
      <c r="K43" s="21">
        <v>2571</v>
      </c>
      <c r="L43" s="22">
        <v>9.56</v>
      </c>
      <c r="M43" s="22">
        <v>1.1000000000000001</v>
      </c>
      <c r="N43" s="21">
        <v>2409</v>
      </c>
      <c r="O43" s="22">
        <v>9.68</v>
      </c>
      <c r="P43" s="22">
        <v>0.85</v>
      </c>
      <c r="R43" s="51" t="s">
        <v>140</v>
      </c>
      <c r="S43" s="23">
        <v>3366</v>
      </c>
      <c r="T43" s="24">
        <v>9.4</v>
      </c>
      <c r="U43" s="24">
        <v>1.04</v>
      </c>
      <c r="V43" s="23">
        <v>3276</v>
      </c>
      <c r="W43" s="24">
        <v>9.59</v>
      </c>
      <c r="X43" s="24">
        <v>0.87</v>
      </c>
    </row>
    <row r="44" spans="10:24" x14ac:dyDescent="0.15">
      <c r="J44" s="18" t="s">
        <v>58</v>
      </c>
      <c r="K44" s="21">
        <v>19075</v>
      </c>
      <c r="L44" s="22">
        <v>9.44</v>
      </c>
      <c r="M44" s="22">
        <v>1.02</v>
      </c>
      <c r="N44" s="21">
        <v>18103</v>
      </c>
      <c r="O44" s="22">
        <v>9.6999999999999993</v>
      </c>
      <c r="P44" s="22">
        <v>0.87</v>
      </c>
      <c r="R44" s="4"/>
      <c r="U44" s="4"/>
      <c r="X44" s="60" t="s">
        <v>311</v>
      </c>
    </row>
    <row r="45" spans="10:24" x14ac:dyDescent="0.15">
      <c r="J45" s="18" t="s">
        <v>59</v>
      </c>
      <c r="K45" s="21">
        <v>3718</v>
      </c>
      <c r="L45" s="22">
        <v>9.3800000000000008</v>
      </c>
      <c r="M45" s="22">
        <v>1.04</v>
      </c>
      <c r="N45" s="21">
        <v>3516</v>
      </c>
      <c r="O45" s="22">
        <v>9.6300000000000008</v>
      </c>
      <c r="P45" s="22">
        <v>0.9</v>
      </c>
      <c r="R45" s="1" t="s">
        <v>190</v>
      </c>
    </row>
    <row r="46" spans="10:24" x14ac:dyDescent="0.15">
      <c r="J46" s="18" t="s">
        <v>60</v>
      </c>
      <c r="K46" s="21">
        <v>5689</v>
      </c>
      <c r="L46" s="22">
        <v>9.44</v>
      </c>
      <c r="M46" s="22">
        <v>1.03</v>
      </c>
      <c r="N46" s="21">
        <v>5400</v>
      </c>
      <c r="O46" s="22">
        <v>9.67</v>
      </c>
      <c r="P46" s="22">
        <v>0.88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8083</v>
      </c>
      <c r="L47" s="22">
        <v>9.43</v>
      </c>
      <c r="M47" s="22">
        <v>1.07</v>
      </c>
      <c r="N47" s="21">
        <v>7728</v>
      </c>
      <c r="O47" s="22">
        <v>9.6</v>
      </c>
      <c r="P47" s="22">
        <v>0.86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4699</v>
      </c>
      <c r="L48" s="22">
        <v>9.36</v>
      </c>
      <c r="M48" s="22">
        <v>1.05</v>
      </c>
      <c r="N48" s="21">
        <v>4615</v>
      </c>
      <c r="O48" s="22">
        <v>9.59</v>
      </c>
      <c r="P48" s="22">
        <v>0.88</v>
      </c>
      <c r="R48" s="13" t="s">
        <v>25</v>
      </c>
      <c r="S48" s="19">
        <v>137604</v>
      </c>
      <c r="T48" s="20">
        <v>9.43</v>
      </c>
      <c r="U48" s="20">
        <v>1.05</v>
      </c>
      <c r="V48" s="19">
        <v>131954</v>
      </c>
      <c r="W48" s="20">
        <v>9.64</v>
      </c>
      <c r="X48" s="20">
        <v>0.87</v>
      </c>
    </row>
    <row r="49" spans="2:24" x14ac:dyDescent="0.15">
      <c r="J49" s="18" t="s">
        <v>63</v>
      </c>
      <c r="K49" s="21">
        <v>4978</v>
      </c>
      <c r="L49" s="22">
        <v>9.4700000000000006</v>
      </c>
      <c r="M49" s="22">
        <v>1.1200000000000001</v>
      </c>
      <c r="N49" s="21">
        <v>4815</v>
      </c>
      <c r="O49" s="22">
        <v>9.59</v>
      </c>
      <c r="P49" s="22">
        <v>0.85</v>
      </c>
      <c r="R49" s="14" t="s">
        <v>27</v>
      </c>
      <c r="S49" s="21">
        <v>96115</v>
      </c>
      <c r="T49" s="22">
        <v>9.44</v>
      </c>
      <c r="U49" s="22">
        <v>1.08</v>
      </c>
      <c r="V49" s="21">
        <v>91808</v>
      </c>
      <c r="W49" s="22">
        <v>9.6300000000000008</v>
      </c>
      <c r="X49" s="22">
        <v>0.87</v>
      </c>
    </row>
    <row r="50" spans="2:24" x14ac:dyDescent="0.15">
      <c r="J50" s="18" t="s">
        <v>64</v>
      </c>
      <c r="K50" s="21">
        <v>7220</v>
      </c>
      <c r="L50" s="22">
        <v>9.4600000000000009</v>
      </c>
      <c r="M50" s="22">
        <v>1.03</v>
      </c>
      <c r="N50" s="21">
        <v>6988</v>
      </c>
      <c r="O50" s="22">
        <v>9.6</v>
      </c>
      <c r="P50" s="22">
        <v>0.89</v>
      </c>
      <c r="R50" s="49" t="s">
        <v>29</v>
      </c>
      <c r="S50" s="21">
        <v>230043</v>
      </c>
      <c r="T50" s="22">
        <v>9.4499999999999993</v>
      </c>
      <c r="U50" s="22">
        <v>1.08</v>
      </c>
      <c r="V50" s="21">
        <v>220898</v>
      </c>
      <c r="W50" s="22">
        <v>9.64</v>
      </c>
      <c r="X50" s="22">
        <v>0.88</v>
      </c>
    </row>
    <row r="51" spans="2:24" x14ac:dyDescent="0.15">
      <c r="J51" s="17" t="s">
        <v>65</v>
      </c>
      <c r="K51" s="23">
        <v>7262</v>
      </c>
      <c r="L51" s="24">
        <v>9.61</v>
      </c>
      <c r="M51" s="24">
        <v>1.2</v>
      </c>
      <c r="N51" s="23">
        <v>7095</v>
      </c>
      <c r="O51" s="24">
        <v>9.83</v>
      </c>
      <c r="P51" s="24">
        <v>0.98</v>
      </c>
      <c r="R51" s="14" t="s">
        <v>31</v>
      </c>
      <c r="S51" s="21">
        <v>39206</v>
      </c>
      <c r="T51" s="22">
        <v>9.4700000000000006</v>
      </c>
      <c r="U51" s="22">
        <v>1.08</v>
      </c>
      <c r="V51" s="21">
        <v>37254</v>
      </c>
      <c r="W51" s="22">
        <v>9.65</v>
      </c>
      <c r="X51" s="22">
        <v>0.89</v>
      </c>
    </row>
    <row r="52" spans="2:24" x14ac:dyDescent="0.15">
      <c r="R52" s="17" t="s">
        <v>33</v>
      </c>
      <c r="S52" s="23">
        <v>7835</v>
      </c>
      <c r="T52" s="24">
        <v>9.58</v>
      </c>
      <c r="U52" s="24">
        <v>1.1200000000000001</v>
      </c>
      <c r="V52" s="23">
        <v>7389</v>
      </c>
      <c r="W52" s="24">
        <v>9.66</v>
      </c>
      <c r="X52" s="24">
        <v>0.88</v>
      </c>
    </row>
    <row r="53" spans="2:24" x14ac:dyDescent="0.15">
      <c r="R53" s="3"/>
      <c r="U53" s="3"/>
    </row>
    <row r="54" spans="2:24" x14ac:dyDescent="0.15">
      <c r="R54" s="4"/>
      <c r="U54" s="4"/>
    </row>
    <row r="55" spans="2:24" x14ac:dyDescent="0.15">
      <c r="R55" s="4"/>
      <c r="U55" s="4"/>
    </row>
    <row r="56" spans="2:24" x14ac:dyDescent="0.15">
      <c r="R56" s="4"/>
      <c r="U56" s="4"/>
    </row>
    <row r="57" spans="2:24" x14ac:dyDescent="0.15">
      <c r="R57" s="4"/>
      <c r="U57" s="4"/>
    </row>
    <row r="58" spans="2:24" x14ac:dyDescent="0.15">
      <c r="R58" s="4"/>
      <c r="U58" s="4"/>
    </row>
    <row r="59" spans="2:24" x14ac:dyDescent="0.15">
      <c r="B59" s="61" t="s">
        <v>97</v>
      </c>
      <c r="C59" s="61"/>
      <c r="D59" s="61" t="s">
        <v>99</v>
      </c>
      <c r="E59" s="61"/>
      <c r="R59" s="4"/>
      <c r="U59" s="4"/>
    </row>
    <row r="60" spans="2:24" x14ac:dyDescent="0.15">
      <c r="B60" s="55" t="s">
        <v>103</v>
      </c>
      <c r="C60" s="55" t="s">
        <v>98</v>
      </c>
      <c r="D60" s="55" t="s">
        <v>103</v>
      </c>
      <c r="E60" s="55" t="s">
        <v>98</v>
      </c>
      <c r="R60" s="4"/>
      <c r="U60" s="4"/>
    </row>
    <row r="61" spans="2:24" x14ac:dyDescent="0.15">
      <c r="B61" s="58">
        <v>20</v>
      </c>
      <c r="C61" s="57">
        <v>25</v>
      </c>
      <c r="D61" s="58">
        <v>16.8</v>
      </c>
      <c r="E61" s="56">
        <v>14</v>
      </c>
      <c r="R61" s="4"/>
      <c r="U61" s="4"/>
    </row>
    <row r="62" spans="2:24" x14ac:dyDescent="0.15">
      <c r="B62" s="59">
        <v>19.899999999999999</v>
      </c>
      <c r="C62" s="57">
        <v>21</v>
      </c>
      <c r="D62" s="59">
        <v>16.7</v>
      </c>
      <c r="E62" s="56">
        <v>12</v>
      </c>
      <c r="R62" s="4"/>
      <c r="U62" s="4"/>
    </row>
    <row r="63" spans="2:24" x14ac:dyDescent="0.15">
      <c r="B63" s="59">
        <v>19.8</v>
      </c>
      <c r="C63" s="57">
        <v>22</v>
      </c>
      <c r="D63" s="59">
        <v>16.600000000000001</v>
      </c>
      <c r="E63" s="56">
        <v>20</v>
      </c>
      <c r="R63" s="3"/>
      <c r="U63" s="3"/>
    </row>
    <row r="64" spans="2:24" x14ac:dyDescent="0.15">
      <c r="B64" s="59">
        <v>19.7</v>
      </c>
      <c r="C64" s="57">
        <v>15</v>
      </c>
      <c r="D64" s="59">
        <v>16.5</v>
      </c>
      <c r="E64" s="56">
        <v>30</v>
      </c>
      <c r="R64" s="4"/>
      <c r="U64" s="4"/>
    </row>
    <row r="65" spans="2:21" x14ac:dyDescent="0.15">
      <c r="B65" s="59">
        <v>19.600000000000001</v>
      </c>
      <c r="C65" s="57">
        <v>31</v>
      </c>
      <c r="D65" s="59">
        <v>16.399999999999999</v>
      </c>
      <c r="E65" s="56">
        <v>23</v>
      </c>
      <c r="J65" s="3"/>
      <c r="M65" s="3"/>
      <c r="R65" s="4"/>
      <c r="U65" s="4"/>
    </row>
    <row r="66" spans="2:21" x14ac:dyDescent="0.15">
      <c r="B66" s="59">
        <v>19.5</v>
      </c>
      <c r="C66" s="57">
        <v>31</v>
      </c>
      <c r="D66" s="59">
        <v>16.3</v>
      </c>
      <c r="E66" s="56">
        <v>31</v>
      </c>
      <c r="J66" s="4"/>
      <c r="M66" s="4"/>
      <c r="R66" s="4"/>
      <c r="U66" s="4"/>
    </row>
    <row r="67" spans="2:21" x14ac:dyDescent="0.15">
      <c r="B67" s="59">
        <v>19.399999999999999</v>
      </c>
      <c r="C67" s="57">
        <v>27</v>
      </c>
      <c r="D67" s="59">
        <v>16.2</v>
      </c>
      <c r="E67" s="56">
        <v>27</v>
      </c>
      <c r="J67" s="4"/>
      <c r="M67" s="4"/>
      <c r="R67" s="4"/>
      <c r="U67" s="4"/>
    </row>
    <row r="68" spans="2:21" x14ac:dyDescent="0.15">
      <c r="B68" s="59">
        <v>19.3</v>
      </c>
      <c r="C68" s="57">
        <v>26</v>
      </c>
      <c r="D68" s="59">
        <v>16.100000000000001</v>
      </c>
      <c r="E68" s="56">
        <v>18</v>
      </c>
      <c r="J68" s="4"/>
      <c r="M68" s="4"/>
      <c r="R68" s="4"/>
      <c r="U68" s="4"/>
    </row>
    <row r="69" spans="2:21" x14ac:dyDescent="0.15">
      <c r="B69" s="59">
        <v>19.2</v>
      </c>
      <c r="C69" s="57">
        <v>34</v>
      </c>
      <c r="D69" s="59">
        <v>16</v>
      </c>
      <c r="E69" s="56">
        <v>39</v>
      </c>
      <c r="J69" s="4"/>
      <c r="M69" s="4"/>
      <c r="R69" s="4"/>
      <c r="U69" s="4"/>
    </row>
    <row r="70" spans="2:21" x14ac:dyDescent="0.15">
      <c r="B70" s="59">
        <v>19.100000000000001</v>
      </c>
      <c r="C70" s="57">
        <v>24</v>
      </c>
      <c r="D70" s="59">
        <v>15.9</v>
      </c>
      <c r="E70" s="56">
        <v>25</v>
      </c>
      <c r="J70" s="4"/>
      <c r="M70" s="4"/>
      <c r="R70" s="4"/>
      <c r="U70" s="4"/>
    </row>
    <row r="71" spans="2:21" x14ac:dyDescent="0.15">
      <c r="B71" s="58">
        <v>19</v>
      </c>
      <c r="C71" s="57">
        <v>24</v>
      </c>
      <c r="D71" s="58">
        <v>15.8</v>
      </c>
      <c r="E71" s="56">
        <v>18</v>
      </c>
      <c r="J71" s="4"/>
      <c r="M71" s="4"/>
      <c r="R71" s="4"/>
      <c r="U71" s="4"/>
    </row>
    <row r="72" spans="2:21" x14ac:dyDescent="0.15">
      <c r="B72" s="59">
        <v>18.899999999999999</v>
      </c>
      <c r="C72" s="57">
        <v>18</v>
      </c>
      <c r="D72" s="59">
        <v>15.7</v>
      </c>
      <c r="E72" s="56">
        <v>40</v>
      </c>
      <c r="J72" s="4"/>
      <c r="M72" s="4"/>
      <c r="R72" s="4"/>
      <c r="U72" s="4"/>
    </row>
    <row r="73" spans="2:21" x14ac:dyDescent="0.15">
      <c r="B73" s="59">
        <v>18.8</v>
      </c>
      <c r="C73" s="57">
        <v>22</v>
      </c>
      <c r="D73" s="59">
        <v>15.6</v>
      </c>
      <c r="E73" s="56">
        <v>28</v>
      </c>
      <c r="J73" s="4"/>
      <c r="M73" s="4"/>
      <c r="R73" s="3"/>
      <c r="U73" s="3"/>
    </row>
    <row r="74" spans="2:21" x14ac:dyDescent="0.15">
      <c r="B74" s="59">
        <v>18.7</v>
      </c>
      <c r="C74" s="57">
        <v>21</v>
      </c>
      <c r="D74" s="59">
        <v>15.5</v>
      </c>
      <c r="E74" s="56">
        <v>36</v>
      </c>
      <c r="J74" s="4"/>
      <c r="M74" s="4"/>
      <c r="R74" s="4"/>
      <c r="U74" s="4"/>
    </row>
    <row r="75" spans="2:21" x14ac:dyDescent="0.15">
      <c r="B75" s="59">
        <v>18.600000000000001</v>
      </c>
      <c r="C75" s="57">
        <v>15</v>
      </c>
      <c r="D75" s="59">
        <v>15.4</v>
      </c>
      <c r="E75" s="56">
        <v>32</v>
      </c>
      <c r="J75" s="3"/>
      <c r="M75" s="3"/>
      <c r="R75" s="4"/>
      <c r="U75" s="4"/>
    </row>
    <row r="76" spans="2:21" x14ac:dyDescent="0.15">
      <c r="B76" s="59">
        <v>18.5</v>
      </c>
      <c r="C76" s="57">
        <v>30</v>
      </c>
      <c r="D76" s="59">
        <v>15.3</v>
      </c>
      <c r="E76" s="56">
        <v>34</v>
      </c>
      <c r="J76" s="4"/>
      <c r="M76" s="4"/>
      <c r="R76" s="4"/>
      <c r="U76" s="4"/>
    </row>
    <row r="77" spans="2:21" x14ac:dyDescent="0.15">
      <c r="B77" s="59">
        <v>18.399999999999999</v>
      </c>
      <c r="C77" s="57">
        <v>21</v>
      </c>
      <c r="D77" s="59">
        <v>15.2</v>
      </c>
      <c r="E77" s="56">
        <v>36</v>
      </c>
      <c r="J77" s="4"/>
      <c r="M77" s="4"/>
      <c r="R77" s="4"/>
      <c r="U77" s="4"/>
    </row>
    <row r="78" spans="2:21" x14ac:dyDescent="0.15">
      <c r="B78" s="59">
        <v>18.3</v>
      </c>
      <c r="C78" s="57">
        <v>14</v>
      </c>
      <c r="D78" s="59">
        <v>15.1</v>
      </c>
      <c r="E78" s="56">
        <v>30</v>
      </c>
      <c r="J78" s="4"/>
      <c r="M78" s="4"/>
      <c r="R78" s="4"/>
      <c r="U78" s="4"/>
    </row>
    <row r="79" spans="2:21" x14ac:dyDescent="0.15">
      <c r="B79" s="59">
        <v>18.2</v>
      </c>
      <c r="C79" s="57">
        <v>22</v>
      </c>
      <c r="D79" s="59">
        <v>15</v>
      </c>
      <c r="E79" s="56">
        <v>66</v>
      </c>
      <c r="J79" s="4"/>
      <c r="M79" s="4"/>
      <c r="R79" s="4"/>
      <c r="U79" s="4"/>
    </row>
    <row r="80" spans="2:21" x14ac:dyDescent="0.15">
      <c r="B80" s="59">
        <v>18.100000000000001</v>
      </c>
      <c r="C80" s="57">
        <v>21</v>
      </c>
      <c r="D80" s="59">
        <v>14.9</v>
      </c>
      <c r="E80" s="56">
        <v>36</v>
      </c>
      <c r="J80" s="4"/>
      <c r="M80" s="4"/>
      <c r="R80" s="4"/>
      <c r="U80" s="4"/>
    </row>
    <row r="81" spans="2:21" x14ac:dyDescent="0.15">
      <c r="B81" s="58">
        <v>18</v>
      </c>
      <c r="C81" s="57">
        <v>33</v>
      </c>
      <c r="D81" s="58">
        <v>14.8</v>
      </c>
      <c r="E81" s="56">
        <v>43</v>
      </c>
      <c r="J81" s="4"/>
      <c r="M81" s="4"/>
      <c r="R81" s="4"/>
      <c r="U81" s="4"/>
    </row>
    <row r="82" spans="2:21" x14ac:dyDescent="0.15">
      <c r="B82" s="59">
        <v>17.899999999999999</v>
      </c>
      <c r="C82" s="57">
        <v>17</v>
      </c>
      <c r="D82" s="59">
        <v>14.7</v>
      </c>
      <c r="E82" s="56">
        <v>51</v>
      </c>
      <c r="J82" s="4"/>
      <c r="M82" s="4"/>
      <c r="R82" s="4"/>
      <c r="U82" s="4"/>
    </row>
    <row r="83" spans="2:21" x14ac:dyDescent="0.15">
      <c r="B83" s="59">
        <v>17.8</v>
      </c>
      <c r="C83" s="57">
        <v>15</v>
      </c>
      <c r="D83" s="59">
        <v>14.6</v>
      </c>
      <c r="E83" s="56">
        <v>52</v>
      </c>
      <c r="J83" s="4"/>
      <c r="M83" s="4"/>
      <c r="R83" s="3"/>
      <c r="U83" s="3"/>
    </row>
    <row r="84" spans="2:21" x14ac:dyDescent="0.15">
      <c r="B84" s="59">
        <v>17.7</v>
      </c>
      <c r="C84" s="57">
        <v>38</v>
      </c>
      <c r="D84" s="59">
        <v>14.5</v>
      </c>
      <c r="E84" s="56">
        <v>71</v>
      </c>
      <c r="J84" s="4"/>
      <c r="M84" s="4"/>
      <c r="R84" s="4"/>
      <c r="U84" s="4"/>
    </row>
    <row r="85" spans="2:21" x14ac:dyDescent="0.15">
      <c r="B85" s="59">
        <v>17.600000000000001</v>
      </c>
      <c r="C85" s="57">
        <v>24</v>
      </c>
      <c r="D85" s="59">
        <v>14.4</v>
      </c>
      <c r="E85" s="56">
        <v>48</v>
      </c>
      <c r="J85" s="3"/>
      <c r="M85" s="3"/>
      <c r="R85" s="4"/>
      <c r="U85" s="4"/>
    </row>
    <row r="86" spans="2:21" x14ac:dyDescent="0.15">
      <c r="B86" s="59">
        <v>17.5</v>
      </c>
      <c r="C86" s="57">
        <v>36</v>
      </c>
      <c r="D86" s="59">
        <v>14.3</v>
      </c>
      <c r="E86" s="56">
        <v>69</v>
      </c>
      <c r="J86" s="4"/>
      <c r="M86" s="4"/>
      <c r="R86" s="4"/>
      <c r="U86" s="4"/>
    </row>
    <row r="87" spans="2:21" x14ac:dyDescent="0.15">
      <c r="B87" s="59">
        <v>17.399999999999999</v>
      </c>
      <c r="C87" s="57">
        <v>25</v>
      </c>
      <c r="D87" s="59">
        <v>14.2</v>
      </c>
      <c r="E87" s="56">
        <v>78</v>
      </c>
      <c r="J87" s="4"/>
      <c r="M87" s="4"/>
      <c r="R87" s="4"/>
      <c r="U87" s="4"/>
    </row>
    <row r="88" spans="2:21" x14ac:dyDescent="0.15">
      <c r="B88" s="59">
        <v>17.3</v>
      </c>
      <c r="C88" s="57">
        <v>20</v>
      </c>
      <c r="D88" s="59">
        <v>14.1</v>
      </c>
      <c r="E88" s="56">
        <v>64</v>
      </c>
      <c r="J88" s="4"/>
      <c r="M88" s="4"/>
      <c r="R88" s="4"/>
      <c r="U88" s="4"/>
    </row>
    <row r="89" spans="2:21" x14ac:dyDescent="0.15">
      <c r="B89" s="59">
        <v>17.2</v>
      </c>
      <c r="C89" s="57">
        <v>14</v>
      </c>
      <c r="D89" s="59">
        <v>14</v>
      </c>
      <c r="E89" s="56">
        <v>95</v>
      </c>
      <c r="J89" s="4"/>
      <c r="M89" s="4"/>
      <c r="R89" s="4"/>
      <c r="U89" s="4"/>
    </row>
    <row r="90" spans="2:21" x14ac:dyDescent="0.15">
      <c r="B90" s="59">
        <v>17.100000000000001</v>
      </c>
      <c r="C90" s="57">
        <v>25</v>
      </c>
      <c r="D90" s="59">
        <v>13.9</v>
      </c>
      <c r="E90" s="56">
        <v>94</v>
      </c>
      <c r="J90" s="4"/>
      <c r="M90" s="4"/>
      <c r="R90" s="4"/>
      <c r="U90" s="4"/>
    </row>
    <row r="91" spans="2:21" x14ac:dyDescent="0.15">
      <c r="B91" s="58">
        <v>17</v>
      </c>
      <c r="C91" s="57">
        <v>45</v>
      </c>
      <c r="D91" s="58">
        <v>13.8</v>
      </c>
      <c r="E91" s="56">
        <v>97</v>
      </c>
      <c r="J91" s="4"/>
      <c r="M91" s="4"/>
      <c r="R91" s="4"/>
      <c r="U91" s="4"/>
    </row>
    <row r="92" spans="2:21" x14ac:dyDescent="0.15">
      <c r="B92" s="59">
        <v>16.899999999999999</v>
      </c>
      <c r="C92" s="57">
        <v>35</v>
      </c>
      <c r="D92" s="59">
        <v>13.7</v>
      </c>
      <c r="E92" s="56">
        <v>99</v>
      </c>
      <c r="J92" s="4"/>
      <c r="M92" s="4"/>
      <c r="R92" s="4"/>
      <c r="U92" s="4"/>
    </row>
    <row r="93" spans="2:21" x14ac:dyDescent="0.15">
      <c r="B93" s="59">
        <v>16.8</v>
      </c>
      <c r="C93" s="57">
        <v>43</v>
      </c>
      <c r="D93" s="59">
        <v>13.6</v>
      </c>
      <c r="E93" s="56">
        <v>133</v>
      </c>
      <c r="J93" s="4"/>
      <c r="M93" s="4"/>
      <c r="R93" s="3"/>
      <c r="U93" s="3"/>
    </row>
    <row r="94" spans="2:21" x14ac:dyDescent="0.15">
      <c r="B94" s="59">
        <v>16.7</v>
      </c>
      <c r="C94" s="57">
        <v>38</v>
      </c>
      <c r="D94" s="59">
        <v>13.5</v>
      </c>
      <c r="E94" s="56">
        <v>138</v>
      </c>
      <c r="J94" s="4"/>
      <c r="M94" s="4"/>
      <c r="R94" s="4"/>
      <c r="U94" s="4"/>
    </row>
    <row r="95" spans="2:21" x14ac:dyDescent="0.15">
      <c r="B95" s="59">
        <v>16.600000000000001</v>
      </c>
      <c r="C95" s="57">
        <v>35</v>
      </c>
      <c r="D95" s="59">
        <v>13.4</v>
      </c>
      <c r="E95" s="56">
        <v>173</v>
      </c>
      <c r="J95" s="3"/>
      <c r="M95" s="3"/>
      <c r="R95" s="4"/>
      <c r="U95" s="4"/>
    </row>
    <row r="96" spans="2:21" x14ac:dyDescent="0.15">
      <c r="B96" s="59">
        <v>16.5</v>
      </c>
      <c r="C96" s="57">
        <v>36</v>
      </c>
      <c r="D96" s="59">
        <v>13.3</v>
      </c>
      <c r="E96" s="56">
        <v>166</v>
      </c>
      <c r="J96" s="4"/>
      <c r="M96" s="4"/>
      <c r="R96" s="4"/>
      <c r="U96" s="4"/>
    </row>
    <row r="97" spans="2:21" x14ac:dyDescent="0.15">
      <c r="B97" s="59">
        <v>16.399999999999999</v>
      </c>
      <c r="C97" s="57">
        <v>50</v>
      </c>
      <c r="D97" s="59">
        <v>13.2</v>
      </c>
      <c r="E97" s="56">
        <v>202</v>
      </c>
      <c r="J97" s="4"/>
      <c r="M97" s="4"/>
      <c r="R97" s="4"/>
      <c r="U97" s="4"/>
    </row>
    <row r="98" spans="2:21" x14ac:dyDescent="0.15">
      <c r="B98" s="59">
        <v>16.3</v>
      </c>
      <c r="C98" s="57">
        <v>48</v>
      </c>
      <c r="D98" s="59">
        <v>13.1</v>
      </c>
      <c r="E98" s="56">
        <v>190</v>
      </c>
      <c r="J98" s="4"/>
      <c r="M98" s="4"/>
      <c r="R98" s="4"/>
      <c r="U98" s="4"/>
    </row>
    <row r="99" spans="2:21" x14ac:dyDescent="0.15">
      <c r="B99" s="59">
        <v>16.2</v>
      </c>
      <c r="C99" s="57">
        <v>48</v>
      </c>
      <c r="D99" s="59">
        <v>13</v>
      </c>
      <c r="E99" s="56">
        <v>326</v>
      </c>
      <c r="J99" s="4"/>
      <c r="M99" s="4"/>
      <c r="R99" s="4"/>
      <c r="U99" s="4"/>
    </row>
    <row r="100" spans="2:21" x14ac:dyDescent="0.15">
      <c r="B100" s="59">
        <v>16.100000000000001</v>
      </c>
      <c r="C100" s="57">
        <v>49</v>
      </c>
      <c r="D100" s="59">
        <v>12.9</v>
      </c>
      <c r="E100" s="56">
        <v>294</v>
      </c>
      <c r="J100" s="4"/>
      <c r="M100" s="4"/>
      <c r="R100" s="4"/>
      <c r="U100" s="4"/>
    </row>
    <row r="101" spans="2:21" x14ac:dyDescent="0.15">
      <c r="B101" s="58">
        <v>16</v>
      </c>
      <c r="C101" s="57">
        <v>76</v>
      </c>
      <c r="D101" s="58">
        <v>12.8</v>
      </c>
      <c r="E101" s="56">
        <v>320</v>
      </c>
      <c r="J101" s="4"/>
      <c r="M101" s="4"/>
      <c r="R101" s="4"/>
      <c r="U101" s="4"/>
    </row>
    <row r="102" spans="2:21" x14ac:dyDescent="0.15">
      <c r="B102" s="59">
        <v>15.9</v>
      </c>
      <c r="C102" s="57">
        <v>48</v>
      </c>
      <c r="D102" s="59">
        <v>12.7</v>
      </c>
      <c r="E102" s="56">
        <v>328</v>
      </c>
      <c r="J102" s="4"/>
      <c r="M102" s="4"/>
      <c r="R102" s="4"/>
      <c r="U102" s="4"/>
    </row>
    <row r="103" spans="2:21" x14ac:dyDescent="0.15">
      <c r="B103" s="59">
        <v>15.8</v>
      </c>
      <c r="C103" s="57">
        <v>51</v>
      </c>
      <c r="D103" s="59">
        <v>12.6</v>
      </c>
      <c r="E103" s="56">
        <v>420</v>
      </c>
      <c r="J103" s="4"/>
      <c r="M103" s="4"/>
      <c r="R103" s="3"/>
      <c r="U103" s="3"/>
    </row>
    <row r="104" spans="2:21" x14ac:dyDescent="0.15">
      <c r="B104" s="59">
        <v>15.7</v>
      </c>
      <c r="C104" s="57">
        <v>69</v>
      </c>
      <c r="D104" s="59">
        <v>12.5</v>
      </c>
      <c r="E104" s="56">
        <v>434</v>
      </c>
      <c r="J104" s="4"/>
      <c r="M104" s="4"/>
      <c r="R104" s="4"/>
      <c r="U104" s="4"/>
    </row>
    <row r="105" spans="2:21" x14ac:dyDescent="0.15">
      <c r="B105" s="59">
        <v>15.6</v>
      </c>
      <c r="C105" s="57">
        <v>55</v>
      </c>
      <c r="D105" s="59">
        <v>12.4</v>
      </c>
      <c r="E105" s="56">
        <v>544</v>
      </c>
      <c r="J105" s="3"/>
      <c r="M105" s="3"/>
      <c r="R105" s="4"/>
      <c r="U105" s="4"/>
    </row>
    <row r="106" spans="2:21" x14ac:dyDescent="0.15">
      <c r="B106" s="59">
        <v>15.5</v>
      </c>
      <c r="C106" s="57">
        <v>66</v>
      </c>
      <c r="D106" s="59">
        <v>12.3</v>
      </c>
      <c r="E106" s="56">
        <v>632</v>
      </c>
      <c r="J106" s="4"/>
      <c r="M106" s="4"/>
      <c r="R106" s="4"/>
      <c r="U106" s="4"/>
    </row>
    <row r="107" spans="2:21" x14ac:dyDescent="0.15">
      <c r="B107" s="59">
        <v>15.4</v>
      </c>
      <c r="C107" s="57">
        <v>70</v>
      </c>
      <c r="D107" s="59">
        <v>12.2</v>
      </c>
      <c r="E107" s="56">
        <v>688</v>
      </c>
      <c r="J107" s="4"/>
      <c r="M107" s="4"/>
      <c r="R107" s="4"/>
      <c r="U107" s="4"/>
    </row>
    <row r="108" spans="2:21" x14ac:dyDescent="0.15">
      <c r="B108" s="59">
        <v>15.3</v>
      </c>
      <c r="C108" s="57">
        <v>65</v>
      </c>
      <c r="D108" s="59">
        <v>12.1</v>
      </c>
      <c r="E108" s="56">
        <v>726</v>
      </c>
      <c r="J108" s="4"/>
      <c r="M108" s="4"/>
      <c r="R108" s="4"/>
      <c r="U108" s="4"/>
    </row>
    <row r="109" spans="2:21" x14ac:dyDescent="0.15">
      <c r="B109" s="59">
        <v>15.2</v>
      </c>
      <c r="C109" s="57">
        <v>67</v>
      </c>
      <c r="D109" s="59">
        <v>12</v>
      </c>
      <c r="E109" s="56">
        <v>1066</v>
      </c>
      <c r="J109" s="4"/>
      <c r="M109" s="4"/>
      <c r="R109" s="4"/>
      <c r="U109" s="4"/>
    </row>
    <row r="110" spans="2:21" x14ac:dyDescent="0.15">
      <c r="B110" s="59">
        <v>15.1</v>
      </c>
      <c r="C110" s="57">
        <v>65</v>
      </c>
      <c r="D110" s="59">
        <v>11.9</v>
      </c>
      <c r="E110" s="56">
        <v>1217</v>
      </c>
      <c r="J110" s="4"/>
      <c r="M110" s="4"/>
      <c r="R110" s="4"/>
      <c r="U110" s="4"/>
    </row>
    <row r="111" spans="2:21" x14ac:dyDescent="0.15">
      <c r="B111" s="58">
        <v>15</v>
      </c>
      <c r="C111" s="57">
        <v>97</v>
      </c>
      <c r="D111" s="58">
        <v>11.8</v>
      </c>
      <c r="E111" s="56">
        <v>1338</v>
      </c>
      <c r="J111" s="4"/>
      <c r="M111" s="4"/>
      <c r="R111" s="4"/>
      <c r="U111" s="4"/>
    </row>
    <row r="112" spans="2:21" x14ac:dyDescent="0.15">
      <c r="B112" s="59">
        <v>14.9</v>
      </c>
      <c r="C112" s="57">
        <v>81</v>
      </c>
      <c r="D112" s="59">
        <v>11.7</v>
      </c>
      <c r="E112" s="56">
        <v>1427</v>
      </c>
      <c r="J112" s="4"/>
      <c r="M112" s="4"/>
      <c r="R112" s="4"/>
      <c r="U112" s="4"/>
    </row>
    <row r="113" spans="2:21" x14ac:dyDescent="0.15">
      <c r="B113" s="59">
        <v>14.8</v>
      </c>
      <c r="C113" s="57">
        <v>95</v>
      </c>
      <c r="D113" s="59">
        <v>11.6</v>
      </c>
      <c r="E113" s="56">
        <v>1849</v>
      </c>
      <c r="J113" s="4"/>
      <c r="M113" s="4"/>
      <c r="R113" s="4"/>
      <c r="U113" s="4"/>
    </row>
    <row r="114" spans="2:21" x14ac:dyDescent="0.15">
      <c r="B114" s="59">
        <v>14.7</v>
      </c>
      <c r="C114" s="57">
        <v>81</v>
      </c>
      <c r="D114" s="59">
        <v>11.5</v>
      </c>
      <c r="E114" s="56">
        <v>2154</v>
      </c>
      <c r="J114" s="4"/>
      <c r="M114" s="4"/>
      <c r="R114" s="4"/>
      <c r="U114" s="4"/>
    </row>
    <row r="115" spans="2:21" x14ac:dyDescent="0.15">
      <c r="B115" s="59">
        <v>14.6</v>
      </c>
      <c r="C115" s="57">
        <v>88</v>
      </c>
      <c r="D115" s="59">
        <v>11.4</v>
      </c>
      <c r="E115" s="56">
        <v>2359</v>
      </c>
      <c r="J115" s="3"/>
      <c r="M115" s="3"/>
      <c r="R115" s="4"/>
      <c r="U115" s="4"/>
    </row>
    <row r="116" spans="2:21" x14ac:dyDescent="0.15">
      <c r="B116" s="59">
        <v>14.5</v>
      </c>
      <c r="C116" s="57">
        <v>93</v>
      </c>
      <c r="D116" s="59">
        <v>11.3</v>
      </c>
      <c r="E116" s="56">
        <v>2839</v>
      </c>
      <c r="J116" s="4"/>
      <c r="M116" s="4"/>
      <c r="R116" s="4"/>
      <c r="U116" s="4"/>
    </row>
    <row r="117" spans="2:21" x14ac:dyDescent="0.15">
      <c r="B117" s="59">
        <v>14.4</v>
      </c>
      <c r="C117" s="57">
        <v>110</v>
      </c>
      <c r="D117" s="59">
        <v>11.2</v>
      </c>
      <c r="E117" s="56">
        <v>3293</v>
      </c>
      <c r="J117" s="4"/>
      <c r="M117" s="4"/>
      <c r="R117" s="4"/>
      <c r="U117" s="4"/>
    </row>
    <row r="118" spans="2:21" x14ac:dyDescent="0.15">
      <c r="B118" s="59">
        <v>14.3</v>
      </c>
      <c r="C118" s="57">
        <v>134</v>
      </c>
      <c r="D118" s="59">
        <v>11.1</v>
      </c>
      <c r="E118" s="56">
        <v>3596</v>
      </c>
      <c r="J118" s="4"/>
      <c r="M118" s="4"/>
      <c r="R118" s="4"/>
      <c r="U118" s="4"/>
    </row>
    <row r="119" spans="2:21" x14ac:dyDescent="0.15">
      <c r="B119" s="59">
        <v>14.2</v>
      </c>
      <c r="C119" s="57">
        <v>126</v>
      </c>
      <c r="D119" s="59">
        <v>11</v>
      </c>
      <c r="E119" s="56">
        <v>5012</v>
      </c>
      <c r="J119" s="4"/>
      <c r="M119" s="4"/>
      <c r="R119" s="4"/>
      <c r="U119" s="4"/>
    </row>
    <row r="120" spans="2:21" x14ac:dyDescent="0.15">
      <c r="B120" s="59">
        <v>14.1</v>
      </c>
      <c r="C120" s="57">
        <v>144</v>
      </c>
      <c r="D120" s="59">
        <v>10.9</v>
      </c>
      <c r="E120" s="56">
        <v>5894</v>
      </c>
      <c r="J120" s="4"/>
      <c r="M120" s="4"/>
      <c r="R120" s="4"/>
      <c r="U120" s="4"/>
    </row>
    <row r="121" spans="2:21" x14ac:dyDescent="0.15">
      <c r="B121" s="58">
        <v>14</v>
      </c>
      <c r="C121" s="57">
        <v>191</v>
      </c>
      <c r="D121" s="58">
        <v>10.8</v>
      </c>
      <c r="E121" s="56">
        <v>6745</v>
      </c>
      <c r="J121" s="4"/>
      <c r="M121" s="4"/>
      <c r="R121" s="4"/>
      <c r="U121" s="4"/>
    </row>
    <row r="122" spans="2:21" x14ac:dyDescent="0.15">
      <c r="B122" s="59">
        <v>13.9</v>
      </c>
      <c r="C122" s="57">
        <v>152</v>
      </c>
      <c r="D122" s="59">
        <v>10.7</v>
      </c>
      <c r="E122" s="56">
        <v>7317</v>
      </c>
      <c r="J122" s="4"/>
      <c r="M122" s="4"/>
      <c r="R122" s="4"/>
      <c r="U122" s="4"/>
    </row>
    <row r="123" spans="2:21" x14ac:dyDescent="0.15">
      <c r="B123" s="59">
        <v>13.8</v>
      </c>
      <c r="C123" s="57">
        <v>183</v>
      </c>
      <c r="D123" s="59">
        <v>10.6</v>
      </c>
      <c r="E123" s="56">
        <v>8745</v>
      </c>
      <c r="J123" s="4"/>
      <c r="M123" s="4"/>
      <c r="R123" s="4"/>
      <c r="U123" s="4"/>
    </row>
    <row r="124" spans="2:21" x14ac:dyDescent="0.15">
      <c r="B124" s="59">
        <v>13.7</v>
      </c>
      <c r="C124" s="57">
        <v>200</v>
      </c>
      <c r="D124" s="59">
        <v>10.5</v>
      </c>
      <c r="E124" s="56">
        <v>10196</v>
      </c>
      <c r="J124" s="4"/>
      <c r="M124" s="4"/>
      <c r="R124" s="4"/>
      <c r="U124" s="4"/>
    </row>
    <row r="125" spans="2:21" x14ac:dyDescent="0.15">
      <c r="B125" s="59">
        <v>13.6</v>
      </c>
      <c r="C125" s="57">
        <v>232</v>
      </c>
      <c r="D125" s="59">
        <v>10.4</v>
      </c>
      <c r="E125" s="56">
        <v>11628</v>
      </c>
      <c r="J125" s="3"/>
      <c r="M125" s="3"/>
      <c r="R125" s="4"/>
      <c r="U125" s="4"/>
    </row>
    <row r="126" spans="2:21" x14ac:dyDescent="0.15">
      <c r="B126" s="59">
        <v>13.5</v>
      </c>
      <c r="C126" s="57">
        <v>220</v>
      </c>
      <c r="D126" s="59">
        <v>10.3</v>
      </c>
      <c r="E126" s="56">
        <v>13295</v>
      </c>
      <c r="J126" s="4"/>
      <c r="M126" s="4"/>
      <c r="R126" s="4"/>
      <c r="U126" s="4"/>
    </row>
    <row r="127" spans="2:21" x14ac:dyDescent="0.15">
      <c r="B127" s="59">
        <v>13.4</v>
      </c>
      <c r="C127" s="57">
        <v>257</v>
      </c>
      <c r="D127" s="59">
        <v>10.199999999999999</v>
      </c>
      <c r="E127" s="56">
        <v>14910</v>
      </c>
      <c r="J127" s="4"/>
      <c r="M127" s="4"/>
      <c r="R127" s="4"/>
      <c r="U127" s="4"/>
    </row>
    <row r="128" spans="2:21" x14ac:dyDescent="0.15">
      <c r="B128" s="59">
        <v>13.3</v>
      </c>
      <c r="C128" s="57">
        <v>281</v>
      </c>
      <c r="D128" s="59">
        <v>10.1</v>
      </c>
      <c r="E128" s="56">
        <v>16316</v>
      </c>
      <c r="J128" s="4"/>
      <c r="M128" s="4"/>
      <c r="R128" s="4"/>
      <c r="U128" s="4"/>
    </row>
    <row r="129" spans="2:21" x14ac:dyDescent="0.15">
      <c r="B129" s="59">
        <v>13.2</v>
      </c>
      <c r="C129" s="57">
        <v>303</v>
      </c>
      <c r="D129" s="59">
        <v>10</v>
      </c>
      <c r="E129" s="56">
        <v>19103</v>
      </c>
      <c r="J129" s="4"/>
      <c r="M129" s="4"/>
      <c r="R129" s="4"/>
      <c r="U129" s="4"/>
    </row>
    <row r="130" spans="2:21" x14ac:dyDescent="0.15">
      <c r="B130" s="59">
        <v>13.1</v>
      </c>
      <c r="C130" s="57">
        <v>348</v>
      </c>
      <c r="D130" s="59">
        <v>9.9</v>
      </c>
      <c r="E130" s="56">
        <v>20741</v>
      </c>
      <c r="J130" s="4"/>
      <c r="M130" s="4"/>
      <c r="R130" s="4"/>
      <c r="U130" s="4"/>
    </row>
    <row r="131" spans="2:21" x14ac:dyDescent="0.15">
      <c r="B131" s="58">
        <v>13</v>
      </c>
      <c r="C131" s="57">
        <v>452</v>
      </c>
      <c r="D131" s="58">
        <v>9.8000000000000007</v>
      </c>
      <c r="E131" s="56">
        <v>22628</v>
      </c>
      <c r="J131" s="4"/>
      <c r="M131" s="4"/>
      <c r="R131" s="4"/>
      <c r="U131" s="4"/>
    </row>
    <row r="132" spans="2:21" x14ac:dyDescent="0.15">
      <c r="B132" s="59">
        <v>12.9</v>
      </c>
      <c r="C132" s="57">
        <v>401</v>
      </c>
      <c r="D132" s="59">
        <v>9.6999999999999993</v>
      </c>
      <c r="E132" s="56">
        <v>23270</v>
      </c>
      <c r="J132" s="4"/>
      <c r="M132" s="4"/>
      <c r="R132" s="4"/>
      <c r="U132" s="4"/>
    </row>
    <row r="133" spans="2:21" x14ac:dyDescent="0.15">
      <c r="B133" s="59">
        <v>12.8</v>
      </c>
      <c r="C133" s="57">
        <v>494</v>
      </c>
      <c r="D133" s="59">
        <v>9.6</v>
      </c>
      <c r="E133" s="56">
        <v>25133</v>
      </c>
      <c r="J133" s="4"/>
      <c r="M133" s="4"/>
      <c r="R133" s="4"/>
      <c r="U133" s="4"/>
    </row>
    <row r="134" spans="2:21" x14ac:dyDescent="0.15">
      <c r="B134" s="59">
        <v>12.7</v>
      </c>
      <c r="C134" s="57">
        <v>454</v>
      </c>
      <c r="D134" s="59">
        <v>9.5</v>
      </c>
      <c r="E134" s="56">
        <v>26207</v>
      </c>
      <c r="J134" s="4"/>
      <c r="M134" s="4"/>
      <c r="R134" s="4"/>
      <c r="U134" s="4"/>
    </row>
    <row r="135" spans="2:21" x14ac:dyDescent="0.15">
      <c r="B135" s="59">
        <v>12.6</v>
      </c>
      <c r="C135" s="57">
        <v>548</v>
      </c>
      <c r="D135" s="59">
        <v>9.4</v>
      </c>
      <c r="E135" s="56">
        <v>26342</v>
      </c>
      <c r="J135" s="3"/>
      <c r="M135" s="3"/>
      <c r="R135" s="4"/>
      <c r="U135" s="4"/>
    </row>
    <row r="136" spans="2:21" x14ac:dyDescent="0.15">
      <c r="B136" s="59">
        <v>12.5</v>
      </c>
      <c r="C136" s="57">
        <v>650</v>
      </c>
      <c r="D136" s="59">
        <v>9.3000000000000007</v>
      </c>
      <c r="E136" s="56">
        <v>26262</v>
      </c>
      <c r="J136" s="4"/>
      <c r="M136" s="4"/>
      <c r="R136" s="4"/>
      <c r="U136" s="4"/>
    </row>
    <row r="137" spans="2:21" x14ac:dyDescent="0.15">
      <c r="B137" s="59">
        <v>12.4</v>
      </c>
      <c r="C137" s="57">
        <v>716</v>
      </c>
      <c r="D137" s="59">
        <v>9.1999999999999993</v>
      </c>
      <c r="E137" s="56">
        <v>25468</v>
      </c>
      <c r="J137" s="4"/>
      <c r="M137" s="4"/>
      <c r="R137" s="4"/>
      <c r="U137" s="4"/>
    </row>
    <row r="138" spans="2:21" x14ac:dyDescent="0.15">
      <c r="B138" s="59">
        <v>12.3</v>
      </c>
      <c r="C138" s="57">
        <v>796</v>
      </c>
      <c r="D138" s="59">
        <v>9.1</v>
      </c>
      <c r="E138" s="56">
        <v>23913</v>
      </c>
      <c r="J138" s="4"/>
      <c r="M138" s="4"/>
      <c r="R138" s="4"/>
      <c r="U138" s="4"/>
    </row>
    <row r="139" spans="2:21" x14ac:dyDescent="0.15">
      <c r="B139" s="59">
        <v>12.2</v>
      </c>
      <c r="C139" s="57">
        <v>828</v>
      </c>
      <c r="D139" s="59">
        <v>9</v>
      </c>
      <c r="E139" s="56">
        <v>21994</v>
      </c>
      <c r="J139" s="4"/>
      <c r="M139" s="4"/>
      <c r="R139" s="4"/>
      <c r="U139" s="4"/>
    </row>
    <row r="140" spans="2:21" x14ac:dyDescent="0.15">
      <c r="B140" s="59">
        <v>12.1</v>
      </c>
      <c r="C140" s="57">
        <v>945</v>
      </c>
      <c r="D140" s="59">
        <v>8.9</v>
      </c>
      <c r="E140" s="56">
        <v>20517</v>
      </c>
      <c r="J140" s="4"/>
      <c r="M140" s="4"/>
      <c r="R140" s="4"/>
      <c r="U140" s="4"/>
    </row>
    <row r="141" spans="2:21" x14ac:dyDescent="0.15">
      <c r="B141" s="59">
        <v>12</v>
      </c>
      <c r="C141" s="57">
        <v>1247</v>
      </c>
      <c r="D141" s="59">
        <v>8.8000000000000007</v>
      </c>
      <c r="E141" s="56">
        <v>17143</v>
      </c>
      <c r="J141" s="4"/>
      <c r="M141" s="4"/>
      <c r="R141" s="4"/>
      <c r="U141" s="4"/>
    </row>
    <row r="142" spans="2:21" x14ac:dyDescent="0.15">
      <c r="B142" s="59">
        <v>11.9</v>
      </c>
      <c r="C142" s="57">
        <v>1276</v>
      </c>
      <c r="D142" s="59">
        <v>8.6999999999999993</v>
      </c>
      <c r="E142" s="56">
        <v>14857</v>
      </c>
      <c r="J142" s="4"/>
      <c r="M142" s="4"/>
      <c r="R142" s="4"/>
      <c r="U142" s="4"/>
    </row>
    <row r="143" spans="2:21" x14ac:dyDescent="0.15">
      <c r="B143" s="59">
        <v>11.8</v>
      </c>
      <c r="C143" s="57">
        <v>1391</v>
      </c>
      <c r="D143" s="59">
        <v>8.6</v>
      </c>
      <c r="E143" s="56">
        <v>12461</v>
      </c>
      <c r="J143" s="4"/>
      <c r="M143" s="4"/>
      <c r="R143" s="4"/>
      <c r="U143" s="4"/>
    </row>
    <row r="144" spans="2:21" x14ac:dyDescent="0.15">
      <c r="B144" s="59">
        <v>11.7</v>
      </c>
      <c r="C144" s="57">
        <v>1557</v>
      </c>
      <c r="D144" s="59">
        <v>8.5</v>
      </c>
      <c r="E144" s="56">
        <v>10214</v>
      </c>
      <c r="J144" s="4"/>
      <c r="M144" s="4"/>
      <c r="R144" s="4"/>
      <c r="U144" s="4"/>
    </row>
    <row r="145" spans="2:21" x14ac:dyDescent="0.15">
      <c r="B145" s="59">
        <v>11.6</v>
      </c>
      <c r="C145" s="57">
        <v>1801</v>
      </c>
      <c r="D145" s="59">
        <v>8.4</v>
      </c>
      <c r="E145" s="56">
        <v>7749</v>
      </c>
      <c r="J145" s="4"/>
      <c r="M145" s="4"/>
      <c r="R145" s="4"/>
      <c r="U145" s="4"/>
    </row>
    <row r="146" spans="2:21" x14ac:dyDescent="0.15">
      <c r="B146" s="59">
        <v>11.5</v>
      </c>
      <c r="C146" s="57">
        <v>2044</v>
      </c>
      <c r="D146" s="59">
        <v>8.3000000000000007</v>
      </c>
      <c r="E146" s="56">
        <v>5837</v>
      </c>
      <c r="J146" s="4"/>
      <c r="M146" s="4"/>
      <c r="R146" s="4"/>
      <c r="U146" s="4"/>
    </row>
    <row r="147" spans="2:21" x14ac:dyDescent="0.15">
      <c r="B147" s="59">
        <v>11.4</v>
      </c>
      <c r="C147" s="57">
        <v>2269</v>
      </c>
      <c r="D147" s="59">
        <v>8.1999999999999993</v>
      </c>
      <c r="E147" s="56">
        <v>3989</v>
      </c>
      <c r="J147" s="4"/>
      <c r="M147" s="4"/>
      <c r="R147" s="4"/>
      <c r="U147" s="4"/>
    </row>
    <row r="148" spans="2:21" x14ac:dyDescent="0.15">
      <c r="B148" s="59">
        <v>11.3</v>
      </c>
      <c r="C148" s="57">
        <v>2707</v>
      </c>
      <c r="D148" s="59">
        <v>8.1</v>
      </c>
      <c r="E148" s="56">
        <v>2958</v>
      </c>
      <c r="J148" s="4"/>
      <c r="M148" s="4"/>
      <c r="R148" s="4"/>
      <c r="U148" s="4"/>
    </row>
    <row r="149" spans="2:21" x14ac:dyDescent="0.15">
      <c r="B149" s="59">
        <v>11.2</v>
      </c>
      <c r="C149" s="57">
        <v>3037</v>
      </c>
      <c r="D149" s="59">
        <v>8</v>
      </c>
      <c r="E149" s="56">
        <v>2007</v>
      </c>
      <c r="J149" s="4"/>
      <c r="M149" s="4"/>
      <c r="R149" s="4"/>
      <c r="U149" s="4"/>
    </row>
    <row r="150" spans="2:21" x14ac:dyDescent="0.15">
      <c r="B150" s="59">
        <v>11.1</v>
      </c>
      <c r="C150" s="57">
        <v>3112</v>
      </c>
      <c r="D150" s="59">
        <v>7.9</v>
      </c>
      <c r="E150" s="56">
        <v>1070</v>
      </c>
      <c r="J150" s="4"/>
      <c r="M150" s="4"/>
      <c r="R150" s="4"/>
      <c r="U150" s="4"/>
    </row>
    <row r="151" spans="2:21" x14ac:dyDescent="0.15">
      <c r="B151" s="59">
        <v>11</v>
      </c>
      <c r="C151" s="57">
        <v>4376</v>
      </c>
      <c r="D151" s="59">
        <v>7.8</v>
      </c>
      <c r="E151" s="56">
        <v>577</v>
      </c>
      <c r="J151" s="4"/>
      <c r="M151" s="4"/>
      <c r="R151" s="4"/>
      <c r="U151" s="4"/>
    </row>
    <row r="152" spans="2:21" x14ac:dyDescent="0.15">
      <c r="B152" s="59">
        <v>10.9</v>
      </c>
      <c r="C152" s="57">
        <v>4653</v>
      </c>
      <c r="D152" s="59">
        <v>7.7</v>
      </c>
      <c r="E152" s="56">
        <v>319</v>
      </c>
      <c r="J152" s="4"/>
      <c r="M152" s="4"/>
      <c r="R152" s="4"/>
      <c r="U152" s="4"/>
    </row>
    <row r="153" spans="2:21" x14ac:dyDescent="0.15">
      <c r="B153" s="59">
        <v>10.8</v>
      </c>
      <c r="C153" s="57">
        <v>5078</v>
      </c>
      <c r="D153" s="59">
        <v>7.6</v>
      </c>
      <c r="E153" s="56">
        <v>178</v>
      </c>
      <c r="J153" s="4"/>
      <c r="M153" s="4"/>
      <c r="R153" s="4"/>
      <c r="U153" s="4"/>
    </row>
    <row r="154" spans="2:21" x14ac:dyDescent="0.15">
      <c r="B154" s="59">
        <v>10.7</v>
      </c>
      <c r="C154" s="56">
        <v>5500</v>
      </c>
      <c r="D154" s="45"/>
      <c r="E154" s="45"/>
      <c r="J154" s="4"/>
      <c r="M154" s="4"/>
      <c r="R154" s="4"/>
      <c r="U154" s="4"/>
    </row>
    <row r="155" spans="2:21" x14ac:dyDescent="0.15">
      <c r="B155" s="59">
        <v>10.6</v>
      </c>
      <c r="C155" s="56">
        <v>6667</v>
      </c>
      <c r="D155" s="45"/>
      <c r="E155" s="45"/>
      <c r="J155" s="4"/>
      <c r="M155" s="4"/>
      <c r="R155" s="4"/>
      <c r="U155" s="4"/>
    </row>
    <row r="156" spans="2:21" x14ac:dyDescent="0.15">
      <c r="B156" s="59">
        <v>10.5</v>
      </c>
      <c r="C156" s="56">
        <v>7729</v>
      </c>
      <c r="D156" s="45"/>
      <c r="E156" s="45"/>
      <c r="J156" s="4"/>
      <c r="M156" s="4"/>
      <c r="R156" s="4"/>
      <c r="U156" s="4"/>
    </row>
    <row r="157" spans="2:21" x14ac:dyDescent="0.15">
      <c r="B157" s="59">
        <v>10.4</v>
      </c>
      <c r="C157" s="56">
        <v>8423</v>
      </c>
      <c r="D157" s="45"/>
      <c r="E157" s="45"/>
      <c r="J157" s="4"/>
      <c r="M157" s="4"/>
      <c r="R157" s="4"/>
      <c r="U157" s="4"/>
    </row>
    <row r="158" spans="2:21" x14ac:dyDescent="0.15">
      <c r="B158" s="59">
        <v>10.3</v>
      </c>
      <c r="C158" s="56">
        <v>9601</v>
      </c>
      <c r="D158" s="45"/>
      <c r="E158" s="45"/>
      <c r="J158" s="4"/>
      <c r="M158" s="4"/>
      <c r="R158" s="4"/>
      <c r="U158" s="4"/>
    </row>
    <row r="159" spans="2:21" x14ac:dyDescent="0.15">
      <c r="B159" s="59">
        <v>10.199999999999999</v>
      </c>
      <c r="C159" s="56">
        <v>10850</v>
      </c>
      <c r="D159" s="45"/>
      <c r="E159" s="45"/>
      <c r="J159" s="4"/>
      <c r="M159" s="4"/>
      <c r="R159" s="4"/>
      <c r="U159" s="4"/>
    </row>
    <row r="160" spans="2:21" x14ac:dyDescent="0.15">
      <c r="B160" s="59">
        <v>10.1</v>
      </c>
      <c r="C160" s="56">
        <v>11733</v>
      </c>
      <c r="D160" s="45"/>
      <c r="E160" s="45"/>
      <c r="J160" s="4"/>
      <c r="M160" s="4"/>
      <c r="R160" s="4"/>
      <c r="U160" s="4"/>
    </row>
    <row r="161" spans="2:21" x14ac:dyDescent="0.15">
      <c r="B161" s="59">
        <v>10</v>
      </c>
      <c r="C161" s="56">
        <v>14088</v>
      </c>
      <c r="D161" s="45"/>
      <c r="E161" s="45"/>
      <c r="J161" s="4"/>
      <c r="M161" s="4"/>
      <c r="R161" s="4"/>
      <c r="U161" s="4"/>
    </row>
    <row r="162" spans="2:21" x14ac:dyDescent="0.15">
      <c r="B162" s="59">
        <v>9.9</v>
      </c>
      <c r="C162" s="56">
        <v>15613</v>
      </c>
      <c r="D162" s="45"/>
      <c r="E162" s="45"/>
      <c r="J162" s="4"/>
      <c r="M162" s="4"/>
      <c r="R162" s="4"/>
      <c r="U162" s="4"/>
    </row>
    <row r="163" spans="2:21" x14ac:dyDescent="0.15">
      <c r="B163" s="59">
        <v>9.8000000000000007</v>
      </c>
      <c r="C163" s="56">
        <v>17162</v>
      </c>
      <c r="D163" s="45"/>
      <c r="E163" s="45"/>
      <c r="J163" s="4"/>
      <c r="M163" s="4"/>
      <c r="R163" s="4"/>
      <c r="U163" s="4"/>
    </row>
    <row r="164" spans="2:21" x14ac:dyDescent="0.15">
      <c r="B164" s="59">
        <v>9.6999999999999993</v>
      </c>
      <c r="C164" s="56">
        <v>18198</v>
      </c>
      <c r="D164" s="45"/>
      <c r="E164" s="45"/>
      <c r="J164" s="4"/>
      <c r="M164" s="4"/>
      <c r="R164" s="4"/>
      <c r="U164" s="4"/>
    </row>
    <row r="165" spans="2:21" x14ac:dyDescent="0.15">
      <c r="B165" s="59">
        <v>9.6</v>
      </c>
      <c r="C165" s="56">
        <v>20348</v>
      </c>
      <c r="D165" s="45"/>
      <c r="E165" s="45"/>
      <c r="J165" s="4"/>
      <c r="M165" s="4"/>
      <c r="R165" s="4"/>
      <c r="U165" s="4"/>
    </row>
    <row r="166" spans="2:21" x14ac:dyDescent="0.15">
      <c r="B166" s="59">
        <v>9.5</v>
      </c>
      <c r="C166" s="56">
        <v>22219</v>
      </c>
      <c r="D166" s="45"/>
      <c r="E166" s="45"/>
      <c r="J166" s="4"/>
      <c r="M166" s="4"/>
      <c r="R166" s="4"/>
      <c r="U166" s="4"/>
    </row>
    <row r="167" spans="2:21" x14ac:dyDescent="0.15">
      <c r="B167" s="59">
        <v>9.4</v>
      </c>
      <c r="C167" s="56">
        <v>23380</v>
      </c>
      <c r="D167" s="45"/>
      <c r="E167" s="45"/>
      <c r="J167" s="4"/>
      <c r="M167" s="4"/>
      <c r="R167" s="4"/>
      <c r="U167" s="4"/>
    </row>
    <row r="168" spans="2:21" x14ac:dyDescent="0.15">
      <c r="B168" s="59">
        <v>9.3000000000000007</v>
      </c>
      <c r="C168" s="56">
        <v>24615</v>
      </c>
      <c r="D168" s="45"/>
      <c r="E168" s="45"/>
      <c r="J168" s="4"/>
      <c r="M168" s="4"/>
      <c r="R168" s="4"/>
      <c r="U168" s="4"/>
    </row>
    <row r="169" spans="2:21" x14ac:dyDescent="0.15">
      <c r="B169" s="59">
        <v>9.1999999999999993</v>
      </c>
      <c r="C169" s="56">
        <v>25272</v>
      </c>
      <c r="D169" s="45"/>
      <c r="E169" s="45"/>
      <c r="J169" s="4"/>
      <c r="M169" s="4"/>
    </row>
    <row r="170" spans="2:21" x14ac:dyDescent="0.15">
      <c r="B170" s="59">
        <v>9.1</v>
      </c>
      <c r="C170" s="56">
        <v>25139</v>
      </c>
      <c r="D170" s="45"/>
      <c r="E170" s="45"/>
      <c r="J170" s="4"/>
      <c r="M170" s="4"/>
    </row>
    <row r="171" spans="2:21" x14ac:dyDescent="0.15">
      <c r="B171" s="59">
        <v>9</v>
      </c>
      <c r="C171" s="56">
        <v>25014</v>
      </c>
      <c r="D171" s="45"/>
      <c r="E171" s="45"/>
      <c r="J171" s="4"/>
      <c r="M171" s="4"/>
    </row>
    <row r="172" spans="2:21" x14ac:dyDescent="0.15">
      <c r="B172" s="59">
        <v>8.9</v>
      </c>
      <c r="C172" s="56">
        <v>25211</v>
      </c>
      <c r="D172" s="45"/>
      <c r="E172" s="45"/>
      <c r="J172" s="4"/>
      <c r="M172" s="4"/>
    </row>
    <row r="173" spans="2:21" x14ac:dyDescent="0.15">
      <c r="B173" s="59">
        <v>8.8000000000000007</v>
      </c>
      <c r="C173" s="56">
        <v>23098</v>
      </c>
      <c r="D173" s="45"/>
      <c r="E173" s="45"/>
      <c r="J173" s="4"/>
      <c r="M173" s="4"/>
    </row>
    <row r="174" spans="2:21" x14ac:dyDescent="0.15">
      <c r="B174" s="59">
        <v>8.6999999999999993</v>
      </c>
      <c r="C174" s="56">
        <v>21898</v>
      </c>
      <c r="D174" s="45"/>
      <c r="E174" s="45"/>
      <c r="J174" s="4"/>
      <c r="M174" s="4"/>
    </row>
    <row r="175" spans="2:21" x14ac:dyDescent="0.15">
      <c r="B175" s="59">
        <v>8.6</v>
      </c>
      <c r="C175" s="56">
        <v>20431</v>
      </c>
      <c r="D175" s="45"/>
      <c r="E175" s="45"/>
      <c r="J175" s="4"/>
      <c r="M175" s="4"/>
    </row>
    <row r="176" spans="2:21" x14ac:dyDescent="0.15">
      <c r="B176" s="59">
        <v>8.5</v>
      </c>
      <c r="C176" s="56">
        <v>18360</v>
      </c>
      <c r="D176" s="45"/>
      <c r="E176" s="45"/>
      <c r="J176" s="4"/>
      <c r="M176" s="4"/>
    </row>
    <row r="177" spans="2:13" x14ac:dyDescent="0.15">
      <c r="B177" s="59">
        <v>8.4</v>
      </c>
      <c r="C177" s="56">
        <v>15809</v>
      </c>
      <c r="J177" s="4"/>
      <c r="M177" s="4"/>
    </row>
    <row r="178" spans="2:13" x14ac:dyDescent="0.15">
      <c r="B178" s="59">
        <v>8.3000000000000007</v>
      </c>
      <c r="C178" s="56">
        <v>13310</v>
      </c>
      <c r="J178" s="4"/>
      <c r="M178" s="4"/>
    </row>
    <row r="179" spans="2:13" x14ac:dyDescent="0.15">
      <c r="B179" s="59">
        <v>8.1999999999999993</v>
      </c>
      <c r="C179" s="56">
        <v>10427</v>
      </c>
      <c r="J179" s="4"/>
      <c r="M179" s="4"/>
    </row>
    <row r="180" spans="2:13" x14ac:dyDescent="0.15">
      <c r="B180" s="59">
        <v>8.1</v>
      </c>
      <c r="C180" s="56">
        <v>8302</v>
      </c>
      <c r="J180" s="4"/>
      <c r="M180" s="4"/>
    </row>
    <row r="181" spans="2:13" x14ac:dyDescent="0.15">
      <c r="B181" s="59">
        <v>8</v>
      </c>
      <c r="C181" s="56">
        <v>6079</v>
      </c>
      <c r="J181" s="4"/>
      <c r="M181" s="4"/>
    </row>
    <row r="182" spans="2:13" x14ac:dyDescent="0.15">
      <c r="B182" s="59">
        <v>7.9</v>
      </c>
      <c r="C182" s="56">
        <v>4014</v>
      </c>
      <c r="J182" s="4"/>
      <c r="M182" s="4"/>
    </row>
    <row r="183" spans="2:13" x14ac:dyDescent="0.15">
      <c r="B183" s="59">
        <v>7.8</v>
      </c>
      <c r="C183" s="56">
        <v>2624</v>
      </c>
      <c r="J183" s="4"/>
      <c r="M183" s="4"/>
    </row>
    <row r="184" spans="2:13" x14ac:dyDescent="0.15">
      <c r="B184" s="59">
        <v>7.7</v>
      </c>
      <c r="C184" s="56">
        <v>1567</v>
      </c>
      <c r="J184" s="4"/>
      <c r="M184" s="4"/>
    </row>
    <row r="185" spans="2:13" x14ac:dyDescent="0.15">
      <c r="B185" s="59">
        <v>7.6</v>
      </c>
      <c r="C185" s="56">
        <v>919</v>
      </c>
      <c r="J185" s="4"/>
      <c r="M185" s="4"/>
    </row>
    <row r="186" spans="2:13" x14ac:dyDescent="0.15">
      <c r="B186" s="59">
        <v>7.5</v>
      </c>
      <c r="C186" s="56">
        <v>581</v>
      </c>
      <c r="J186" s="4"/>
      <c r="M186" s="4"/>
    </row>
    <row r="187" spans="2:13" x14ac:dyDescent="0.15">
      <c r="B187" s="59">
        <v>7.4</v>
      </c>
      <c r="C187" s="56">
        <v>301</v>
      </c>
      <c r="J187" s="4"/>
      <c r="M187" s="4"/>
    </row>
    <row r="188" spans="2:13" x14ac:dyDescent="0.15">
      <c r="B188" s="59">
        <v>7.3</v>
      </c>
      <c r="C188" s="56">
        <v>187</v>
      </c>
      <c r="J188" s="4"/>
      <c r="M188" s="4"/>
    </row>
    <row r="189" spans="2:13" x14ac:dyDescent="0.15">
      <c r="B189" s="59">
        <v>7.2</v>
      </c>
      <c r="C189" s="56">
        <v>116</v>
      </c>
      <c r="J189" s="4"/>
      <c r="M189" s="4"/>
    </row>
    <row r="190" spans="2:13" x14ac:dyDescent="0.15">
      <c r="J190" s="4"/>
      <c r="M190" s="4"/>
    </row>
    <row r="191" spans="2:13" x14ac:dyDescent="0.15">
      <c r="J191" s="4"/>
      <c r="M191" s="4"/>
    </row>
    <row r="192" spans="2:13" x14ac:dyDescent="0.15">
      <c r="J192" s="4"/>
      <c r="M192" s="4"/>
    </row>
    <row r="193" spans="10:13" x14ac:dyDescent="0.15">
      <c r="J193" s="4"/>
      <c r="M193" s="4"/>
    </row>
    <row r="194" spans="10:13" x14ac:dyDescent="0.15">
      <c r="J194" s="4"/>
      <c r="M194" s="4"/>
    </row>
    <row r="195" spans="10:13" x14ac:dyDescent="0.15">
      <c r="J195" s="4"/>
      <c r="M195" s="4"/>
    </row>
    <row r="196" spans="10:13" x14ac:dyDescent="0.15">
      <c r="J196" s="4"/>
      <c r="M196" s="4"/>
    </row>
    <row r="197" spans="10:13" x14ac:dyDescent="0.15">
      <c r="J197" s="4"/>
      <c r="M197" s="4"/>
    </row>
    <row r="198" spans="10:13" x14ac:dyDescent="0.15">
      <c r="J198" s="4"/>
      <c r="M198" s="4"/>
    </row>
    <row r="199" spans="10:13" x14ac:dyDescent="0.15">
      <c r="J199" s="4"/>
      <c r="M199" s="4"/>
    </row>
    <row r="200" spans="10:13" x14ac:dyDescent="0.15">
      <c r="J200" s="4"/>
      <c r="M200" s="4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="70" zoomScaleNormal="70" zoomScaleSheetLayoutView="100" workbookViewId="0">
      <selection activeCell="I19" sqref="I19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317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156</v>
      </c>
      <c r="R2" t="s">
        <v>177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19432</v>
      </c>
      <c r="L5" s="20">
        <v>150.80000000000001</v>
      </c>
      <c r="M5" s="20">
        <v>23.84</v>
      </c>
      <c r="N5" s="19">
        <v>18718</v>
      </c>
      <c r="O5" s="20">
        <v>144.03</v>
      </c>
      <c r="P5" s="20">
        <v>22.03</v>
      </c>
      <c r="R5" s="13" t="s">
        <v>106</v>
      </c>
      <c r="S5" s="19">
        <v>12050</v>
      </c>
      <c r="T5" s="20">
        <v>151.47999999999999</v>
      </c>
      <c r="U5" s="20">
        <v>23.83</v>
      </c>
      <c r="V5" s="19">
        <v>11561</v>
      </c>
      <c r="W5" s="20">
        <v>145.35</v>
      </c>
      <c r="X5" s="20">
        <v>21.93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4670</v>
      </c>
      <c r="L6" s="22">
        <v>149.16999999999999</v>
      </c>
      <c r="M6" s="22">
        <v>23.1</v>
      </c>
      <c r="N6" s="21">
        <v>4589</v>
      </c>
      <c r="O6" s="22">
        <v>145.16999999999999</v>
      </c>
      <c r="P6" s="22">
        <v>21.42</v>
      </c>
      <c r="R6" s="14" t="s">
        <v>107</v>
      </c>
      <c r="S6" s="21">
        <v>5055</v>
      </c>
      <c r="T6" s="22">
        <v>147.88999999999999</v>
      </c>
      <c r="U6" s="22">
        <v>23.57</v>
      </c>
      <c r="V6" s="21">
        <v>4694</v>
      </c>
      <c r="W6" s="22">
        <v>142.08000000000001</v>
      </c>
      <c r="X6" s="22">
        <v>22.6</v>
      </c>
    </row>
    <row r="7" spans="1:24" x14ac:dyDescent="0.15">
      <c r="A7" s="13" t="s">
        <v>14</v>
      </c>
      <c r="B7" s="19">
        <v>504938</v>
      </c>
      <c r="C7" s="20">
        <v>151.41</v>
      </c>
      <c r="D7" s="20">
        <v>23.36</v>
      </c>
      <c r="E7" s="19">
        <v>482829</v>
      </c>
      <c r="F7" s="20">
        <v>145.18</v>
      </c>
      <c r="G7" s="20">
        <v>21.8</v>
      </c>
      <c r="H7" s="7"/>
      <c r="J7" s="14" t="s">
        <v>13</v>
      </c>
      <c r="K7" s="21">
        <v>4588</v>
      </c>
      <c r="L7" s="22">
        <v>151.47999999999999</v>
      </c>
      <c r="M7" s="22">
        <v>21.46</v>
      </c>
      <c r="N7" s="21">
        <v>4481</v>
      </c>
      <c r="O7" s="22">
        <v>146.32</v>
      </c>
      <c r="P7" s="22">
        <v>21.1</v>
      </c>
      <c r="R7" s="14" t="s">
        <v>108</v>
      </c>
      <c r="S7" s="21">
        <v>24081</v>
      </c>
      <c r="T7" s="22">
        <v>154.41999999999999</v>
      </c>
      <c r="U7" s="22">
        <v>21.41</v>
      </c>
      <c r="V7" s="21">
        <v>23321</v>
      </c>
      <c r="W7" s="22">
        <v>149.18</v>
      </c>
      <c r="X7" s="22">
        <v>20.22</v>
      </c>
    </row>
    <row r="8" spans="1:24" x14ac:dyDescent="0.15">
      <c r="A8" s="14" t="s">
        <v>12</v>
      </c>
      <c r="B8" s="21">
        <v>2946</v>
      </c>
      <c r="C8" s="22">
        <v>156.02000000000001</v>
      </c>
      <c r="D8" s="22">
        <v>23.77</v>
      </c>
      <c r="E8" s="21">
        <v>2944</v>
      </c>
      <c r="F8" s="22">
        <v>150.33000000000001</v>
      </c>
      <c r="G8" s="22">
        <v>22.7</v>
      </c>
      <c r="H8" s="7"/>
      <c r="J8" s="14" t="s">
        <v>15</v>
      </c>
      <c r="K8" s="21">
        <v>9106</v>
      </c>
      <c r="L8" s="22">
        <v>148.33000000000001</v>
      </c>
      <c r="M8" s="22">
        <v>23.13</v>
      </c>
      <c r="N8" s="21">
        <v>8642</v>
      </c>
      <c r="O8" s="22">
        <v>142.18</v>
      </c>
      <c r="P8" s="22">
        <v>21.53</v>
      </c>
      <c r="R8" s="14" t="s">
        <v>109</v>
      </c>
      <c r="S8" s="21">
        <v>21081</v>
      </c>
      <c r="T8" s="22">
        <v>151.63</v>
      </c>
      <c r="U8" s="22">
        <v>23.69</v>
      </c>
      <c r="V8" s="21">
        <v>20434</v>
      </c>
      <c r="W8" s="22">
        <v>145.12</v>
      </c>
      <c r="X8" s="22">
        <v>22.49</v>
      </c>
    </row>
    <row r="9" spans="1:24" x14ac:dyDescent="0.15">
      <c r="A9" s="15" t="s">
        <v>16</v>
      </c>
      <c r="B9" s="23">
        <v>2764</v>
      </c>
      <c r="C9" s="24">
        <v>151.34</v>
      </c>
      <c r="D9" s="24">
        <v>22.67</v>
      </c>
      <c r="E9" s="23">
        <v>3499</v>
      </c>
      <c r="F9" s="24">
        <v>146.15</v>
      </c>
      <c r="G9" s="24">
        <v>20.71</v>
      </c>
      <c r="H9" s="7"/>
      <c r="J9" s="14" t="s">
        <v>17</v>
      </c>
      <c r="K9" s="21">
        <v>3329</v>
      </c>
      <c r="L9" s="22">
        <v>153.35</v>
      </c>
      <c r="M9" s="22">
        <v>24.4</v>
      </c>
      <c r="N9" s="21">
        <v>3208</v>
      </c>
      <c r="O9" s="22">
        <v>147.88</v>
      </c>
      <c r="P9" s="22">
        <v>23.07</v>
      </c>
      <c r="R9" s="14" t="s">
        <v>110</v>
      </c>
      <c r="S9" s="21">
        <v>12729</v>
      </c>
      <c r="T9" s="22">
        <v>150.81</v>
      </c>
      <c r="U9" s="22">
        <v>24.71</v>
      </c>
      <c r="V9" s="21">
        <v>12156</v>
      </c>
      <c r="W9" s="22">
        <v>143.57</v>
      </c>
      <c r="X9" s="22">
        <v>23.53</v>
      </c>
    </row>
    <row r="10" spans="1:24" x14ac:dyDescent="0.15">
      <c r="A10" s="16" t="s">
        <v>105</v>
      </c>
      <c r="B10" s="25">
        <v>510648</v>
      </c>
      <c r="C10" s="26">
        <v>151.43</v>
      </c>
      <c r="D10" s="26">
        <v>23.36</v>
      </c>
      <c r="E10" s="25">
        <v>489272</v>
      </c>
      <c r="F10" s="26">
        <v>145.22</v>
      </c>
      <c r="G10" s="26">
        <v>21.81</v>
      </c>
      <c r="H10" s="7"/>
      <c r="J10" s="18" t="s">
        <v>18</v>
      </c>
      <c r="K10" s="21">
        <v>4184</v>
      </c>
      <c r="L10" s="22">
        <v>151.25</v>
      </c>
      <c r="M10" s="22">
        <v>22.85</v>
      </c>
      <c r="N10" s="21">
        <v>4057</v>
      </c>
      <c r="O10" s="22">
        <v>146.41</v>
      </c>
      <c r="P10" s="22">
        <v>20.9</v>
      </c>
      <c r="R10" s="18" t="s">
        <v>111</v>
      </c>
      <c r="S10" s="21">
        <v>5587</v>
      </c>
      <c r="T10" s="22">
        <v>154.78</v>
      </c>
      <c r="U10" s="22">
        <v>23</v>
      </c>
      <c r="V10" s="21">
        <v>5293</v>
      </c>
      <c r="W10" s="22">
        <v>149.53</v>
      </c>
      <c r="X10" s="22">
        <v>21.09</v>
      </c>
    </row>
    <row r="11" spans="1:24" x14ac:dyDescent="0.15">
      <c r="J11" s="18" t="s">
        <v>19</v>
      </c>
      <c r="K11" s="21">
        <v>7184</v>
      </c>
      <c r="L11" s="22">
        <v>152.12</v>
      </c>
      <c r="M11" s="22">
        <v>23.08</v>
      </c>
      <c r="N11" s="21">
        <v>6686</v>
      </c>
      <c r="O11" s="22">
        <v>148.44</v>
      </c>
      <c r="P11" s="22">
        <v>20.81</v>
      </c>
      <c r="R11" s="18" t="s">
        <v>112</v>
      </c>
      <c r="S11" s="21">
        <v>8869</v>
      </c>
      <c r="T11" s="22">
        <v>151.65</v>
      </c>
      <c r="U11" s="22">
        <v>22.56</v>
      </c>
      <c r="V11" s="21">
        <v>8678</v>
      </c>
      <c r="W11" s="22">
        <v>146.44</v>
      </c>
      <c r="X11" s="22">
        <v>21.24</v>
      </c>
    </row>
    <row r="12" spans="1:24" x14ac:dyDescent="0.15">
      <c r="J12" s="18" t="s">
        <v>20</v>
      </c>
      <c r="K12" s="21">
        <v>12071</v>
      </c>
      <c r="L12" s="22">
        <v>152.35</v>
      </c>
      <c r="M12" s="22">
        <v>25.92</v>
      </c>
      <c r="N12" s="21">
        <v>11427</v>
      </c>
      <c r="O12" s="22">
        <v>147.38</v>
      </c>
      <c r="P12" s="22">
        <v>22.73</v>
      </c>
      <c r="R12" s="18" t="s">
        <v>113</v>
      </c>
      <c r="S12" s="21">
        <v>24631</v>
      </c>
      <c r="T12" s="22">
        <v>149.81</v>
      </c>
      <c r="U12" s="22">
        <v>22.74</v>
      </c>
      <c r="V12" s="21">
        <v>23439</v>
      </c>
      <c r="W12" s="22">
        <v>145.08000000000001</v>
      </c>
      <c r="X12" s="22">
        <v>20.91</v>
      </c>
    </row>
    <row r="13" spans="1:24" x14ac:dyDescent="0.15">
      <c r="J13" s="18" t="s">
        <v>22</v>
      </c>
      <c r="K13" s="21">
        <v>8165</v>
      </c>
      <c r="L13" s="22">
        <v>149.52000000000001</v>
      </c>
      <c r="M13" s="22">
        <v>23.04</v>
      </c>
      <c r="N13" s="21">
        <v>7720</v>
      </c>
      <c r="O13" s="22">
        <v>145.07</v>
      </c>
      <c r="P13" s="22">
        <v>22.16</v>
      </c>
      <c r="R13" s="18" t="s">
        <v>114</v>
      </c>
      <c r="S13" s="21">
        <v>4844</v>
      </c>
      <c r="T13" s="22">
        <v>150.46</v>
      </c>
      <c r="U13" s="22">
        <v>21.98</v>
      </c>
      <c r="V13" s="21">
        <v>4572</v>
      </c>
      <c r="W13" s="22">
        <v>143.12</v>
      </c>
      <c r="X13" s="22">
        <v>20.99</v>
      </c>
    </row>
    <row r="14" spans="1:24" x14ac:dyDescent="0.15">
      <c r="H14" s="6"/>
      <c r="J14" s="18" t="s">
        <v>23</v>
      </c>
      <c r="K14" s="21">
        <v>7854</v>
      </c>
      <c r="L14" s="22">
        <v>149.63999999999999</v>
      </c>
      <c r="M14" s="22">
        <v>23.96</v>
      </c>
      <c r="N14" s="21">
        <v>7543</v>
      </c>
      <c r="O14" s="22">
        <v>145.26</v>
      </c>
      <c r="P14" s="22">
        <v>21.91</v>
      </c>
      <c r="R14" s="18" t="s">
        <v>115</v>
      </c>
      <c r="S14" s="21">
        <v>21547</v>
      </c>
      <c r="T14" s="22">
        <v>150.82</v>
      </c>
      <c r="U14" s="22">
        <v>24.46</v>
      </c>
      <c r="V14" s="21">
        <v>20864</v>
      </c>
      <c r="W14" s="22">
        <v>143.74</v>
      </c>
      <c r="X14" s="22">
        <v>22.31</v>
      </c>
    </row>
    <row r="15" spans="1:24" x14ac:dyDescent="0.15">
      <c r="H15" s="6"/>
      <c r="J15" s="18" t="s">
        <v>24</v>
      </c>
      <c r="K15" s="21">
        <v>29459</v>
      </c>
      <c r="L15" s="22">
        <v>154.07</v>
      </c>
      <c r="M15" s="22">
        <v>21.39</v>
      </c>
      <c r="N15" s="21">
        <v>28560</v>
      </c>
      <c r="O15" s="22">
        <v>148.47</v>
      </c>
      <c r="P15" s="22">
        <v>20.149999999999999</v>
      </c>
      <c r="R15" s="18" t="s">
        <v>116</v>
      </c>
      <c r="S15" s="21">
        <v>16782</v>
      </c>
      <c r="T15" s="22">
        <v>152.31</v>
      </c>
      <c r="U15" s="22">
        <v>22.84</v>
      </c>
      <c r="V15" s="21">
        <v>15934</v>
      </c>
      <c r="W15" s="22">
        <v>145.09</v>
      </c>
      <c r="X15" s="22">
        <v>21.45</v>
      </c>
    </row>
    <row r="16" spans="1:24" x14ac:dyDescent="0.15">
      <c r="H16" s="7"/>
      <c r="J16" s="18" t="s">
        <v>26</v>
      </c>
      <c r="K16" s="21">
        <v>24893</v>
      </c>
      <c r="L16" s="22">
        <v>151.80000000000001</v>
      </c>
      <c r="M16" s="22">
        <v>23.63</v>
      </c>
      <c r="N16" s="21">
        <v>24089</v>
      </c>
      <c r="O16" s="22">
        <v>145.49</v>
      </c>
      <c r="P16" s="22">
        <v>22.36</v>
      </c>
      <c r="R16" s="18" t="s">
        <v>117</v>
      </c>
      <c r="S16" s="21">
        <v>5115</v>
      </c>
      <c r="T16" s="22">
        <v>154.16999999999999</v>
      </c>
      <c r="U16" s="22">
        <v>23.23</v>
      </c>
      <c r="V16" s="21">
        <v>4844</v>
      </c>
      <c r="W16" s="22">
        <v>148.18</v>
      </c>
      <c r="X16" s="22">
        <v>21.33</v>
      </c>
    </row>
    <row r="17" spans="8:24" x14ac:dyDescent="0.15">
      <c r="H17" s="7"/>
      <c r="J17" s="18" t="s">
        <v>28</v>
      </c>
      <c r="K17" s="21">
        <v>48746</v>
      </c>
      <c r="L17" s="22">
        <v>151.53</v>
      </c>
      <c r="M17" s="22">
        <v>23.53</v>
      </c>
      <c r="N17" s="21">
        <v>45837</v>
      </c>
      <c r="O17" s="22">
        <v>145.03</v>
      </c>
      <c r="P17" s="22">
        <v>21.68</v>
      </c>
      <c r="R17" s="18" t="s">
        <v>118</v>
      </c>
      <c r="S17" s="21">
        <v>6867</v>
      </c>
      <c r="T17" s="22">
        <v>154.82</v>
      </c>
      <c r="U17" s="22">
        <v>23.01</v>
      </c>
      <c r="V17" s="21">
        <v>6564</v>
      </c>
      <c r="W17" s="22">
        <v>148.87</v>
      </c>
      <c r="X17" s="22">
        <v>21.83</v>
      </c>
    </row>
    <row r="18" spans="8:24" x14ac:dyDescent="0.15">
      <c r="H18" s="7"/>
      <c r="J18" s="18" t="s">
        <v>30</v>
      </c>
      <c r="K18" s="21">
        <v>35041</v>
      </c>
      <c r="L18" s="22">
        <v>150.87</v>
      </c>
      <c r="M18" s="22">
        <v>24.59</v>
      </c>
      <c r="N18" s="21">
        <v>33828</v>
      </c>
      <c r="O18" s="22">
        <v>142.99</v>
      </c>
      <c r="P18" s="22">
        <v>23</v>
      </c>
      <c r="R18" s="18" t="s">
        <v>119</v>
      </c>
      <c r="S18" s="21">
        <v>12323</v>
      </c>
      <c r="T18" s="22">
        <v>150.69</v>
      </c>
      <c r="U18" s="22">
        <v>23.5</v>
      </c>
      <c r="V18" s="21">
        <v>11666</v>
      </c>
      <c r="W18" s="22">
        <v>143.77000000000001</v>
      </c>
      <c r="X18" s="22">
        <v>22.33</v>
      </c>
    </row>
    <row r="19" spans="8:24" x14ac:dyDescent="0.15">
      <c r="H19" s="7"/>
      <c r="J19" s="18" t="s">
        <v>32</v>
      </c>
      <c r="K19" s="21">
        <v>8726</v>
      </c>
      <c r="L19" s="22">
        <v>153.72</v>
      </c>
      <c r="M19" s="22">
        <v>22.99</v>
      </c>
      <c r="N19" s="21">
        <v>8358</v>
      </c>
      <c r="O19" s="22">
        <v>148.78</v>
      </c>
      <c r="P19" s="22">
        <v>21.28</v>
      </c>
      <c r="R19" s="17" t="s">
        <v>120</v>
      </c>
      <c r="S19" s="23">
        <v>4735</v>
      </c>
      <c r="T19" s="24">
        <v>149.66</v>
      </c>
      <c r="U19" s="24">
        <v>22.65</v>
      </c>
      <c r="V19" s="23">
        <v>4454</v>
      </c>
      <c r="W19" s="24">
        <v>142.96</v>
      </c>
      <c r="X19" s="24">
        <v>21.41</v>
      </c>
    </row>
    <row r="20" spans="8:24" x14ac:dyDescent="0.15">
      <c r="H20" s="7"/>
      <c r="J20" s="18" t="s">
        <v>34</v>
      </c>
      <c r="K20" s="21">
        <v>4045</v>
      </c>
      <c r="L20" s="22">
        <v>155.72</v>
      </c>
      <c r="M20" s="22">
        <v>22.8</v>
      </c>
      <c r="N20" s="21">
        <v>3690</v>
      </c>
      <c r="O20" s="22">
        <v>150.88999999999999</v>
      </c>
      <c r="P20" s="22">
        <v>21.45</v>
      </c>
    </row>
    <row r="21" spans="8:24" x14ac:dyDescent="0.15">
      <c r="J21" s="18" t="s">
        <v>35</v>
      </c>
      <c r="K21" s="21">
        <v>4611</v>
      </c>
      <c r="L21" s="22">
        <v>154.16</v>
      </c>
      <c r="M21" s="22">
        <v>23.74</v>
      </c>
      <c r="N21" s="21">
        <v>4352</v>
      </c>
      <c r="O21" s="22">
        <v>149.43</v>
      </c>
      <c r="P21" s="22">
        <v>22.89</v>
      </c>
      <c r="R21" t="s">
        <v>157</v>
      </c>
    </row>
    <row r="22" spans="8:24" x14ac:dyDescent="0.15">
      <c r="J22" s="18" t="s">
        <v>36</v>
      </c>
      <c r="K22" s="21">
        <v>3364</v>
      </c>
      <c r="L22" s="22">
        <v>156.36000000000001</v>
      </c>
      <c r="M22" s="22">
        <v>23.91</v>
      </c>
      <c r="N22" s="21">
        <v>3243</v>
      </c>
      <c r="O22" s="22">
        <v>152.08000000000001</v>
      </c>
      <c r="P22" s="22">
        <v>21.08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3147</v>
      </c>
      <c r="L23" s="22">
        <v>149.11000000000001</v>
      </c>
      <c r="M23" s="22">
        <v>23.28</v>
      </c>
      <c r="N23" s="21">
        <v>2936</v>
      </c>
      <c r="O23" s="22">
        <v>144.86000000000001</v>
      </c>
      <c r="P23" s="22">
        <v>20.99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8275</v>
      </c>
      <c r="L24" s="22">
        <v>152.55000000000001</v>
      </c>
      <c r="M24" s="22">
        <v>23.83</v>
      </c>
      <c r="N24" s="21">
        <v>7963</v>
      </c>
      <c r="O24" s="22">
        <v>146.85</v>
      </c>
      <c r="P24" s="22">
        <v>22.46</v>
      </c>
      <c r="R24" s="48" t="s">
        <v>121</v>
      </c>
      <c r="S24" s="19">
        <v>7382</v>
      </c>
      <c r="T24" s="20">
        <v>149.69</v>
      </c>
      <c r="U24" s="20">
        <v>23.8</v>
      </c>
      <c r="V24" s="19">
        <v>7157</v>
      </c>
      <c r="W24" s="20">
        <v>141.88999999999999</v>
      </c>
      <c r="X24" s="20">
        <v>22.03</v>
      </c>
    </row>
    <row r="25" spans="8:24" x14ac:dyDescent="0.15">
      <c r="J25" s="18" t="s">
        <v>39</v>
      </c>
      <c r="K25" s="21">
        <v>8768</v>
      </c>
      <c r="L25" s="22">
        <v>149.4</v>
      </c>
      <c r="M25" s="22">
        <v>23.52</v>
      </c>
      <c r="N25" s="21">
        <v>8254</v>
      </c>
      <c r="O25" s="22">
        <v>144.36000000000001</v>
      </c>
      <c r="P25" s="22">
        <v>21.58</v>
      </c>
      <c r="R25" s="49" t="s">
        <v>122</v>
      </c>
      <c r="S25" s="21">
        <v>4051</v>
      </c>
      <c r="T25" s="22">
        <v>148.88</v>
      </c>
      <c r="U25" s="22">
        <v>22.56</v>
      </c>
      <c r="V25" s="21">
        <v>3948</v>
      </c>
      <c r="W25" s="22">
        <v>142.30000000000001</v>
      </c>
      <c r="X25" s="22">
        <v>20.190000000000001</v>
      </c>
    </row>
    <row r="26" spans="8:24" x14ac:dyDescent="0.15">
      <c r="J26" s="18" t="s">
        <v>40</v>
      </c>
      <c r="K26" s="21">
        <v>14990</v>
      </c>
      <c r="L26" s="22">
        <v>151.33000000000001</v>
      </c>
      <c r="M26" s="22">
        <v>22.1</v>
      </c>
      <c r="N26" s="21">
        <v>14542</v>
      </c>
      <c r="O26" s="22">
        <v>145.6</v>
      </c>
      <c r="P26" s="22">
        <v>20.77</v>
      </c>
      <c r="R26" s="49" t="s">
        <v>123</v>
      </c>
      <c r="S26" s="21">
        <v>5378</v>
      </c>
      <c r="T26" s="22">
        <v>152.55000000000001</v>
      </c>
      <c r="U26" s="22">
        <v>21.26</v>
      </c>
      <c r="V26" s="21">
        <v>5239</v>
      </c>
      <c r="W26" s="22">
        <v>145.29</v>
      </c>
      <c r="X26" s="22">
        <v>19.53</v>
      </c>
    </row>
    <row r="27" spans="8:24" x14ac:dyDescent="0.15">
      <c r="J27" s="18" t="s">
        <v>41</v>
      </c>
      <c r="K27" s="21">
        <v>33891</v>
      </c>
      <c r="L27" s="22">
        <v>150.33000000000001</v>
      </c>
      <c r="M27" s="22">
        <v>22.4</v>
      </c>
      <c r="N27" s="21">
        <v>32401</v>
      </c>
      <c r="O27" s="22">
        <v>145.31</v>
      </c>
      <c r="P27" s="22">
        <v>20.56</v>
      </c>
      <c r="R27" s="49" t="s">
        <v>124</v>
      </c>
      <c r="S27" s="21">
        <v>3812</v>
      </c>
      <c r="T27" s="22">
        <v>152.76</v>
      </c>
      <c r="U27" s="22">
        <v>23.28</v>
      </c>
      <c r="V27" s="21">
        <v>3655</v>
      </c>
      <c r="W27" s="22">
        <v>147.57</v>
      </c>
      <c r="X27" s="22">
        <v>21.45</v>
      </c>
    </row>
    <row r="28" spans="8:24" x14ac:dyDescent="0.15">
      <c r="J28" s="18" t="s">
        <v>42</v>
      </c>
      <c r="K28" s="21">
        <v>7643</v>
      </c>
      <c r="L28" s="22">
        <v>150.96</v>
      </c>
      <c r="M28" s="22">
        <v>24.28</v>
      </c>
      <c r="N28" s="21">
        <v>7225</v>
      </c>
      <c r="O28" s="22">
        <v>145.56</v>
      </c>
      <c r="P28" s="22">
        <v>21.92</v>
      </c>
      <c r="R28" s="49" t="s">
        <v>125</v>
      </c>
      <c r="S28" s="21">
        <v>13686</v>
      </c>
      <c r="T28" s="22">
        <v>151.25</v>
      </c>
      <c r="U28" s="22">
        <v>24.24</v>
      </c>
      <c r="V28" s="21">
        <v>13307</v>
      </c>
      <c r="W28" s="22">
        <v>142.47</v>
      </c>
      <c r="X28" s="22">
        <v>22.5</v>
      </c>
    </row>
    <row r="29" spans="8:24" x14ac:dyDescent="0.15">
      <c r="J29" s="18" t="s">
        <v>43</v>
      </c>
      <c r="K29" s="21">
        <v>6734</v>
      </c>
      <c r="L29" s="22">
        <v>151.74</v>
      </c>
      <c r="M29" s="22">
        <v>22.64</v>
      </c>
      <c r="N29" s="21">
        <v>6243</v>
      </c>
      <c r="O29" s="22">
        <v>143.81</v>
      </c>
      <c r="P29" s="22">
        <v>21.71</v>
      </c>
      <c r="R29" s="50" t="s">
        <v>126</v>
      </c>
      <c r="S29" s="21">
        <v>5970</v>
      </c>
      <c r="T29" s="22">
        <v>151.1</v>
      </c>
      <c r="U29" s="22">
        <v>25.11</v>
      </c>
      <c r="V29" s="21">
        <v>5714</v>
      </c>
      <c r="W29" s="22">
        <v>143.88999999999999</v>
      </c>
      <c r="X29" s="22">
        <v>22.83</v>
      </c>
    </row>
    <row r="30" spans="8:24" x14ac:dyDescent="0.15">
      <c r="J30" s="18" t="s">
        <v>44</v>
      </c>
      <c r="K30" s="21">
        <v>9741</v>
      </c>
      <c r="L30" s="22">
        <v>149.38999999999999</v>
      </c>
      <c r="M30" s="22">
        <v>23.35</v>
      </c>
      <c r="N30" s="21">
        <v>9229</v>
      </c>
      <c r="O30" s="22">
        <v>141.99</v>
      </c>
      <c r="P30" s="22">
        <v>22.24</v>
      </c>
      <c r="R30" s="50" t="s">
        <v>127</v>
      </c>
      <c r="S30" s="21">
        <v>2656</v>
      </c>
      <c r="T30" s="22">
        <v>148.61000000000001</v>
      </c>
      <c r="U30" s="22">
        <v>24.51</v>
      </c>
      <c r="V30" s="21">
        <v>2651</v>
      </c>
      <c r="W30" s="22">
        <v>141.02000000000001</v>
      </c>
      <c r="X30" s="22">
        <v>23.19</v>
      </c>
    </row>
    <row r="31" spans="8:24" x14ac:dyDescent="0.15">
      <c r="J31" s="18" t="s">
        <v>45</v>
      </c>
      <c r="K31" s="21">
        <v>34440</v>
      </c>
      <c r="L31" s="22">
        <v>149.97999999999999</v>
      </c>
      <c r="M31" s="22">
        <v>24.09</v>
      </c>
      <c r="N31" s="21">
        <v>32901</v>
      </c>
      <c r="O31" s="22">
        <v>142.97999999999999</v>
      </c>
      <c r="P31" s="22">
        <v>21.98</v>
      </c>
      <c r="R31" s="50" t="s">
        <v>128</v>
      </c>
      <c r="S31" s="21">
        <v>3139</v>
      </c>
      <c r="T31" s="22">
        <v>151.83000000000001</v>
      </c>
      <c r="U31" s="22">
        <v>22.87</v>
      </c>
      <c r="V31" s="21">
        <v>3065</v>
      </c>
      <c r="W31" s="22">
        <v>147.49</v>
      </c>
      <c r="X31" s="22">
        <v>21.54</v>
      </c>
    </row>
    <row r="32" spans="8:24" x14ac:dyDescent="0.15">
      <c r="J32" s="18" t="s">
        <v>46</v>
      </c>
      <c r="K32" s="21">
        <v>22884</v>
      </c>
      <c r="L32" s="22">
        <v>151.91999999999999</v>
      </c>
      <c r="M32" s="22">
        <v>23.57</v>
      </c>
      <c r="N32" s="21">
        <v>21929</v>
      </c>
      <c r="O32" s="22">
        <v>144.27000000000001</v>
      </c>
      <c r="P32" s="22">
        <v>21.91</v>
      </c>
      <c r="R32" s="50" t="s">
        <v>129</v>
      </c>
      <c r="S32" s="21">
        <v>2672</v>
      </c>
      <c r="T32" s="22">
        <v>151.15</v>
      </c>
      <c r="U32" s="22">
        <v>21.82</v>
      </c>
      <c r="V32" s="21">
        <v>2533</v>
      </c>
      <c r="W32" s="22">
        <v>144.22</v>
      </c>
      <c r="X32" s="22">
        <v>20.54</v>
      </c>
    </row>
    <row r="33" spans="10:24" x14ac:dyDescent="0.15">
      <c r="J33" s="18" t="s">
        <v>47</v>
      </c>
      <c r="K33" s="21">
        <v>5088</v>
      </c>
      <c r="L33" s="22">
        <v>151.30000000000001</v>
      </c>
      <c r="M33" s="22">
        <v>23.7</v>
      </c>
      <c r="N33" s="21">
        <v>4957</v>
      </c>
      <c r="O33" s="22">
        <v>145.82</v>
      </c>
      <c r="P33" s="22">
        <v>22.1</v>
      </c>
      <c r="R33" s="50" t="s">
        <v>130</v>
      </c>
      <c r="S33" s="21">
        <v>3449</v>
      </c>
      <c r="T33" s="22">
        <v>150.63999999999999</v>
      </c>
      <c r="U33" s="22">
        <v>21.07</v>
      </c>
      <c r="V33" s="21">
        <v>3331</v>
      </c>
      <c r="W33" s="22">
        <v>144.46</v>
      </c>
      <c r="X33" s="22">
        <v>19.57</v>
      </c>
    </row>
    <row r="34" spans="10:24" x14ac:dyDescent="0.15">
      <c r="J34" s="18" t="s">
        <v>48</v>
      </c>
      <c r="K34" s="21">
        <v>3605</v>
      </c>
      <c r="L34" s="22">
        <v>149.94999999999999</v>
      </c>
      <c r="M34" s="22">
        <v>23.59</v>
      </c>
      <c r="N34" s="21">
        <v>3486</v>
      </c>
      <c r="O34" s="22">
        <v>144.07</v>
      </c>
      <c r="P34" s="22">
        <v>22.24</v>
      </c>
      <c r="R34" s="50" t="s">
        <v>131</v>
      </c>
      <c r="S34" s="21">
        <v>9260</v>
      </c>
      <c r="T34" s="22">
        <v>151.72999999999999</v>
      </c>
      <c r="U34" s="22">
        <v>21.39</v>
      </c>
      <c r="V34" s="21">
        <v>8962</v>
      </c>
      <c r="W34" s="22">
        <v>145.91</v>
      </c>
      <c r="X34" s="22">
        <v>19.600000000000001</v>
      </c>
    </row>
    <row r="35" spans="10:24" x14ac:dyDescent="0.15">
      <c r="J35" s="18" t="s">
        <v>49</v>
      </c>
      <c r="K35" s="21">
        <v>2313</v>
      </c>
      <c r="L35" s="22">
        <v>152.59</v>
      </c>
      <c r="M35" s="22">
        <v>22.15</v>
      </c>
      <c r="N35" s="21">
        <v>2149</v>
      </c>
      <c r="O35" s="22">
        <v>145.38999999999999</v>
      </c>
      <c r="P35" s="22">
        <v>20.94</v>
      </c>
      <c r="R35" s="50" t="s">
        <v>132</v>
      </c>
      <c r="S35" s="21">
        <v>4897</v>
      </c>
      <c r="T35" s="22">
        <v>148.32</v>
      </c>
      <c r="U35" s="22">
        <v>24.59</v>
      </c>
      <c r="V35" s="21">
        <v>4657</v>
      </c>
      <c r="W35" s="22">
        <v>140.88</v>
      </c>
      <c r="X35" s="22">
        <v>23.35</v>
      </c>
    </row>
    <row r="36" spans="10:24" x14ac:dyDescent="0.15">
      <c r="J36" s="18" t="s">
        <v>50</v>
      </c>
      <c r="K36" s="21">
        <v>2690</v>
      </c>
      <c r="L36" s="22">
        <v>154.99</v>
      </c>
      <c r="M36" s="22">
        <v>22.95</v>
      </c>
      <c r="N36" s="21">
        <v>2661</v>
      </c>
      <c r="O36" s="22">
        <v>148.09</v>
      </c>
      <c r="P36" s="22">
        <v>21.8</v>
      </c>
      <c r="R36" s="50" t="s">
        <v>133</v>
      </c>
      <c r="S36" s="21">
        <v>9412</v>
      </c>
      <c r="T36" s="22">
        <v>147.79</v>
      </c>
      <c r="U36" s="22">
        <v>23.89</v>
      </c>
      <c r="V36" s="21">
        <v>8775</v>
      </c>
      <c r="W36" s="22">
        <v>140.6</v>
      </c>
      <c r="X36" s="22">
        <v>21.57</v>
      </c>
    </row>
    <row r="37" spans="10:24" x14ac:dyDescent="0.15">
      <c r="J37" s="18" t="s">
        <v>51</v>
      </c>
      <c r="K37" s="21">
        <v>8144</v>
      </c>
      <c r="L37" s="22">
        <v>154.05000000000001</v>
      </c>
      <c r="M37" s="22">
        <v>22.87</v>
      </c>
      <c r="N37" s="21">
        <v>7825</v>
      </c>
      <c r="O37" s="22">
        <v>147.12</v>
      </c>
      <c r="P37" s="22">
        <v>21.4</v>
      </c>
      <c r="R37" s="50" t="s">
        <v>134</v>
      </c>
      <c r="S37" s="21">
        <v>3481</v>
      </c>
      <c r="T37" s="22">
        <v>150.72999999999999</v>
      </c>
      <c r="U37" s="22">
        <v>21.89</v>
      </c>
      <c r="V37" s="21">
        <v>3262</v>
      </c>
      <c r="W37" s="22">
        <v>144.51</v>
      </c>
      <c r="X37" s="22">
        <v>20.39</v>
      </c>
    </row>
    <row r="38" spans="10:24" x14ac:dyDescent="0.15">
      <c r="J38" s="18" t="s">
        <v>52</v>
      </c>
      <c r="K38" s="21">
        <v>12015</v>
      </c>
      <c r="L38" s="22">
        <v>153.22</v>
      </c>
      <c r="M38" s="22">
        <v>22.7</v>
      </c>
      <c r="N38" s="21">
        <v>11539</v>
      </c>
      <c r="O38" s="22">
        <v>146.88999999999999</v>
      </c>
      <c r="P38" s="22">
        <v>21.22</v>
      </c>
      <c r="R38" s="50" t="s">
        <v>135</v>
      </c>
      <c r="S38" s="21">
        <v>6102</v>
      </c>
      <c r="T38" s="22">
        <v>150.86000000000001</v>
      </c>
      <c r="U38" s="22">
        <v>25.43</v>
      </c>
      <c r="V38" s="21">
        <v>5995</v>
      </c>
      <c r="W38" s="22">
        <v>142.08000000000001</v>
      </c>
      <c r="X38" s="22">
        <v>22.94</v>
      </c>
    </row>
    <row r="39" spans="10:24" x14ac:dyDescent="0.15">
      <c r="J39" s="18" t="s">
        <v>53</v>
      </c>
      <c r="K39" s="21">
        <v>5406</v>
      </c>
      <c r="L39" s="22">
        <v>149.58000000000001</v>
      </c>
      <c r="M39" s="22">
        <v>21.99</v>
      </c>
      <c r="N39" s="21">
        <v>5231</v>
      </c>
      <c r="O39" s="22">
        <v>143.25</v>
      </c>
      <c r="P39" s="22">
        <v>20.71</v>
      </c>
      <c r="R39" s="50" t="s">
        <v>136</v>
      </c>
      <c r="S39" s="21">
        <v>3029</v>
      </c>
      <c r="T39" s="22">
        <v>153.86000000000001</v>
      </c>
      <c r="U39" s="22">
        <v>22.26</v>
      </c>
      <c r="V39" s="21">
        <v>2981</v>
      </c>
      <c r="W39" s="22">
        <v>145.41</v>
      </c>
      <c r="X39" s="22">
        <v>21.4</v>
      </c>
    </row>
    <row r="40" spans="10:24" x14ac:dyDescent="0.15">
      <c r="J40" s="18" t="s">
        <v>54</v>
      </c>
      <c r="K40" s="21">
        <v>2791</v>
      </c>
      <c r="L40" s="22">
        <v>150</v>
      </c>
      <c r="M40" s="22">
        <v>22.07</v>
      </c>
      <c r="N40" s="21">
        <v>2608</v>
      </c>
      <c r="O40" s="22">
        <v>143.94999999999999</v>
      </c>
      <c r="P40" s="22">
        <v>20.45</v>
      </c>
      <c r="R40" s="50" t="s">
        <v>137</v>
      </c>
      <c r="S40" s="21">
        <v>5148</v>
      </c>
      <c r="T40" s="22">
        <v>151.08000000000001</v>
      </c>
      <c r="U40" s="22">
        <v>22.09</v>
      </c>
      <c r="V40" s="21">
        <v>4975</v>
      </c>
      <c r="W40" s="22">
        <v>144.28</v>
      </c>
      <c r="X40" s="22">
        <v>20.09</v>
      </c>
    </row>
    <row r="41" spans="10:24" x14ac:dyDescent="0.15">
      <c r="J41" s="18" t="s">
        <v>55</v>
      </c>
      <c r="K41" s="21">
        <v>4123</v>
      </c>
      <c r="L41" s="22">
        <v>149.47999999999999</v>
      </c>
      <c r="M41" s="22">
        <v>23.39</v>
      </c>
      <c r="N41" s="21">
        <v>3827</v>
      </c>
      <c r="O41" s="22">
        <v>143.30000000000001</v>
      </c>
      <c r="P41" s="22">
        <v>22.22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5592</v>
      </c>
      <c r="L42" s="22">
        <v>150.03</v>
      </c>
      <c r="M42" s="22">
        <v>21.69</v>
      </c>
      <c r="N42" s="21">
        <v>5301</v>
      </c>
      <c r="O42" s="22">
        <v>144.85</v>
      </c>
      <c r="P42" s="22">
        <v>20.38</v>
      </c>
      <c r="R42" s="50" t="s">
        <v>139</v>
      </c>
      <c r="S42" s="21">
        <v>6066</v>
      </c>
      <c r="T42" s="22">
        <v>154.22999999999999</v>
      </c>
      <c r="U42" s="22">
        <v>23.78</v>
      </c>
      <c r="V42" s="21">
        <v>5811</v>
      </c>
      <c r="W42" s="22">
        <v>145.22</v>
      </c>
      <c r="X42" s="22">
        <v>21.97</v>
      </c>
    </row>
    <row r="43" spans="10:24" x14ac:dyDescent="0.15">
      <c r="J43" s="18" t="s">
        <v>57</v>
      </c>
      <c r="K43" s="21">
        <v>2551</v>
      </c>
      <c r="L43" s="22">
        <v>152.04</v>
      </c>
      <c r="M43" s="22">
        <v>22.85</v>
      </c>
      <c r="N43" s="21">
        <v>2416</v>
      </c>
      <c r="O43" s="22">
        <v>144.94999999999999</v>
      </c>
      <c r="P43" s="22">
        <v>22.05</v>
      </c>
      <c r="R43" s="51" t="s">
        <v>140</v>
      </c>
      <c r="S43" s="23">
        <v>3370</v>
      </c>
      <c r="T43" s="24">
        <v>151.51</v>
      </c>
      <c r="U43" s="24">
        <v>21.47</v>
      </c>
      <c r="V43" s="23">
        <v>3283</v>
      </c>
      <c r="W43" s="24">
        <v>144.76</v>
      </c>
      <c r="X43" s="24">
        <v>21.15</v>
      </c>
    </row>
    <row r="44" spans="10:24" x14ac:dyDescent="0.15">
      <c r="J44" s="18" t="s">
        <v>58</v>
      </c>
      <c r="K44" s="21">
        <v>18706</v>
      </c>
      <c r="L44" s="22">
        <v>151.91</v>
      </c>
      <c r="M44" s="22">
        <v>23.72</v>
      </c>
      <c r="N44" s="21">
        <v>17786</v>
      </c>
      <c r="O44" s="22">
        <v>144.34</v>
      </c>
      <c r="P44" s="22">
        <v>22.24</v>
      </c>
      <c r="X44" s="60" t="s">
        <v>311</v>
      </c>
    </row>
    <row r="45" spans="10:24" x14ac:dyDescent="0.15">
      <c r="J45" s="18" t="s">
        <v>59</v>
      </c>
      <c r="K45" s="21">
        <v>3721</v>
      </c>
      <c r="L45" s="22">
        <v>151.08000000000001</v>
      </c>
      <c r="M45" s="22">
        <v>24.2</v>
      </c>
      <c r="N45" s="21">
        <v>3521</v>
      </c>
      <c r="O45" s="22">
        <v>143.11000000000001</v>
      </c>
      <c r="P45" s="22">
        <v>23.06</v>
      </c>
      <c r="R45" s="1" t="s">
        <v>191</v>
      </c>
    </row>
    <row r="46" spans="10:24" x14ac:dyDescent="0.15">
      <c r="J46" s="18" t="s">
        <v>60</v>
      </c>
      <c r="K46" s="21">
        <v>5713</v>
      </c>
      <c r="L46" s="22">
        <v>151.06</v>
      </c>
      <c r="M46" s="22">
        <v>21.78</v>
      </c>
      <c r="N46" s="21">
        <v>5396</v>
      </c>
      <c r="O46" s="22">
        <v>144.19</v>
      </c>
      <c r="P46" s="22">
        <v>21.06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8105</v>
      </c>
      <c r="L47" s="22">
        <v>150.43</v>
      </c>
      <c r="M47" s="22">
        <v>22.18</v>
      </c>
      <c r="N47" s="21">
        <v>7737</v>
      </c>
      <c r="O47" s="22">
        <v>143.72</v>
      </c>
      <c r="P47" s="22">
        <v>21.32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4678</v>
      </c>
      <c r="L48" s="22">
        <v>154.32</v>
      </c>
      <c r="M48" s="22">
        <v>22.8</v>
      </c>
      <c r="N48" s="21">
        <v>4580</v>
      </c>
      <c r="O48" s="22">
        <v>147.84</v>
      </c>
      <c r="P48" s="22">
        <v>21.72</v>
      </c>
      <c r="R48" s="13" t="s">
        <v>25</v>
      </c>
      <c r="S48" s="19">
        <v>137369</v>
      </c>
      <c r="T48" s="20">
        <v>151.15</v>
      </c>
      <c r="U48" s="20">
        <v>23.47</v>
      </c>
      <c r="V48" s="19">
        <v>131726</v>
      </c>
      <c r="W48" s="20">
        <v>144.08000000000001</v>
      </c>
      <c r="X48" s="20">
        <v>21.61</v>
      </c>
    </row>
    <row r="49" spans="2:24" x14ac:dyDescent="0.15">
      <c r="J49" s="18" t="s">
        <v>63</v>
      </c>
      <c r="K49" s="21">
        <v>5020</v>
      </c>
      <c r="L49" s="22">
        <v>151.59</v>
      </c>
      <c r="M49" s="22">
        <v>23.33</v>
      </c>
      <c r="N49" s="21">
        <v>4827</v>
      </c>
      <c r="O49" s="22">
        <v>144.83000000000001</v>
      </c>
      <c r="P49" s="22">
        <v>22.28</v>
      </c>
      <c r="R49" s="14" t="s">
        <v>27</v>
      </c>
      <c r="S49" s="21">
        <v>95961</v>
      </c>
      <c r="T49" s="22">
        <v>151.83000000000001</v>
      </c>
      <c r="U49" s="22">
        <v>23.45</v>
      </c>
      <c r="V49" s="21">
        <v>91754</v>
      </c>
      <c r="W49" s="22">
        <v>145.58000000000001</v>
      </c>
      <c r="X49" s="22">
        <v>22.05</v>
      </c>
    </row>
    <row r="50" spans="2:24" x14ac:dyDescent="0.15">
      <c r="J50" s="18" t="s">
        <v>64</v>
      </c>
      <c r="K50" s="21">
        <v>7233</v>
      </c>
      <c r="L50" s="22">
        <v>150.41</v>
      </c>
      <c r="M50" s="22">
        <v>22.3</v>
      </c>
      <c r="N50" s="21">
        <v>7003</v>
      </c>
      <c r="O50" s="22">
        <v>145.52000000000001</v>
      </c>
      <c r="P50" s="22">
        <v>22.1</v>
      </c>
      <c r="R50" s="54" t="s">
        <v>29</v>
      </c>
      <c r="S50" s="21">
        <v>230117</v>
      </c>
      <c r="T50" s="22">
        <v>151.38</v>
      </c>
      <c r="U50" s="22">
        <v>23.36</v>
      </c>
      <c r="V50" s="21">
        <v>221032</v>
      </c>
      <c r="W50" s="22">
        <v>145.49</v>
      </c>
      <c r="X50" s="22">
        <v>21.84</v>
      </c>
    </row>
    <row r="51" spans="2:24" x14ac:dyDescent="0.15">
      <c r="J51" s="17" t="s">
        <v>65</v>
      </c>
      <c r="K51" s="23">
        <v>7463</v>
      </c>
      <c r="L51" s="24">
        <v>151.24</v>
      </c>
      <c r="M51" s="24">
        <v>24.12</v>
      </c>
      <c r="N51" s="23">
        <v>7328</v>
      </c>
      <c r="O51" s="24">
        <v>143.61000000000001</v>
      </c>
      <c r="P51" s="24">
        <v>22.91</v>
      </c>
      <c r="R51" s="14" t="s">
        <v>31</v>
      </c>
      <c r="S51" s="21">
        <v>39335</v>
      </c>
      <c r="T51" s="22">
        <v>151.44999999999999</v>
      </c>
      <c r="U51" s="22">
        <v>22.88</v>
      </c>
      <c r="V51" s="21">
        <v>37330</v>
      </c>
      <c r="W51" s="22">
        <v>146.02000000000001</v>
      </c>
      <c r="X51" s="22">
        <v>21.74</v>
      </c>
    </row>
    <row r="52" spans="2:24" x14ac:dyDescent="0.15">
      <c r="R52" s="17" t="s">
        <v>33</v>
      </c>
      <c r="S52" s="23">
        <v>7866</v>
      </c>
      <c r="T52" s="24">
        <v>153.21</v>
      </c>
      <c r="U52" s="24">
        <v>22.64</v>
      </c>
      <c r="V52" s="23">
        <v>7430</v>
      </c>
      <c r="W52" s="24">
        <v>148.84</v>
      </c>
      <c r="X52" s="24">
        <v>20.41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101</v>
      </c>
      <c r="C60" s="55" t="s">
        <v>98</v>
      </c>
      <c r="D60" s="55" t="s">
        <v>101</v>
      </c>
      <c r="E60" s="55" t="s">
        <v>98</v>
      </c>
    </row>
    <row r="61" spans="2:24" x14ac:dyDescent="0.15">
      <c r="B61" s="56" t="s">
        <v>202</v>
      </c>
      <c r="C61" s="57">
        <v>574</v>
      </c>
      <c r="D61" s="56" t="s">
        <v>202</v>
      </c>
      <c r="E61" s="56">
        <v>394</v>
      </c>
    </row>
    <row r="62" spans="2:24" x14ac:dyDescent="0.15">
      <c r="B62" s="56" t="s">
        <v>204</v>
      </c>
      <c r="C62" s="57">
        <v>408</v>
      </c>
      <c r="D62" s="56" t="s">
        <v>204</v>
      </c>
      <c r="E62" s="56">
        <v>385</v>
      </c>
    </row>
    <row r="63" spans="2:24" x14ac:dyDescent="0.15">
      <c r="B63" s="56" t="s">
        <v>206</v>
      </c>
      <c r="C63" s="57">
        <v>479</v>
      </c>
      <c r="D63" s="56" t="s">
        <v>206</v>
      </c>
      <c r="E63" s="56">
        <v>434</v>
      </c>
    </row>
    <row r="64" spans="2:24" x14ac:dyDescent="0.15">
      <c r="B64" s="56" t="s">
        <v>208</v>
      </c>
      <c r="C64" s="57">
        <v>517</v>
      </c>
      <c r="D64" s="56" t="s">
        <v>208</v>
      </c>
      <c r="E64" s="56">
        <v>499</v>
      </c>
    </row>
    <row r="65" spans="2:5" x14ac:dyDescent="0.15">
      <c r="B65" s="56" t="s">
        <v>210</v>
      </c>
      <c r="C65" s="57">
        <v>542</v>
      </c>
      <c r="D65" s="56" t="s">
        <v>210</v>
      </c>
      <c r="E65" s="56">
        <v>425</v>
      </c>
    </row>
    <row r="66" spans="2:5" x14ac:dyDescent="0.15">
      <c r="B66" s="56" t="s">
        <v>212</v>
      </c>
      <c r="C66" s="57">
        <v>670</v>
      </c>
      <c r="D66" s="56" t="s">
        <v>212</v>
      </c>
      <c r="E66" s="56">
        <v>511</v>
      </c>
    </row>
    <row r="67" spans="2:5" x14ac:dyDescent="0.15">
      <c r="B67" s="56" t="s">
        <v>214</v>
      </c>
      <c r="C67" s="57">
        <v>1080</v>
      </c>
      <c r="D67" s="56" t="s">
        <v>214</v>
      </c>
      <c r="E67" s="56">
        <v>863</v>
      </c>
    </row>
    <row r="68" spans="2:5" x14ac:dyDescent="0.15">
      <c r="B68" s="56" t="s">
        <v>215</v>
      </c>
      <c r="C68" s="57">
        <v>2008</v>
      </c>
      <c r="D68" s="56" t="s">
        <v>215</v>
      </c>
      <c r="E68" s="56">
        <v>2224</v>
      </c>
    </row>
    <row r="69" spans="2:5" x14ac:dyDescent="0.15">
      <c r="B69" s="56" t="s">
        <v>216</v>
      </c>
      <c r="C69" s="57">
        <v>5299</v>
      </c>
      <c r="D69" s="56" t="s">
        <v>216</v>
      </c>
      <c r="E69" s="56">
        <v>6418</v>
      </c>
    </row>
    <row r="70" spans="2:5" x14ac:dyDescent="0.15">
      <c r="B70" s="56" t="s">
        <v>217</v>
      </c>
      <c r="C70" s="57">
        <v>11670</v>
      </c>
      <c r="D70" s="56" t="s">
        <v>217</v>
      </c>
      <c r="E70" s="56">
        <v>15740</v>
      </c>
    </row>
    <row r="71" spans="2:5" x14ac:dyDescent="0.15">
      <c r="B71" s="56" t="s">
        <v>218</v>
      </c>
      <c r="C71" s="57">
        <v>23063</v>
      </c>
      <c r="D71" s="56" t="s">
        <v>218</v>
      </c>
      <c r="E71" s="56">
        <v>32804</v>
      </c>
    </row>
    <row r="72" spans="2:5" x14ac:dyDescent="0.15">
      <c r="B72" s="56" t="s">
        <v>219</v>
      </c>
      <c r="C72" s="57">
        <v>41131</v>
      </c>
      <c r="D72" s="56" t="s">
        <v>219</v>
      </c>
      <c r="E72" s="56">
        <v>56957</v>
      </c>
    </row>
    <row r="73" spans="2:5" x14ac:dyDescent="0.15">
      <c r="B73" s="56" t="s">
        <v>220</v>
      </c>
      <c r="C73" s="57">
        <v>65808</v>
      </c>
      <c r="D73" s="56" t="s">
        <v>220</v>
      </c>
      <c r="E73" s="56">
        <v>82504</v>
      </c>
    </row>
    <row r="74" spans="2:5" x14ac:dyDescent="0.15">
      <c r="B74" s="56" t="s">
        <v>221</v>
      </c>
      <c r="C74" s="57">
        <v>88182</v>
      </c>
      <c r="D74" s="56" t="s">
        <v>221</v>
      </c>
      <c r="E74" s="56">
        <v>95389</v>
      </c>
    </row>
    <row r="75" spans="2:5" x14ac:dyDescent="0.15">
      <c r="B75" s="56" t="s">
        <v>222</v>
      </c>
      <c r="C75" s="57">
        <v>96206</v>
      </c>
      <c r="D75" s="56" t="s">
        <v>222</v>
      </c>
      <c r="E75" s="56">
        <v>85092</v>
      </c>
    </row>
    <row r="76" spans="2:5" x14ac:dyDescent="0.15">
      <c r="B76" s="56" t="s">
        <v>223</v>
      </c>
      <c r="C76" s="57">
        <v>79247</v>
      </c>
      <c r="D76" s="56" t="s">
        <v>223</v>
      </c>
      <c r="E76" s="56">
        <v>58703</v>
      </c>
    </row>
    <row r="77" spans="2:5" x14ac:dyDescent="0.15">
      <c r="B77" s="56" t="s">
        <v>224</v>
      </c>
      <c r="C77" s="57">
        <v>53129</v>
      </c>
      <c r="D77" s="56" t="s">
        <v>224</v>
      </c>
      <c r="E77" s="56">
        <v>31737</v>
      </c>
    </row>
    <row r="78" spans="2:5" x14ac:dyDescent="0.15">
      <c r="B78" s="56" t="s">
        <v>225</v>
      </c>
      <c r="C78" s="57">
        <v>25980</v>
      </c>
      <c r="D78" s="56" t="s">
        <v>225</v>
      </c>
      <c r="E78" s="56">
        <v>13227</v>
      </c>
    </row>
    <row r="79" spans="2:5" x14ac:dyDescent="0.15">
      <c r="B79" s="56" t="s">
        <v>226</v>
      </c>
      <c r="C79" s="57">
        <v>11077</v>
      </c>
      <c r="D79" s="56" t="s">
        <v>226</v>
      </c>
      <c r="E79" s="56">
        <v>4246</v>
      </c>
    </row>
    <row r="80" spans="2:5" x14ac:dyDescent="0.15">
      <c r="B80" s="56" t="s">
        <v>227</v>
      </c>
      <c r="C80" s="57">
        <v>2866</v>
      </c>
      <c r="D80" s="56" t="s">
        <v>227</v>
      </c>
      <c r="E80" s="56">
        <v>720</v>
      </c>
    </row>
    <row r="81" spans="2:3" x14ac:dyDescent="0.15">
      <c r="B81" s="56" t="s">
        <v>228</v>
      </c>
      <c r="C81" s="56">
        <v>712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showGridLines="0" zoomScale="70" zoomScaleNormal="70" zoomScaleSheetLayoutView="100" workbookViewId="0">
      <selection activeCell="H10" sqref="H10"/>
    </sheetView>
  </sheetViews>
  <sheetFormatPr defaultRowHeight="13.5" x14ac:dyDescent="0.15"/>
  <cols>
    <col min="1" max="1" width="12.625" customWidth="1"/>
    <col min="2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 x14ac:dyDescent="0.15">
      <c r="A1" s="8" t="s">
        <v>318</v>
      </c>
      <c r="B1" s="5"/>
      <c r="C1" s="5"/>
      <c r="D1" s="5"/>
      <c r="E1" s="5"/>
      <c r="F1" s="5"/>
      <c r="G1" s="5"/>
      <c r="H1" s="5"/>
    </row>
    <row r="2" spans="1:24" x14ac:dyDescent="0.15">
      <c r="J2" t="s">
        <v>158</v>
      </c>
      <c r="R2" t="s">
        <v>178</v>
      </c>
    </row>
    <row r="3" spans="1:24" x14ac:dyDescent="0.1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170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1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6" t="s">
        <v>69</v>
      </c>
      <c r="T4" s="46" t="s">
        <v>70</v>
      </c>
      <c r="U4" s="46" t="s">
        <v>71</v>
      </c>
      <c r="V4" s="46" t="s">
        <v>69</v>
      </c>
      <c r="W4" s="46" t="s">
        <v>70</v>
      </c>
      <c r="X4" s="46" t="s">
        <v>71</v>
      </c>
    </row>
    <row r="5" spans="1:24" x14ac:dyDescent="0.1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19422</v>
      </c>
      <c r="L5" s="20">
        <v>21.07</v>
      </c>
      <c r="M5" s="20">
        <v>8.48</v>
      </c>
      <c r="N5" s="19">
        <v>18717</v>
      </c>
      <c r="O5" s="20">
        <v>13.39</v>
      </c>
      <c r="P5" s="20">
        <v>4.8499999999999996</v>
      </c>
      <c r="R5" s="13" t="s">
        <v>106</v>
      </c>
      <c r="S5" s="19">
        <v>12055</v>
      </c>
      <c r="T5" s="20">
        <v>21.15</v>
      </c>
      <c r="U5" s="20">
        <v>8.5</v>
      </c>
      <c r="V5" s="19">
        <v>11567</v>
      </c>
      <c r="W5" s="20">
        <v>13.8</v>
      </c>
      <c r="X5" s="20">
        <v>5.04</v>
      </c>
    </row>
    <row r="6" spans="1:24" x14ac:dyDescent="0.1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4644</v>
      </c>
      <c r="L6" s="22">
        <v>20.46</v>
      </c>
      <c r="M6" s="22">
        <v>8.34</v>
      </c>
      <c r="N6" s="21">
        <v>4544</v>
      </c>
      <c r="O6" s="22">
        <v>13.86</v>
      </c>
      <c r="P6" s="22">
        <v>4.95</v>
      </c>
      <c r="R6" s="14" t="s">
        <v>107</v>
      </c>
      <c r="S6" s="21">
        <v>5098</v>
      </c>
      <c r="T6" s="22">
        <v>20.99</v>
      </c>
      <c r="U6" s="22">
        <v>8.1300000000000008</v>
      </c>
      <c r="V6" s="21">
        <v>4740</v>
      </c>
      <c r="W6" s="22">
        <v>13.39</v>
      </c>
      <c r="X6" s="22">
        <v>4.7</v>
      </c>
    </row>
    <row r="7" spans="1:24" x14ac:dyDescent="0.15">
      <c r="A7" s="13" t="s">
        <v>14</v>
      </c>
      <c r="B7" s="19">
        <v>503693</v>
      </c>
      <c r="C7" s="20">
        <v>20.58</v>
      </c>
      <c r="D7" s="20">
        <v>8.15</v>
      </c>
      <c r="E7" s="19">
        <v>481501</v>
      </c>
      <c r="F7" s="20">
        <v>13.3</v>
      </c>
      <c r="G7" s="20">
        <v>4.71</v>
      </c>
      <c r="H7" s="7"/>
      <c r="J7" s="14" t="s">
        <v>13</v>
      </c>
      <c r="K7" s="21">
        <v>4602</v>
      </c>
      <c r="L7" s="22">
        <v>22.4</v>
      </c>
      <c r="M7" s="22">
        <v>8.17</v>
      </c>
      <c r="N7" s="21">
        <v>4478</v>
      </c>
      <c r="O7" s="22">
        <v>14.65</v>
      </c>
      <c r="P7" s="22">
        <v>5.0999999999999996</v>
      </c>
      <c r="R7" s="14" t="s">
        <v>108</v>
      </c>
      <c r="S7" s="21">
        <v>23999</v>
      </c>
      <c r="T7" s="22">
        <v>19.8</v>
      </c>
      <c r="U7" s="22">
        <v>7.6</v>
      </c>
      <c r="V7" s="21">
        <v>23267</v>
      </c>
      <c r="W7" s="22">
        <v>13.39</v>
      </c>
      <c r="X7" s="22">
        <v>4.42</v>
      </c>
    </row>
    <row r="8" spans="1:24" x14ac:dyDescent="0.15">
      <c r="A8" s="14" t="s">
        <v>12</v>
      </c>
      <c r="B8" s="21">
        <v>2955</v>
      </c>
      <c r="C8" s="22">
        <v>21.04</v>
      </c>
      <c r="D8" s="22">
        <v>8.06</v>
      </c>
      <c r="E8" s="21">
        <v>2967</v>
      </c>
      <c r="F8" s="22">
        <v>13.12</v>
      </c>
      <c r="G8" s="22">
        <v>4.46</v>
      </c>
      <c r="H8" s="7"/>
      <c r="J8" s="14" t="s">
        <v>15</v>
      </c>
      <c r="K8" s="21">
        <v>9120</v>
      </c>
      <c r="L8" s="22">
        <v>21.27</v>
      </c>
      <c r="M8" s="22">
        <v>8.26</v>
      </c>
      <c r="N8" s="21">
        <v>8644</v>
      </c>
      <c r="O8" s="22">
        <v>13.3</v>
      </c>
      <c r="P8" s="22">
        <v>4.58</v>
      </c>
      <c r="R8" s="14" t="s">
        <v>109</v>
      </c>
      <c r="S8" s="21">
        <v>21097</v>
      </c>
      <c r="T8" s="22">
        <v>19.440000000000001</v>
      </c>
      <c r="U8" s="22">
        <v>7.8</v>
      </c>
      <c r="V8" s="21">
        <v>20390</v>
      </c>
      <c r="W8" s="22">
        <v>12.84</v>
      </c>
      <c r="X8" s="22">
        <v>4.34</v>
      </c>
    </row>
    <row r="9" spans="1:24" x14ac:dyDescent="0.15">
      <c r="A9" s="15" t="s">
        <v>16</v>
      </c>
      <c r="B9" s="23">
        <v>2741</v>
      </c>
      <c r="C9" s="24">
        <v>19.649999999999999</v>
      </c>
      <c r="D9" s="24">
        <v>7.55</v>
      </c>
      <c r="E9" s="23">
        <v>3460</v>
      </c>
      <c r="F9" s="24">
        <v>12.59</v>
      </c>
      <c r="G9" s="24">
        <v>4.3</v>
      </c>
      <c r="H9" s="7"/>
      <c r="J9" s="14" t="s">
        <v>17</v>
      </c>
      <c r="K9" s="21">
        <v>3324</v>
      </c>
      <c r="L9" s="22">
        <v>23.06</v>
      </c>
      <c r="M9" s="22">
        <v>9.1999999999999993</v>
      </c>
      <c r="N9" s="21">
        <v>3211</v>
      </c>
      <c r="O9" s="22">
        <v>15.1</v>
      </c>
      <c r="P9" s="22">
        <v>5.46</v>
      </c>
      <c r="R9" s="14" t="s">
        <v>110</v>
      </c>
      <c r="S9" s="21">
        <v>12732</v>
      </c>
      <c r="T9" s="22">
        <v>20.010000000000002</v>
      </c>
      <c r="U9" s="22">
        <v>7.84</v>
      </c>
      <c r="V9" s="21">
        <v>12123</v>
      </c>
      <c r="W9" s="22">
        <v>12.81</v>
      </c>
      <c r="X9" s="22">
        <v>4.51</v>
      </c>
    </row>
    <row r="10" spans="1:24" x14ac:dyDescent="0.15">
      <c r="A10" s="16" t="s">
        <v>105</v>
      </c>
      <c r="B10" s="25">
        <v>509389</v>
      </c>
      <c r="C10" s="26">
        <v>20.58</v>
      </c>
      <c r="D10" s="26">
        <v>8.15</v>
      </c>
      <c r="E10" s="25">
        <v>487928</v>
      </c>
      <c r="F10" s="26">
        <v>13.3</v>
      </c>
      <c r="G10" s="26">
        <v>4.71</v>
      </c>
      <c r="H10" s="7"/>
      <c r="J10" s="18" t="s">
        <v>18</v>
      </c>
      <c r="K10" s="21">
        <v>4189</v>
      </c>
      <c r="L10" s="22">
        <v>21.34</v>
      </c>
      <c r="M10" s="22">
        <v>7.94</v>
      </c>
      <c r="N10" s="21">
        <v>4075</v>
      </c>
      <c r="O10" s="22">
        <v>14.12</v>
      </c>
      <c r="P10" s="22">
        <v>4.8099999999999996</v>
      </c>
      <c r="R10" s="18" t="s">
        <v>111</v>
      </c>
      <c r="S10" s="21">
        <v>5588</v>
      </c>
      <c r="T10" s="22">
        <v>21.6</v>
      </c>
      <c r="U10" s="22">
        <v>7.94</v>
      </c>
      <c r="V10" s="21">
        <v>5310</v>
      </c>
      <c r="W10" s="22">
        <v>14.29</v>
      </c>
      <c r="X10" s="22">
        <v>4.82</v>
      </c>
    </row>
    <row r="11" spans="1:24" x14ac:dyDescent="0.15">
      <c r="J11" s="18" t="s">
        <v>19</v>
      </c>
      <c r="K11" s="21">
        <v>7226</v>
      </c>
      <c r="L11" s="22">
        <v>20.25</v>
      </c>
      <c r="M11" s="22">
        <v>7.8</v>
      </c>
      <c r="N11" s="21">
        <v>6729</v>
      </c>
      <c r="O11" s="22">
        <v>13.75</v>
      </c>
      <c r="P11" s="22">
        <v>4.71</v>
      </c>
      <c r="R11" s="18" t="s">
        <v>112</v>
      </c>
      <c r="S11" s="21">
        <v>8827</v>
      </c>
      <c r="T11" s="22">
        <v>19.670000000000002</v>
      </c>
      <c r="U11" s="22">
        <v>7.61</v>
      </c>
      <c r="V11" s="21">
        <v>8672</v>
      </c>
      <c r="W11" s="22">
        <v>13.42</v>
      </c>
      <c r="X11" s="22">
        <v>4.59</v>
      </c>
    </row>
    <row r="12" spans="1:24" x14ac:dyDescent="0.15">
      <c r="J12" s="18" t="s">
        <v>20</v>
      </c>
      <c r="K12" s="21">
        <v>12111</v>
      </c>
      <c r="L12" s="22">
        <v>20.010000000000002</v>
      </c>
      <c r="M12" s="22">
        <v>7.78</v>
      </c>
      <c r="N12" s="21">
        <v>11469</v>
      </c>
      <c r="O12" s="22">
        <v>14.08</v>
      </c>
      <c r="P12" s="22">
        <v>4.68</v>
      </c>
      <c r="R12" s="18" t="s">
        <v>113</v>
      </c>
      <c r="S12" s="21">
        <v>24671</v>
      </c>
      <c r="T12" s="22">
        <v>19.23</v>
      </c>
      <c r="U12" s="22">
        <v>7.87</v>
      </c>
      <c r="V12" s="21">
        <v>23511</v>
      </c>
      <c r="W12" s="22">
        <v>12.68</v>
      </c>
      <c r="X12" s="22">
        <v>4.42</v>
      </c>
    </row>
    <row r="13" spans="1:24" x14ac:dyDescent="0.15">
      <c r="J13" s="18" t="s">
        <v>22</v>
      </c>
      <c r="K13" s="21">
        <v>8180</v>
      </c>
      <c r="L13" s="22">
        <v>20.02</v>
      </c>
      <c r="M13" s="22">
        <v>7.81</v>
      </c>
      <c r="N13" s="21">
        <v>7724</v>
      </c>
      <c r="O13" s="22">
        <v>13.76</v>
      </c>
      <c r="P13" s="22">
        <v>4.83</v>
      </c>
      <c r="R13" s="18" t="s">
        <v>114</v>
      </c>
      <c r="S13" s="21">
        <v>4863</v>
      </c>
      <c r="T13" s="22">
        <v>20.82</v>
      </c>
      <c r="U13" s="22">
        <v>8.11</v>
      </c>
      <c r="V13" s="21">
        <v>4608</v>
      </c>
      <c r="W13" s="22">
        <v>13.58</v>
      </c>
      <c r="X13" s="22">
        <v>4.8099999999999996</v>
      </c>
    </row>
    <row r="14" spans="1:24" x14ac:dyDescent="0.15">
      <c r="H14" s="6"/>
      <c r="J14" s="18" t="s">
        <v>23</v>
      </c>
      <c r="K14" s="21">
        <v>7887</v>
      </c>
      <c r="L14" s="22">
        <v>19.940000000000001</v>
      </c>
      <c r="M14" s="22">
        <v>7.94</v>
      </c>
      <c r="N14" s="21">
        <v>7547</v>
      </c>
      <c r="O14" s="22">
        <v>13.49</v>
      </c>
      <c r="P14" s="22">
        <v>4.76</v>
      </c>
      <c r="R14" s="18" t="s">
        <v>115</v>
      </c>
      <c r="S14" s="21">
        <v>21458</v>
      </c>
      <c r="T14" s="22">
        <v>19.899999999999999</v>
      </c>
      <c r="U14" s="22">
        <v>8.1</v>
      </c>
      <c r="V14" s="21">
        <v>20771</v>
      </c>
      <c r="W14" s="22">
        <v>12.63</v>
      </c>
      <c r="X14" s="22">
        <v>4.4400000000000004</v>
      </c>
    </row>
    <row r="15" spans="1:24" x14ac:dyDescent="0.15">
      <c r="H15" s="6"/>
      <c r="J15" s="18" t="s">
        <v>24</v>
      </c>
      <c r="K15" s="21">
        <v>29333</v>
      </c>
      <c r="L15" s="22">
        <v>19.75</v>
      </c>
      <c r="M15" s="22">
        <v>7.58</v>
      </c>
      <c r="N15" s="21">
        <v>28464</v>
      </c>
      <c r="O15" s="22">
        <v>13.26</v>
      </c>
      <c r="P15" s="22">
        <v>4.3899999999999997</v>
      </c>
      <c r="R15" s="18" t="s">
        <v>116</v>
      </c>
      <c r="S15" s="21">
        <v>16770</v>
      </c>
      <c r="T15" s="22">
        <v>20.77</v>
      </c>
      <c r="U15" s="22">
        <v>8.4600000000000009</v>
      </c>
      <c r="V15" s="21">
        <v>15877</v>
      </c>
      <c r="W15" s="22">
        <v>12.91</v>
      </c>
      <c r="X15" s="22">
        <v>4.74</v>
      </c>
    </row>
    <row r="16" spans="1:24" x14ac:dyDescent="0.15">
      <c r="H16" s="7"/>
      <c r="J16" s="18" t="s">
        <v>26</v>
      </c>
      <c r="K16" s="21">
        <v>24908</v>
      </c>
      <c r="L16" s="22">
        <v>19.559999999999999</v>
      </c>
      <c r="M16" s="22">
        <v>7.82</v>
      </c>
      <c r="N16" s="21">
        <v>24039</v>
      </c>
      <c r="O16" s="22">
        <v>12.92</v>
      </c>
      <c r="P16" s="22">
        <v>4.37</v>
      </c>
      <c r="R16" s="18" t="s">
        <v>117</v>
      </c>
      <c r="S16" s="21">
        <v>5110</v>
      </c>
      <c r="T16" s="22">
        <v>20.71</v>
      </c>
      <c r="U16" s="22">
        <v>8.1999999999999993</v>
      </c>
      <c r="V16" s="21">
        <v>4841</v>
      </c>
      <c r="W16" s="22">
        <v>13.74</v>
      </c>
      <c r="X16" s="22">
        <v>5.09</v>
      </c>
    </row>
    <row r="17" spans="8:24" x14ac:dyDescent="0.15">
      <c r="H17" s="7"/>
      <c r="J17" s="18" t="s">
        <v>28</v>
      </c>
      <c r="K17" s="21">
        <v>48555</v>
      </c>
      <c r="L17" s="22">
        <v>20.18</v>
      </c>
      <c r="M17" s="22">
        <v>8.0500000000000007</v>
      </c>
      <c r="N17" s="21">
        <v>45583</v>
      </c>
      <c r="O17" s="22">
        <v>12.69</v>
      </c>
      <c r="P17" s="22">
        <v>4.41</v>
      </c>
      <c r="R17" s="18" t="s">
        <v>118</v>
      </c>
      <c r="S17" s="21">
        <v>6699</v>
      </c>
      <c r="T17" s="22">
        <v>22.68</v>
      </c>
      <c r="U17" s="22">
        <v>8.73</v>
      </c>
      <c r="V17" s="21">
        <v>6355</v>
      </c>
      <c r="W17" s="22">
        <v>14.4</v>
      </c>
      <c r="X17" s="22">
        <v>5.0599999999999996</v>
      </c>
    </row>
    <row r="18" spans="8:24" x14ac:dyDescent="0.15">
      <c r="H18" s="7"/>
      <c r="J18" s="18" t="s">
        <v>30</v>
      </c>
      <c r="K18" s="21">
        <v>34985</v>
      </c>
      <c r="L18" s="22">
        <v>19.98</v>
      </c>
      <c r="M18" s="22">
        <v>8.06</v>
      </c>
      <c r="N18" s="21">
        <v>33745</v>
      </c>
      <c r="O18" s="22">
        <v>12.4</v>
      </c>
      <c r="P18" s="22">
        <v>4.4000000000000004</v>
      </c>
      <c r="R18" s="18" t="s">
        <v>119</v>
      </c>
      <c r="S18" s="21">
        <v>12330</v>
      </c>
      <c r="T18" s="22">
        <v>21.87</v>
      </c>
      <c r="U18" s="22">
        <v>8.3699999999999992</v>
      </c>
      <c r="V18" s="21">
        <v>11673</v>
      </c>
      <c r="W18" s="22">
        <v>13.58</v>
      </c>
      <c r="X18" s="22">
        <v>4.78</v>
      </c>
    </row>
    <row r="19" spans="8:24" x14ac:dyDescent="0.15">
      <c r="H19" s="7"/>
      <c r="J19" s="18" t="s">
        <v>32</v>
      </c>
      <c r="K19" s="21">
        <v>8740</v>
      </c>
      <c r="L19" s="22">
        <v>20.74</v>
      </c>
      <c r="M19" s="22">
        <v>7.71</v>
      </c>
      <c r="N19" s="21">
        <v>8386</v>
      </c>
      <c r="O19" s="22">
        <v>13.93</v>
      </c>
      <c r="P19" s="22">
        <v>4.67</v>
      </c>
      <c r="R19" s="17" t="s">
        <v>120</v>
      </c>
      <c r="S19" s="23">
        <v>4729</v>
      </c>
      <c r="T19" s="24">
        <v>21.27</v>
      </c>
      <c r="U19" s="24">
        <v>8.09</v>
      </c>
      <c r="V19" s="23">
        <v>4467</v>
      </c>
      <c r="W19" s="24">
        <v>13.84</v>
      </c>
      <c r="X19" s="24">
        <v>4.82</v>
      </c>
    </row>
    <row r="20" spans="8:24" x14ac:dyDescent="0.15">
      <c r="H20" s="7"/>
      <c r="J20" s="18" t="s">
        <v>34</v>
      </c>
      <c r="K20" s="21">
        <v>4070</v>
      </c>
      <c r="L20" s="22">
        <v>21.71</v>
      </c>
      <c r="M20" s="22">
        <v>8.39</v>
      </c>
      <c r="N20" s="21">
        <v>3707</v>
      </c>
      <c r="O20" s="22">
        <v>14.4</v>
      </c>
      <c r="P20" s="22">
        <v>4.9400000000000004</v>
      </c>
    </row>
    <row r="21" spans="8:24" x14ac:dyDescent="0.15">
      <c r="J21" s="18" t="s">
        <v>35</v>
      </c>
      <c r="K21" s="21">
        <v>4629</v>
      </c>
      <c r="L21" s="22">
        <v>21.93</v>
      </c>
      <c r="M21" s="22">
        <v>8.35</v>
      </c>
      <c r="N21" s="21">
        <v>4373</v>
      </c>
      <c r="O21" s="22">
        <v>14.64</v>
      </c>
      <c r="P21" s="22">
        <v>5.08</v>
      </c>
      <c r="R21" t="s">
        <v>159</v>
      </c>
    </row>
    <row r="22" spans="8:24" x14ac:dyDescent="0.15">
      <c r="J22" s="18" t="s">
        <v>36</v>
      </c>
      <c r="K22" s="21">
        <v>3372</v>
      </c>
      <c r="L22" s="22">
        <v>22.35</v>
      </c>
      <c r="M22" s="22">
        <v>8.56</v>
      </c>
      <c r="N22" s="21">
        <v>3233</v>
      </c>
      <c r="O22" s="22">
        <v>14.92</v>
      </c>
      <c r="P22" s="22">
        <v>5.2</v>
      </c>
      <c r="R22" s="62" t="s">
        <v>143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15">
      <c r="J23" s="18" t="s">
        <v>37</v>
      </c>
      <c r="K23" s="21">
        <v>3100</v>
      </c>
      <c r="L23" s="22">
        <v>19.850000000000001</v>
      </c>
      <c r="M23" s="22">
        <v>7.79</v>
      </c>
      <c r="N23" s="21">
        <v>2923</v>
      </c>
      <c r="O23" s="22">
        <v>13.72</v>
      </c>
      <c r="P23" s="22">
        <v>4.76</v>
      </c>
      <c r="R23" s="62"/>
      <c r="S23" s="46" t="s">
        <v>69</v>
      </c>
      <c r="T23" s="46" t="s">
        <v>70</v>
      </c>
      <c r="U23" s="46" t="s">
        <v>71</v>
      </c>
      <c r="V23" s="46" t="s">
        <v>69</v>
      </c>
      <c r="W23" s="46" t="s">
        <v>70</v>
      </c>
      <c r="X23" s="46" t="s">
        <v>71</v>
      </c>
    </row>
    <row r="24" spans="8:24" x14ac:dyDescent="0.15">
      <c r="J24" s="18" t="s">
        <v>38</v>
      </c>
      <c r="K24" s="21">
        <v>8291</v>
      </c>
      <c r="L24" s="22">
        <v>21.56</v>
      </c>
      <c r="M24" s="22">
        <v>7.89</v>
      </c>
      <c r="N24" s="21">
        <v>7941</v>
      </c>
      <c r="O24" s="22">
        <v>14.02</v>
      </c>
      <c r="P24" s="22">
        <v>4.8099999999999996</v>
      </c>
      <c r="R24" s="48" t="s">
        <v>121</v>
      </c>
      <c r="S24" s="19">
        <v>7367</v>
      </c>
      <c r="T24" s="20">
        <v>20.93</v>
      </c>
      <c r="U24" s="20">
        <v>8.44</v>
      </c>
      <c r="V24" s="19">
        <v>7150</v>
      </c>
      <c r="W24" s="20">
        <v>12.73</v>
      </c>
      <c r="X24" s="20">
        <v>4.4400000000000004</v>
      </c>
    </row>
    <row r="25" spans="8:24" x14ac:dyDescent="0.15">
      <c r="J25" s="18" t="s">
        <v>39</v>
      </c>
      <c r="K25" s="21">
        <v>8751</v>
      </c>
      <c r="L25" s="22">
        <v>20.53</v>
      </c>
      <c r="M25" s="22">
        <v>7.88</v>
      </c>
      <c r="N25" s="21">
        <v>8240</v>
      </c>
      <c r="O25" s="22">
        <v>13.88</v>
      </c>
      <c r="P25" s="22">
        <v>4.7699999999999996</v>
      </c>
      <c r="R25" s="49" t="s">
        <v>122</v>
      </c>
      <c r="S25" s="21">
        <v>4022</v>
      </c>
      <c r="T25" s="22">
        <v>21.62</v>
      </c>
      <c r="U25" s="22">
        <v>8.4</v>
      </c>
      <c r="V25" s="21">
        <v>3904</v>
      </c>
      <c r="W25" s="22">
        <v>13.18</v>
      </c>
      <c r="X25" s="22">
        <v>4.42</v>
      </c>
    </row>
    <row r="26" spans="8:24" x14ac:dyDescent="0.15">
      <c r="J26" s="18" t="s">
        <v>40</v>
      </c>
      <c r="K26" s="21">
        <v>14963</v>
      </c>
      <c r="L26" s="22">
        <v>19.809999999999999</v>
      </c>
      <c r="M26" s="22">
        <v>7.54</v>
      </c>
      <c r="N26" s="21">
        <v>14549</v>
      </c>
      <c r="O26" s="22">
        <v>13.42</v>
      </c>
      <c r="P26" s="22">
        <v>4.5599999999999996</v>
      </c>
      <c r="R26" s="49" t="s">
        <v>123</v>
      </c>
      <c r="S26" s="21">
        <v>5334</v>
      </c>
      <c r="T26" s="22">
        <v>19.52</v>
      </c>
      <c r="U26" s="22">
        <v>7.52</v>
      </c>
      <c r="V26" s="21">
        <v>5197</v>
      </c>
      <c r="W26" s="22">
        <v>12.69</v>
      </c>
      <c r="X26" s="22">
        <v>4.2</v>
      </c>
    </row>
    <row r="27" spans="8:24" x14ac:dyDescent="0.15">
      <c r="J27" s="18" t="s">
        <v>41</v>
      </c>
      <c r="K27" s="21">
        <v>33941</v>
      </c>
      <c r="L27" s="22">
        <v>19.37</v>
      </c>
      <c r="M27" s="22">
        <v>7.94</v>
      </c>
      <c r="N27" s="21">
        <v>32481</v>
      </c>
      <c r="O27" s="22">
        <v>12.62</v>
      </c>
      <c r="P27" s="22">
        <v>4.4000000000000004</v>
      </c>
      <c r="R27" s="49" t="s">
        <v>124</v>
      </c>
      <c r="S27" s="21">
        <v>3811</v>
      </c>
      <c r="T27" s="22">
        <v>20.25</v>
      </c>
      <c r="U27" s="22">
        <v>7.89</v>
      </c>
      <c r="V27" s="21">
        <v>3649</v>
      </c>
      <c r="W27" s="22">
        <v>13.38</v>
      </c>
      <c r="X27" s="22">
        <v>4.53</v>
      </c>
    </row>
    <row r="28" spans="8:24" x14ac:dyDescent="0.15">
      <c r="J28" s="18" t="s">
        <v>42</v>
      </c>
      <c r="K28" s="21">
        <v>7545</v>
      </c>
      <c r="L28" s="22">
        <v>20.329999999999998</v>
      </c>
      <c r="M28" s="22">
        <v>8.06</v>
      </c>
      <c r="N28" s="21">
        <v>7139</v>
      </c>
      <c r="O28" s="22">
        <v>13.51</v>
      </c>
      <c r="P28" s="22">
        <v>4.82</v>
      </c>
      <c r="R28" s="49" t="s">
        <v>125</v>
      </c>
      <c r="S28" s="21">
        <v>13611</v>
      </c>
      <c r="T28" s="22">
        <v>19.989999999999998</v>
      </c>
      <c r="U28" s="22">
        <v>8.27</v>
      </c>
      <c r="V28" s="21">
        <v>13236</v>
      </c>
      <c r="W28" s="22">
        <v>11.89</v>
      </c>
      <c r="X28" s="22">
        <v>4.17</v>
      </c>
    </row>
    <row r="29" spans="8:24" x14ac:dyDescent="0.15">
      <c r="J29" s="18" t="s">
        <v>43</v>
      </c>
      <c r="K29" s="21">
        <v>6810</v>
      </c>
      <c r="L29" s="22">
        <v>20.170000000000002</v>
      </c>
      <c r="M29" s="22">
        <v>7.99</v>
      </c>
      <c r="N29" s="21">
        <v>6333</v>
      </c>
      <c r="O29" s="22">
        <v>12.77</v>
      </c>
      <c r="P29" s="22">
        <v>4.5</v>
      </c>
      <c r="R29" s="50" t="s">
        <v>126</v>
      </c>
      <c r="S29" s="21">
        <v>5985</v>
      </c>
      <c r="T29" s="22">
        <v>19.91</v>
      </c>
      <c r="U29" s="22">
        <v>8.0500000000000007</v>
      </c>
      <c r="V29" s="21">
        <v>5720</v>
      </c>
      <c r="W29" s="22">
        <v>12.54</v>
      </c>
      <c r="X29" s="22">
        <v>4.4000000000000004</v>
      </c>
    </row>
    <row r="30" spans="8:24" x14ac:dyDescent="0.15">
      <c r="J30" s="18" t="s">
        <v>44</v>
      </c>
      <c r="K30" s="21">
        <v>9700</v>
      </c>
      <c r="L30" s="22">
        <v>20.89</v>
      </c>
      <c r="M30" s="22">
        <v>8.11</v>
      </c>
      <c r="N30" s="21">
        <v>9218</v>
      </c>
      <c r="O30" s="22">
        <v>13.27</v>
      </c>
      <c r="P30" s="22">
        <v>4.75</v>
      </c>
      <c r="R30" s="50" t="s">
        <v>127</v>
      </c>
      <c r="S30" s="21">
        <v>2657</v>
      </c>
      <c r="T30" s="22">
        <v>19.95</v>
      </c>
      <c r="U30" s="22">
        <v>8.09</v>
      </c>
      <c r="V30" s="21">
        <v>2666</v>
      </c>
      <c r="W30" s="22">
        <v>12.75</v>
      </c>
      <c r="X30" s="22">
        <v>4.66</v>
      </c>
    </row>
    <row r="31" spans="8:24" x14ac:dyDescent="0.15">
      <c r="J31" s="18" t="s">
        <v>45</v>
      </c>
      <c r="K31" s="21">
        <v>33963</v>
      </c>
      <c r="L31" s="22">
        <v>20.03</v>
      </c>
      <c r="M31" s="22">
        <v>8.18</v>
      </c>
      <c r="N31" s="21">
        <v>32481</v>
      </c>
      <c r="O31" s="22">
        <v>12.69</v>
      </c>
      <c r="P31" s="22">
        <v>4.4800000000000004</v>
      </c>
      <c r="R31" s="50" t="s">
        <v>128</v>
      </c>
      <c r="S31" s="21">
        <v>3152</v>
      </c>
      <c r="T31" s="22">
        <v>19.23</v>
      </c>
      <c r="U31" s="22">
        <v>7.04</v>
      </c>
      <c r="V31" s="21">
        <v>3076</v>
      </c>
      <c r="W31" s="22">
        <v>13.31</v>
      </c>
      <c r="X31" s="22">
        <v>4.34</v>
      </c>
    </row>
    <row r="32" spans="8:24" x14ac:dyDescent="0.15">
      <c r="J32" s="18" t="s">
        <v>46</v>
      </c>
      <c r="K32" s="21">
        <v>22893</v>
      </c>
      <c r="L32" s="22">
        <v>20.84</v>
      </c>
      <c r="M32" s="22">
        <v>8.44</v>
      </c>
      <c r="N32" s="21">
        <v>21879</v>
      </c>
      <c r="O32" s="22">
        <v>12.9</v>
      </c>
      <c r="P32" s="22">
        <v>4.6500000000000004</v>
      </c>
      <c r="R32" s="50" t="s">
        <v>129</v>
      </c>
      <c r="S32" s="21">
        <v>2669</v>
      </c>
      <c r="T32" s="22">
        <v>19.690000000000001</v>
      </c>
      <c r="U32" s="22">
        <v>7.33</v>
      </c>
      <c r="V32" s="21">
        <v>2539</v>
      </c>
      <c r="W32" s="22">
        <v>13.38</v>
      </c>
      <c r="X32" s="22">
        <v>4.57</v>
      </c>
    </row>
    <row r="33" spans="10:24" x14ac:dyDescent="0.15">
      <c r="J33" s="18" t="s">
        <v>47</v>
      </c>
      <c r="K33" s="21">
        <v>5153</v>
      </c>
      <c r="L33" s="22">
        <v>20.75</v>
      </c>
      <c r="M33" s="22">
        <v>8.33</v>
      </c>
      <c r="N33" s="21">
        <v>5006</v>
      </c>
      <c r="O33" s="22">
        <v>13.48</v>
      </c>
      <c r="P33" s="22">
        <v>4.79</v>
      </c>
      <c r="R33" s="50" t="s">
        <v>130</v>
      </c>
      <c r="S33" s="21">
        <v>3467</v>
      </c>
      <c r="T33" s="22">
        <v>20.25</v>
      </c>
      <c r="U33" s="22">
        <v>7.52</v>
      </c>
      <c r="V33" s="21">
        <v>3338</v>
      </c>
      <c r="W33" s="22">
        <v>13.44</v>
      </c>
      <c r="X33" s="22">
        <v>4.4800000000000004</v>
      </c>
    </row>
    <row r="34" spans="10:24" x14ac:dyDescent="0.15">
      <c r="J34" s="18" t="s">
        <v>48</v>
      </c>
      <c r="K34" s="21">
        <v>3607</v>
      </c>
      <c r="L34" s="22">
        <v>21.42</v>
      </c>
      <c r="M34" s="22">
        <v>8.5</v>
      </c>
      <c r="N34" s="21">
        <v>3478</v>
      </c>
      <c r="O34" s="22">
        <v>13.96</v>
      </c>
      <c r="P34" s="22">
        <v>5</v>
      </c>
      <c r="R34" s="50" t="s">
        <v>131</v>
      </c>
      <c r="S34" s="21">
        <v>9270</v>
      </c>
      <c r="T34" s="22">
        <v>19.75</v>
      </c>
      <c r="U34" s="22">
        <v>8.1199999999999992</v>
      </c>
      <c r="V34" s="21">
        <v>8970</v>
      </c>
      <c r="W34" s="22">
        <v>12.44</v>
      </c>
      <c r="X34" s="22">
        <v>4.3499999999999996</v>
      </c>
    </row>
    <row r="35" spans="10:24" x14ac:dyDescent="0.15">
      <c r="J35" s="18" t="s">
        <v>49</v>
      </c>
      <c r="K35" s="21">
        <v>2311</v>
      </c>
      <c r="L35" s="22">
        <v>21.4</v>
      </c>
      <c r="M35" s="22">
        <v>8.2200000000000006</v>
      </c>
      <c r="N35" s="21">
        <v>2155</v>
      </c>
      <c r="O35" s="22">
        <v>13.63</v>
      </c>
      <c r="P35" s="22">
        <v>5.0999999999999996</v>
      </c>
      <c r="R35" s="50" t="s">
        <v>132</v>
      </c>
      <c r="S35" s="21">
        <v>4837</v>
      </c>
      <c r="T35" s="22">
        <v>20.97</v>
      </c>
      <c r="U35" s="22">
        <v>8.11</v>
      </c>
      <c r="V35" s="21">
        <v>4610</v>
      </c>
      <c r="W35" s="22">
        <v>12.97</v>
      </c>
      <c r="X35" s="22">
        <v>4.67</v>
      </c>
    </row>
    <row r="36" spans="10:24" x14ac:dyDescent="0.15">
      <c r="J36" s="18" t="s">
        <v>50</v>
      </c>
      <c r="K36" s="21">
        <v>2688</v>
      </c>
      <c r="L36" s="22">
        <v>22.28</v>
      </c>
      <c r="M36" s="22">
        <v>8.19</v>
      </c>
      <c r="N36" s="21">
        <v>2663</v>
      </c>
      <c r="O36" s="22">
        <v>14.17</v>
      </c>
      <c r="P36" s="22">
        <v>5.25</v>
      </c>
      <c r="R36" s="50" t="s">
        <v>133</v>
      </c>
      <c r="S36" s="21">
        <v>9241</v>
      </c>
      <c r="T36" s="22">
        <v>20.23</v>
      </c>
      <c r="U36" s="22">
        <v>8.2799999999999994</v>
      </c>
      <c r="V36" s="21">
        <v>8610</v>
      </c>
      <c r="W36" s="22">
        <v>12.84</v>
      </c>
      <c r="X36" s="22">
        <v>4.5599999999999996</v>
      </c>
    </row>
    <row r="37" spans="10:24" x14ac:dyDescent="0.15">
      <c r="J37" s="18" t="s">
        <v>51</v>
      </c>
      <c r="K37" s="21">
        <v>8139</v>
      </c>
      <c r="L37" s="22">
        <v>20.56</v>
      </c>
      <c r="M37" s="22">
        <v>8.2799999999999994</v>
      </c>
      <c r="N37" s="21">
        <v>7822</v>
      </c>
      <c r="O37" s="22">
        <v>13.42</v>
      </c>
      <c r="P37" s="22">
        <v>5.0199999999999996</v>
      </c>
      <c r="R37" s="50" t="s">
        <v>134</v>
      </c>
      <c r="S37" s="21">
        <v>3264</v>
      </c>
      <c r="T37" s="22">
        <v>20.28</v>
      </c>
      <c r="U37" s="22">
        <v>8.32</v>
      </c>
      <c r="V37" s="21">
        <v>3100</v>
      </c>
      <c r="W37" s="22">
        <v>12.66</v>
      </c>
      <c r="X37" s="22">
        <v>4.49</v>
      </c>
    </row>
    <row r="38" spans="10:24" x14ac:dyDescent="0.15">
      <c r="J38" s="18" t="s">
        <v>52</v>
      </c>
      <c r="K38" s="21">
        <v>11849</v>
      </c>
      <c r="L38" s="22">
        <v>22.71</v>
      </c>
      <c r="M38" s="22">
        <v>8.7799999999999994</v>
      </c>
      <c r="N38" s="21">
        <v>11328</v>
      </c>
      <c r="O38" s="22">
        <v>14.25</v>
      </c>
      <c r="P38" s="22">
        <v>5.0199999999999996</v>
      </c>
      <c r="R38" s="50" t="s">
        <v>135</v>
      </c>
      <c r="S38" s="21">
        <v>6123</v>
      </c>
      <c r="T38" s="22">
        <v>21.04</v>
      </c>
      <c r="U38" s="22">
        <v>8.4</v>
      </c>
      <c r="V38" s="21">
        <v>6002</v>
      </c>
      <c r="W38" s="22">
        <v>12.87</v>
      </c>
      <c r="X38" s="22">
        <v>4.42</v>
      </c>
    </row>
    <row r="39" spans="10:24" x14ac:dyDescent="0.15">
      <c r="J39" s="18" t="s">
        <v>53</v>
      </c>
      <c r="K39" s="21">
        <v>5409</v>
      </c>
      <c r="L39" s="22">
        <v>20.21</v>
      </c>
      <c r="M39" s="22">
        <v>8.06</v>
      </c>
      <c r="N39" s="21">
        <v>5286</v>
      </c>
      <c r="O39" s="22">
        <v>12.91</v>
      </c>
      <c r="P39" s="22">
        <v>4.71</v>
      </c>
      <c r="R39" s="50" t="s">
        <v>136</v>
      </c>
      <c r="S39" s="21">
        <v>3029</v>
      </c>
      <c r="T39" s="22">
        <v>20.309999999999999</v>
      </c>
      <c r="U39" s="22">
        <v>8.41</v>
      </c>
      <c r="V39" s="21">
        <v>2981</v>
      </c>
      <c r="W39" s="22">
        <v>12.89</v>
      </c>
      <c r="X39" s="22">
        <v>4.8600000000000003</v>
      </c>
    </row>
    <row r="40" spans="10:24" x14ac:dyDescent="0.15">
      <c r="J40" s="18" t="s">
        <v>54</v>
      </c>
      <c r="K40" s="21">
        <v>2805</v>
      </c>
      <c r="L40" s="22">
        <v>20.6</v>
      </c>
      <c r="M40" s="22">
        <v>8.26</v>
      </c>
      <c r="N40" s="21">
        <v>2632</v>
      </c>
      <c r="O40" s="22">
        <v>13.5</v>
      </c>
      <c r="P40" s="22">
        <v>4.97</v>
      </c>
      <c r="R40" s="50" t="s">
        <v>137</v>
      </c>
      <c r="S40" s="21">
        <v>5150</v>
      </c>
      <c r="T40" s="22">
        <v>22.74</v>
      </c>
      <c r="U40" s="22">
        <v>8.85</v>
      </c>
      <c r="V40" s="21">
        <v>4973</v>
      </c>
      <c r="W40" s="22">
        <v>14.05</v>
      </c>
      <c r="X40" s="22">
        <v>4.97</v>
      </c>
    </row>
    <row r="41" spans="10:24" x14ac:dyDescent="0.15">
      <c r="J41" s="18" t="s">
        <v>55</v>
      </c>
      <c r="K41" s="21">
        <v>4135</v>
      </c>
      <c r="L41" s="22">
        <v>20.58</v>
      </c>
      <c r="M41" s="22">
        <v>8.09</v>
      </c>
      <c r="N41" s="21">
        <v>3829</v>
      </c>
      <c r="O41" s="22">
        <v>14</v>
      </c>
      <c r="P41" s="22">
        <v>5.0599999999999996</v>
      </c>
      <c r="R41" s="50" t="s">
        <v>138</v>
      </c>
      <c r="S41" s="21"/>
      <c r="T41" s="21"/>
      <c r="U41" s="21"/>
      <c r="V41" s="21"/>
      <c r="W41" s="21"/>
      <c r="X41" s="21"/>
    </row>
    <row r="42" spans="10:24" x14ac:dyDescent="0.15">
      <c r="J42" s="18" t="s">
        <v>56</v>
      </c>
      <c r="K42" s="21">
        <v>5584</v>
      </c>
      <c r="L42" s="22">
        <v>20.03</v>
      </c>
      <c r="M42" s="22">
        <v>7.96</v>
      </c>
      <c r="N42" s="21">
        <v>5300</v>
      </c>
      <c r="O42" s="22">
        <v>13.28</v>
      </c>
      <c r="P42" s="22">
        <v>4.68</v>
      </c>
      <c r="R42" s="50" t="s">
        <v>139</v>
      </c>
      <c r="S42" s="21">
        <v>5635</v>
      </c>
      <c r="T42" s="22">
        <v>22.57</v>
      </c>
      <c r="U42" s="22">
        <v>8.6999999999999993</v>
      </c>
      <c r="V42" s="21">
        <v>5403</v>
      </c>
      <c r="W42" s="22">
        <v>13.74</v>
      </c>
      <c r="X42" s="22">
        <v>5.13</v>
      </c>
    </row>
    <row r="43" spans="10:24" x14ac:dyDescent="0.15">
      <c r="J43" s="18" t="s">
        <v>57</v>
      </c>
      <c r="K43" s="21">
        <v>2568</v>
      </c>
      <c r="L43" s="22">
        <v>21.07</v>
      </c>
      <c r="M43" s="22">
        <v>8.07</v>
      </c>
      <c r="N43" s="21">
        <v>2414</v>
      </c>
      <c r="O43" s="22">
        <v>14.35</v>
      </c>
      <c r="P43" s="22">
        <v>5.0599999999999996</v>
      </c>
      <c r="R43" s="51" t="s">
        <v>140</v>
      </c>
      <c r="S43" s="23">
        <v>3347</v>
      </c>
      <c r="T43" s="24">
        <v>21.19</v>
      </c>
      <c r="U43" s="24">
        <v>8.23</v>
      </c>
      <c r="V43" s="23">
        <v>3287</v>
      </c>
      <c r="W43" s="24">
        <v>13.46</v>
      </c>
      <c r="X43" s="24">
        <v>4.54</v>
      </c>
    </row>
    <row r="44" spans="10:24" x14ac:dyDescent="0.15">
      <c r="J44" s="18" t="s">
        <v>58</v>
      </c>
      <c r="K44" s="21">
        <v>18526</v>
      </c>
      <c r="L44" s="22">
        <v>22.07</v>
      </c>
      <c r="M44" s="22">
        <v>8.51</v>
      </c>
      <c r="N44" s="21">
        <v>17587</v>
      </c>
      <c r="O44" s="22">
        <v>13.61</v>
      </c>
      <c r="P44" s="22">
        <v>4.88</v>
      </c>
      <c r="X44" s="60" t="s">
        <v>311</v>
      </c>
    </row>
    <row r="45" spans="10:24" x14ac:dyDescent="0.15">
      <c r="J45" s="18" t="s">
        <v>59</v>
      </c>
      <c r="K45" s="21">
        <v>3728</v>
      </c>
      <c r="L45" s="22">
        <v>21.69</v>
      </c>
      <c r="M45" s="22">
        <v>8.48</v>
      </c>
      <c r="N45" s="21">
        <v>3517</v>
      </c>
      <c r="O45" s="22">
        <v>13.49</v>
      </c>
      <c r="P45" s="22">
        <v>5.05</v>
      </c>
      <c r="R45" s="1" t="s">
        <v>192</v>
      </c>
    </row>
    <row r="46" spans="10:24" x14ac:dyDescent="0.15">
      <c r="J46" s="18" t="s">
        <v>60</v>
      </c>
      <c r="K46" s="21">
        <v>5659</v>
      </c>
      <c r="L46" s="22">
        <v>21.77</v>
      </c>
      <c r="M46" s="22">
        <v>8.0399999999999991</v>
      </c>
      <c r="N46" s="21">
        <v>5360</v>
      </c>
      <c r="O46" s="22">
        <v>13.87</v>
      </c>
      <c r="P46" s="22">
        <v>5.16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15">
      <c r="J47" s="18" t="s">
        <v>61</v>
      </c>
      <c r="K47" s="21">
        <v>8076</v>
      </c>
      <c r="L47" s="22">
        <v>21.24</v>
      </c>
      <c r="M47" s="22">
        <v>8.15</v>
      </c>
      <c r="N47" s="21">
        <v>7754</v>
      </c>
      <c r="O47" s="22">
        <v>13.68</v>
      </c>
      <c r="P47" s="22">
        <v>4.71</v>
      </c>
      <c r="R47" s="61"/>
      <c r="S47" s="52" t="s">
        <v>69</v>
      </c>
      <c r="T47" s="52" t="s">
        <v>70</v>
      </c>
      <c r="U47" s="52" t="s">
        <v>71</v>
      </c>
      <c r="V47" s="52" t="s">
        <v>69</v>
      </c>
      <c r="W47" s="52" t="s">
        <v>70</v>
      </c>
      <c r="X47" s="52" t="s">
        <v>71</v>
      </c>
    </row>
    <row r="48" spans="10:24" x14ac:dyDescent="0.15">
      <c r="J48" s="18" t="s">
        <v>62</v>
      </c>
      <c r="K48" s="21">
        <v>4661</v>
      </c>
      <c r="L48" s="22">
        <v>22.61</v>
      </c>
      <c r="M48" s="22">
        <v>8.48</v>
      </c>
      <c r="N48" s="21">
        <v>4564</v>
      </c>
      <c r="O48" s="22">
        <v>14.58</v>
      </c>
      <c r="P48" s="22">
        <v>4.97</v>
      </c>
      <c r="R48" s="13" t="s">
        <v>25</v>
      </c>
      <c r="S48" s="19">
        <v>136364</v>
      </c>
      <c r="T48" s="20">
        <v>20.45</v>
      </c>
      <c r="U48" s="20">
        <v>8.2200000000000006</v>
      </c>
      <c r="V48" s="19">
        <v>130730</v>
      </c>
      <c r="W48" s="20">
        <v>12.79</v>
      </c>
      <c r="X48" s="20">
        <v>4.51</v>
      </c>
    </row>
    <row r="49" spans="2:24" x14ac:dyDescent="0.15">
      <c r="J49" s="18" t="s">
        <v>63</v>
      </c>
      <c r="K49" s="21">
        <v>5023</v>
      </c>
      <c r="L49" s="22">
        <v>21.91</v>
      </c>
      <c r="M49" s="22">
        <v>8.4</v>
      </c>
      <c r="N49" s="21">
        <v>4840</v>
      </c>
      <c r="O49" s="22">
        <v>14.08</v>
      </c>
      <c r="P49" s="22">
        <v>5.08</v>
      </c>
      <c r="R49" s="14" t="s">
        <v>27</v>
      </c>
      <c r="S49" s="21">
        <v>96132</v>
      </c>
      <c r="T49" s="22">
        <v>20.46</v>
      </c>
      <c r="U49" s="22">
        <v>8.1</v>
      </c>
      <c r="V49" s="21">
        <v>91809</v>
      </c>
      <c r="W49" s="22">
        <v>13.25</v>
      </c>
      <c r="X49" s="22">
        <v>4.67</v>
      </c>
    </row>
    <row r="50" spans="2:24" x14ac:dyDescent="0.15">
      <c r="J50" s="18" t="s">
        <v>64</v>
      </c>
      <c r="K50" s="21">
        <v>7223</v>
      </c>
      <c r="L50" s="22">
        <v>21.58</v>
      </c>
      <c r="M50" s="22">
        <v>8</v>
      </c>
      <c r="N50" s="21">
        <v>6999</v>
      </c>
      <c r="O50" s="22">
        <v>13.78</v>
      </c>
      <c r="P50" s="22">
        <v>5.05</v>
      </c>
      <c r="R50" s="49" t="s">
        <v>29</v>
      </c>
      <c r="S50" s="21">
        <v>229939</v>
      </c>
      <c r="T50" s="22">
        <v>20.51</v>
      </c>
      <c r="U50" s="22">
        <v>8.09</v>
      </c>
      <c r="V50" s="21">
        <v>220810</v>
      </c>
      <c r="W50" s="22">
        <v>13.42</v>
      </c>
      <c r="X50" s="22">
        <v>4.7300000000000004</v>
      </c>
    </row>
    <row r="51" spans="2:24" x14ac:dyDescent="0.15">
      <c r="J51" s="17" t="s">
        <v>65</v>
      </c>
      <c r="K51" s="23">
        <v>7295</v>
      </c>
      <c r="L51" s="24">
        <v>22.92</v>
      </c>
      <c r="M51" s="24">
        <v>8.7100000000000009</v>
      </c>
      <c r="N51" s="23">
        <v>7115</v>
      </c>
      <c r="O51" s="24">
        <v>14.09</v>
      </c>
      <c r="P51" s="24">
        <v>5.25</v>
      </c>
      <c r="R51" s="14" t="s">
        <v>31</v>
      </c>
      <c r="S51" s="21">
        <v>39118</v>
      </c>
      <c r="T51" s="22">
        <v>21.25</v>
      </c>
      <c r="U51" s="22">
        <v>8.24</v>
      </c>
      <c r="V51" s="21">
        <v>37165</v>
      </c>
      <c r="W51" s="22">
        <v>14.02</v>
      </c>
      <c r="X51" s="22">
        <v>4.99</v>
      </c>
    </row>
    <row r="52" spans="2:24" x14ac:dyDescent="0.15">
      <c r="R52" s="17" t="s">
        <v>33</v>
      </c>
      <c r="S52" s="23">
        <v>7836</v>
      </c>
      <c r="T52" s="24">
        <v>22.8</v>
      </c>
      <c r="U52" s="24">
        <v>8.44</v>
      </c>
      <c r="V52" s="23">
        <v>7414</v>
      </c>
      <c r="W52" s="24">
        <v>15.3</v>
      </c>
      <c r="X52" s="24">
        <v>5.32</v>
      </c>
    </row>
    <row r="59" spans="2:24" x14ac:dyDescent="0.15">
      <c r="B59" s="61" t="s">
        <v>97</v>
      </c>
      <c r="C59" s="61"/>
      <c r="D59" s="61" t="s">
        <v>99</v>
      </c>
      <c r="E59" s="61"/>
    </row>
    <row r="60" spans="2:24" x14ac:dyDescent="0.15">
      <c r="B60" s="55" t="s">
        <v>104</v>
      </c>
      <c r="C60" s="55" t="s">
        <v>98</v>
      </c>
      <c r="D60" s="55" t="s">
        <v>104</v>
      </c>
      <c r="E60" s="55" t="s">
        <v>98</v>
      </c>
    </row>
    <row r="61" spans="2:24" x14ac:dyDescent="0.15">
      <c r="B61" s="56">
        <v>1</v>
      </c>
      <c r="C61" s="57">
        <v>269</v>
      </c>
      <c r="D61" s="56">
        <v>1</v>
      </c>
      <c r="E61" s="56">
        <v>211</v>
      </c>
    </row>
    <row r="62" spans="2:24" x14ac:dyDescent="0.15">
      <c r="B62" s="56">
        <v>2</v>
      </c>
      <c r="C62" s="57">
        <v>367</v>
      </c>
      <c r="D62" s="56">
        <v>2</v>
      </c>
      <c r="E62" s="56">
        <v>266</v>
      </c>
    </row>
    <row r="63" spans="2:24" x14ac:dyDescent="0.15">
      <c r="B63" s="56">
        <v>3</v>
      </c>
      <c r="C63" s="57">
        <v>628</v>
      </c>
      <c r="D63" s="56">
        <v>3</v>
      </c>
      <c r="E63" s="56">
        <v>687</v>
      </c>
    </row>
    <row r="64" spans="2:24" x14ac:dyDescent="0.15">
      <c r="B64" s="56">
        <v>4</v>
      </c>
      <c r="C64" s="57">
        <v>1015</v>
      </c>
      <c r="D64" s="56">
        <v>4</v>
      </c>
      <c r="E64" s="56">
        <v>1569</v>
      </c>
    </row>
    <row r="65" spans="2:5" x14ac:dyDescent="0.15">
      <c r="B65" s="56">
        <v>5</v>
      </c>
      <c r="C65" s="57">
        <v>1818</v>
      </c>
      <c r="D65" s="56">
        <v>5</v>
      </c>
      <c r="E65" s="56">
        <v>3946</v>
      </c>
    </row>
    <row r="66" spans="2:5" x14ac:dyDescent="0.15">
      <c r="B66" s="56">
        <v>6</v>
      </c>
      <c r="C66" s="57">
        <v>2801</v>
      </c>
      <c r="D66" s="56">
        <v>6</v>
      </c>
      <c r="E66" s="56">
        <v>7998</v>
      </c>
    </row>
    <row r="67" spans="2:5" x14ac:dyDescent="0.15">
      <c r="B67" s="56">
        <v>7</v>
      </c>
      <c r="C67" s="57">
        <v>4905</v>
      </c>
      <c r="D67" s="56">
        <v>7</v>
      </c>
      <c r="E67" s="56">
        <v>16498</v>
      </c>
    </row>
    <row r="68" spans="2:5" x14ac:dyDescent="0.15">
      <c r="B68" s="56">
        <v>8</v>
      </c>
      <c r="C68" s="57">
        <v>7245</v>
      </c>
      <c r="D68" s="56">
        <v>8</v>
      </c>
      <c r="E68" s="56">
        <v>26434</v>
      </c>
    </row>
    <row r="69" spans="2:5" x14ac:dyDescent="0.15">
      <c r="B69" s="56">
        <v>9</v>
      </c>
      <c r="C69" s="57">
        <v>10120</v>
      </c>
      <c r="D69" s="56">
        <v>9</v>
      </c>
      <c r="E69" s="56">
        <v>37132</v>
      </c>
    </row>
    <row r="70" spans="2:5" x14ac:dyDescent="0.15">
      <c r="B70" s="56">
        <v>10</v>
      </c>
      <c r="C70" s="57">
        <v>15191</v>
      </c>
      <c r="D70" s="56">
        <v>10</v>
      </c>
      <c r="E70" s="56">
        <v>48939</v>
      </c>
    </row>
    <row r="71" spans="2:5" x14ac:dyDescent="0.15">
      <c r="B71" s="56">
        <v>11</v>
      </c>
      <c r="C71" s="57">
        <v>16854</v>
      </c>
      <c r="D71" s="56">
        <v>11</v>
      </c>
      <c r="E71" s="56">
        <v>49314</v>
      </c>
    </row>
    <row r="72" spans="2:5" x14ac:dyDescent="0.15">
      <c r="B72" s="56">
        <v>12</v>
      </c>
      <c r="C72" s="57">
        <v>19449</v>
      </c>
      <c r="D72" s="56">
        <v>12</v>
      </c>
      <c r="E72" s="56">
        <v>48264</v>
      </c>
    </row>
    <row r="73" spans="2:5" x14ac:dyDescent="0.15">
      <c r="B73" s="56">
        <v>13</v>
      </c>
      <c r="C73" s="57">
        <v>22312</v>
      </c>
      <c r="D73" s="56">
        <v>13</v>
      </c>
      <c r="E73" s="56">
        <v>46137</v>
      </c>
    </row>
    <row r="74" spans="2:5" x14ac:dyDescent="0.15">
      <c r="B74" s="56">
        <v>14</v>
      </c>
      <c r="C74" s="57">
        <v>24814</v>
      </c>
      <c r="D74" s="56">
        <v>14</v>
      </c>
      <c r="E74" s="56">
        <v>42743</v>
      </c>
    </row>
    <row r="75" spans="2:5" x14ac:dyDescent="0.15">
      <c r="B75" s="56">
        <v>15</v>
      </c>
      <c r="C75" s="57">
        <v>25909</v>
      </c>
      <c r="D75" s="56">
        <v>15</v>
      </c>
      <c r="E75" s="56">
        <v>33476</v>
      </c>
    </row>
    <row r="76" spans="2:5" x14ac:dyDescent="0.15">
      <c r="B76" s="56">
        <v>16</v>
      </c>
      <c r="C76" s="57">
        <v>24990</v>
      </c>
      <c r="D76" s="56">
        <v>16</v>
      </c>
      <c r="E76" s="56">
        <v>25329</v>
      </c>
    </row>
    <row r="77" spans="2:5" x14ac:dyDescent="0.15">
      <c r="B77" s="56">
        <v>17</v>
      </c>
      <c r="C77" s="57">
        <v>24726</v>
      </c>
      <c r="D77" s="56">
        <v>17</v>
      </c>
      <c r="E77" s="56">
        <v>20828</v>
      </c>
    </row>
    <row r="78" spans="2:5" x14ac:dyDescent="0.15">
      <c r="B78" s="56">
        <v>18</v>
      </c>
      <c r="C78" s="57">
        <v>25530</v>
      </c>
      <c r="D78" s="56">
        <v>18</v>
      </c>
      <c r="E78" s="56">
        <v>17077</v>
      </c>
    </row>
    <row r="79" spans="2:5" x14ac:dyDescent="0.15">
      <c r="B79" s="56">
        <v>19</v>
      </c>
      <c r="C79" s="57">
        <v>25104</v>
      </c>
      <c r="D79" s="56">
        <v>19</v>
      </c>
      <c r="E79" s="56">
        <v>13730</v>
      </c>
    </row>
    <row r="80" spans="2:5" x14ac:dyDescent="0.15">
      <c r="B80" s="56">
        <v>20</v>
      </c>
      <c r="C80" s="57">
        <v>24458</v>
      </c>
      <c r="D80" s="56">
        <v>20</v>
      </c>
      <c r="E80" s="56">
        <v>10525</v>
      </c>
    </row>
    <row r="81" spans="2:5" x14ac:dyDescent="0.15">
      <c r="B81" s="56">
        <v>21</v>
      </c>
      <c r="C81" s="57">
        <v>21257</v>
      </c>
      <c r="D81" s="56">
        <v>21</v>
      </c>
      <c r="E81" s="56">
        <v>7362</v>
      </c>
    </row>
    <row r="82" spans="2:5" x14ac:dyDescent="0.15">
      <c r="B82" s="56">
        <v>22</v>
      </c>
      <c r="C82" s="57">
        <v>20054</v>
      </c>
      <c r="D82" s="56">
        <v>22</v>
      </c>
      <c r="E82" s="56">
        <v>5863</v>
      </c>
    </row>
    <row r="83" spans="2:5" x14ac:dyDescent="0.15">
      <c r="B83" s="56">
        <v>23</v>
      </c>
      <c r="C83" s="57">
        <v>20838</v>
      </c>
      <c r="D83" s="56">
        <v>23</v>
      </c>
      <c r="E83" s="56">
        <v>5224</v>
      </c>
    </row>
    <row r="84" spans="2:5" x14ac:dyDescent="0.15">
      <c r="B84" s="56">
        <v>24</v>
      </c>
      <c r="C84" s="57">
        <v>21463</v>
      </c>
      <c r="D84" s="56">
        <v>24</v>
      </c>
      <c r="E84" s="56">
        <v>4594</v>
      </c>
    </row>
    <row r="85" spans="2:5" x14ac:dyDescent="0.15">
      <c r="B85" s="56">
        <v>25</v>
      </c>
      <c r="C85" s="57">
        <v>18537</v>
      </c>
      <c r="D85" s="56">
        <v>25</v>
      </c>
      <c r="E85" s="56">
        <v>3322</v>
      </c>
    </row>
    <row r="86" spans="2:5" x14ac:dyDescent="0.15">
      <c r="B86" s="56">
        <v>26</v>
      </c>
      <c r="C86" s="57">
        <v>15139</v>
      </c>
      <c r="D86" s="56">
        <v>26</v>
      </c>
      <c r="E86" s="56">
        <v>2305</v>
      </c>
    </row>
    <row r="87" spans="2:5" x14ac:dyDescent="0.15">
      <c r="B87" s="56">
        <v>27</v>
      </c>
      <c r="C87" s="57">
        <v>14392</v>
      </c>
      <c r="D87" s="56">
        <v>27</v>
      </c>
      <c r="E87" s="56">
        <v>1803</v>
      </c>
    </row>
    <row r="88" spans="2:5" x14ac:dyDescent="0.15">
      <c r="B88" s="56">
        <v>28</v>
      </c>
      <c r="C88" s="57">
        <v>13347</v>
      </c>
      <c r="D88" s="56">
        <v>28</v>
      </c>
      <c r="E88" s="56">
        <v>1555</v>
      </c>
    </row>
    <row r="89" spans="2:5" x14ac:dyDescent="0.15">
      <c r="B89" s="56">
        <v>29</v>
      </c>
      <c r="C89" s="57">
        <v>12348</v>
      </c>
      <c r="D89" s="56">
        <v>29</v>
      </c>
      <c r="E89" s="56">
        <v>1246</v>
      </c>
    </row>
    <row r="90" spans="2:5" x14ac:dyDescent="0.15">
      <c r="B90" s="56">
        <v>30</v>
      </c>
      <c r="C90" s="57">
        <v>11028</v>
      </c>
      <c r="D90" s="56">
        <v>30</v>
      </c>
      <c r="E90" s="56">
        <v>934</v>
      </c>
    </row>
    <row r="91" spans="2:5" x14ac:dyDescent="0.15">
      <c r="B91" s="56">
        <v>31</v>
      </c>
      <c r="C91" s="57">
        <v>7909</v>
      </c>
      <c r="D91" s="56">
        <v>31</v>
      </c>
      <c r="E91" s="56">
        <v>616</v>
      </c>
    </row>
    <row r="92" spans="2:5" x14ac:dyDescent="0.15">
      <c r="B92" s="56">
        <v>32</v>
      </c>
      <c r="C92" s="57">
        <v>7561</v>
      </c>
      <c r="D92" s="56">
        <v>32</v>
      </c>
      <c r="E92" s="56">
        <v>544</v>
      </c>
    </row>
    <row r="93" spans="2:5" x14ac:dyDescent="0.15">
      <c r="B93" s="56">
        <v>33</v>
      </c>
      <c r="C93" s="57">
        <v>7151</v>
      </c>
      <c r="D93" s="56">
        <v>33</v>
      </c>
      <c r="E93" s="56">
        <v>434</v>
      </c>
    </row>
    <row r="94" spans="2:5" x14ac:dyDescent="0.15">
      <c r="B94" s="56">
        <v>34</v>
      </c>
      <c r="C94" s="57">
        <v>7256</v>
      </c>
      <c r="D94" s="56">
        <v>34</v>
      </c>
      <c r="E94" s="56">
        <v>392</v>
      </c>
    </row>
    <row r="95" spans="2:5" x14ac:dyDescent="0.15">
      <c r="B95" s="56">
        <v>35</v>
      </c>
      <c r="C95" s="57">
        <v>6206</v>
      </c>
      <c r="D95" s="56">
        <v>35</v>
      </c>
      <c r="E95" s="56">
        <v>288</v>
      </c>
    </row>
    <row r="96" spans="2:5" x14ac:dyDescent="0.15">
      <c r="B96" s="56">
        <v>36</v>
      </c>
      <c r="C96" s="57">
        <v>4661</v>
      </c>
      <c r="D96" s="56">
        <v>36</v>
      </c>
      <c r="E96" s="56">
        <v>187</v>
      </c>
    </row>
    <row r="97" spans="2:5" x14ac:dyDescent="0.15">
      <c r="B97" s="56">
        <v>37</v>
      </c>
      <c r="C97" s="57">
        <v>4036</v>
      </c>
      <c r="D97" s="56">
        <v>37</v>
      </c>
      <c r="E97" s="56">
        <v>156</v>
      </c>
    </row>
    <row r="98" spans="2:5" x14ac:dyDescent="0.15">
      <c r="B98" s="56">
        <v>38</v>
      </c>
      <c r="C98" s="56">
        <v>3612</v>
      </c>
      <c r="D98" s="45"/>
      <c r="E98" s="45"/>
    </row>
    <row r="99" spans="2:5" x14ac:dyDescent="0.15">
      <c r="B99" s="56">
        <v>39</v>
      </c>
      <c r="C99" s="56">
        <v>3172</v>
      </c>
      <c r="D99" s="45"/>
      <c r="E99" s="45"/>
    </row>
    <row r="100" spans="2:5" x14ac:dyDescent="0.15">
      <c r="B100" s="56">
        <v>40</v>
      </c>
      <c r="C100" s="56">
        <v>2726</v>
      </c>
      <c r="D100" s="45"/>
      <c r="E100" s="45"/>
    </row>
    <row r="101" spans="2:5" x14ac:dyDescent="0.15">
      <c r="B101" s="56">
        <v>41</v>
      </c>
      <c r="C101" s="56">
        <v>1713</v>
      </c>
      <c r="D101" s="45"/>
      <c r="E101" s="45"/>
    </row>
    <row r="102" spans="2:5" x14ac:dyDescent="0.15">
      <c r="B102" s="56">
        <v>42</v>
      </c>
      <c r="C102" s="56">
        <v>1523</v>
      </c>
      <c r="D102" s="45"/>
      <c r="E102" s="45"/>
    </row>
    <row r="103" spans="2:5" x14ac:dyDescent="0.15">
      <c r="B103" s="56">
        <v>43</v>
      </c>
      <c r="C103" s="56">
        <v>1357</v>
      </c>
      <c r="D103" s="45"/>
      <c r="E103" s="45"/>
    </row>
    <row r="104" spans="2:5" x14ac:dyDescent="0.15">
      <c r="B104" s="56">
        <v>44</v>
      </c>
      <c r="C104" s="56">
        <v>1004</v>
      </c>
      <c r="D104" s="45"/>
      <c r="E104" s="45"/>
    </row>
    <row r="105" spans="2:5" x14ac:dyDescent="0.15">
      <c r="B105" s="56">
        <v>45</v>
      </c>
      <c r="C105" s="56">
        <v>944</v>
      </c>
      <c r="D105" s="45"/>
      <c r="E105" s="45"/>
    </row>
    <row r="106" spans="2:5" x14ac:dyDescent="0.15">
      <c r="B106" s="56">
        <v>46</v>
      </c>
      <c r="C106" s="56">
        <v>520</v>
      </c>
      <c r="D106" s="45"/>
      <c r="E106" s="45"/>
    </row>
    <row r="107" spans="2:5" x14ac:dyDescent="0.15">
      <c r="B107" s="56">
        <v>47</v>
      </c>
      <c r="C107" s="56">
        <v>387</v>
      </c>
      <c r="D107" s="45"/>
      <c r="E107" s="45"/>
    </row>
    <row r="108" spans="2:5" x14ac:dyDescent="0.15">
      <c r="B108" s="56">
        <v>48</v>
      </c>
      <c r="C108" s="56">
        <v>325</v>
      </c>
    </row>
    <row r="109" spans="2:5" x14ac:dyDescent="0.15">
      <c r="B109" s="56">
        <v>49</v>
      </c>
      <c r="C109" s="56">
        <v>224</v>
      </c>
    </row>
    <row r="110" spans="2:5" x14ac:dyDescent="0.15">
      <c r="B110" s="56">
        <v>50</v>
      </c>
      <c r="C110" s="56">
        <v>194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橋口仁哉</dc:creator>
  <cp:lastModifiedBy>m</cp:lastModifiedBy>
  <cp:lastPrinted>2021-09-15T07:22:50Z</cp:lastPrinted>
  <dcterms:created xsi:type="dcterms:W3CDTF">2021-09-15T07:22:50Z</dcterms:created>
  <dcterms:modified xsi:type="dcterms:W3CDTF">2021-12-22T02:29:51Z</dcterms:modified>
</cp:coreProperties>
</file>