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★★★★R1（H31）\地域振興係\17 モデル事業・委託事業\R2年度事業検討\01_スポーツによるまちづくり・地域活性化活動支援事業\"/>
    </mc:Choice>
  </mc:AlternateContent>
  <xr:revisionPtr revIDLastSave="0" documentId="13_ncr:1_{C6A6FF01-0339-4FBC-9BFF-26EEF67D501C}" xr6:coauthVersionLast="36" xr6:coauthVersionMax="36" xr10:uidLastSave="{00000000-0000-0000-0000-000000000000}"/>
  <bookViews>
    <workbookView xWindow="480" yWindow="90" windowWidth="17520" windowHeight="11640" xr2:uid="{00000000-000D-0000-FFFF-FFFF00000000}"/>
  </bookViews>
  <sheets>
    <sheet name="（別添）支出" sheetId="1" r:id="rId1"/>
    <sheet name="【記載例】（別添）支出" sheetId="4" r:id="rId2"/>
  </sheets>
  <definedNames>
    <definedName name="_xlnm.Print_Area" localSheetId="0">'（別添）支出'!$A$1:$O$33</definedName>
    <definedName name="_xlnm.Print_Area" localSheetId="1">'【記載例】（別添）支出'!$A$1:$O$33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2" i="4" l="1"/>
  <c r="M29" i="4"/>
  <c r="M26" i="4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C28" i="1"/>
  <c r="B28" i="1" s="1"/>
  <c r="N31" i="1"/>
  <c r="C19" i="1"/>
  <c r="B19" i="1" s="1"/>
  <c r="M12" i="1"/>
  <c r="M11" i="1"/>
  <c r="M10" i="1"/>
  <c r="M9" i="1"/>
  <c r="M8" i="1"/>
  <c r="M7" i="1"/>
  <c r="M6" i="1"/>
  <c r="M5" i="1"/>
  <c r="M4" i="1"/>
  <c r="C4" i="1" l="1"/>
  <c r="B4" i="1" s="1"/>
  <c r="C22" i="1"/>
  <c r="B22" i="1" s="1"/>
  <c r="C16" i="1"/>
  <c r="B16" i="1" s="1"/>
  <c r="C10" i="1"/>
  <c r="B10" i="1" s="1"/>
  <c r="C7" i="1"/>
  <c r="B7" i="1" s="1"/>
  <c r="C13" i="1"/>
  <c r="B13" i="1" s="1"/>
  <c r="C25" i="1"/>
  <c r="B25" i="1" s="1"/>
  <c r="N31" i="4"/>
  <c r="M30" i="4"/>
  <c r="M28" i="4"/>
  <c r="B31" i="1" l="1"/>
  <c r="C31" i="1"/>
  <c r="C28" i="4"/>
  <c r="B28" i="4" s="1"/>
  <c r="M23" i="4"/>
  <c r="M27" i="4" l="1"/>
  <c r="M25" i="4"/>
  <c r="M24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C16" i="4" l="1"/>
  <c r="B16" i="4" s="1"/>
  <c r="C10" i="4"/>
  <c r="B10" i="4" s="1"/>
  <c r="C19" i="4"/>
  <c r="B19" i="4" s="1"/>
  <c r="C25" i="4"/>
  <c r="B25" i="4" s="1"/>
  <c r="C22" i="4"/>
  <c r="B22" i="4" s="1"/>
  <c r="C13" i="4"/>
  <c r="B13" i="4" s="1"/>
  <c r="C7" i="4"/>
  <c r="B7" i="4" s="1"/>
  <c r="C4" i="4"/>
  <c r="C31" i="4" l="1"/>
  <c r="B4" i="4"/>
  <c r="B31" i="4" s="1"/>
</calcChain>
</file>

<file path=xl/sharedStrings.xml><?xml version="1.0" encoding="utf-8"?>
<sst xmlns="http://schemas.openxmlformats.org/spreadsheetml/2006/main" count="250" uniqueCount="57">
  <si>
    <t>（２）支出</t>
    <rPh sb="3" eb="5">
      <t>シシュツ</t>
    </rPh>
    <phoneticPr fontId="1"/>
  </si>
  <si>
    <t>補助事業に要する経費</t>
  </si>
  <si>
    <t>補助対象経費</t>
  </si>
  <si>
    <t>補助対象外経費</t>
  </si>
  <si>
    <t>金額</t>
  </si>
  <si>
    <t>積算内訳</t>
  </si>
  <si>
    <t>諸謝金</t>
  </si>
  <si>
    <t>旅費</t>
  </si>
  <si>
    <t>消耗品費</t>
  </si>
  <si>
    <t>印刷製本費</t>
  </si>
  <si>
    <t>通信運搬費</t>
  </si>
  <si>
    <t>借料及び損料</t>
  </si>
  <si>
    <t>雑役務費</t>
  </si>
  <si>
    <t>会議費</t>
  </si>
  <si>
    <t>計</t>
  </si>
  <si>
    <t>（単位：円）</t>
    <rPh sb="1" eb="3">
      <t>タンイ</t>
    </rPh>
    <rPh sb="4" eb="5">
      <t>エン</t>
    </rPh>
    <phoneticPr fontId="1"/>
  </si>
  <si>
    <t>※積算内訳は詳細に記載すること。</t>
    <rPh sb="1" eb="3">
      <t>セキサン</t>
    </rPh>
    <rPh sb="3" eb="5">
      <t>ウチワケ</t>
    </rPh>
    <rPh sb="6" eb="8">
      <t>ショウサイ</t>
    </rPh>
    <rPh sb="9" eb="11">
      <t>キサイ</t>
    </rPh>
    <phoneticPr fontId="1"/>
  </si>
  <si>
    <t>名</t>
    <rPh sb="0" eb="1">
      <t>メイ</t>
    </rPh>
    <phoneticPr fontId="1"/>
  </si>
  <si>
    <t>回</t>
    <rPh sb="0" eb="1">
      <t>カイ</t>
    </rPh>
    <phoneticPr fontId="1"/>
  </si>
  <si>
    <t>=</t>
    <phoneticPr fontId="1"/>
  </si>
  <si>
    <t>×</t>
    <phoneticPr fontId="1"/>
  </si>
  <si>
    <t>委員謝金</t>
    <rPh sb="0" eb="2">
      <t>イイン</t>
    </rPh>
    <rPh sb="2" eb="4">
      <t>シャキン</t>
    </rPh>
    <phoneticPr fontId="1"/>
  </si>
  <si>
    <t>名</t>
    <rPh sb="0" eb="1">
      <t>メイ</t>
    </rPh>
    <phoneticPr fontId="1"/>
  </si>
  <si>
    <t>回</t>
    <rPh sb="0" eb="1">
      <t>カイ</t>
    </rPh>
    <phoneticPr fontId="1"/>
  </si>
  <si>
    <t>指導者謝金(6か月×3回）</t>
    <rPh sb="0" eb="3">
      <t>シドウシャ</t>
    </rPh>
    <rPh sb="3" eb="5">
      <t>シャキン</t>
    </rPh>
    <rPh sb="8" eb="9">
      <t>ゲツ</t>
    </rPh>
    <rPh sb="11" eb="12">
      <t>カイ</t>
    </rPh>
    <phoneticPr fontId="1"/>
  </si>
  <si>
    <t>委員旅費</t>
    <rPh sb="0" eb="2">
      <t>イイン</t>
    </rPh>
    <rPh sb="2" eb="4">
      <t>リョヒ</t>
    </rPh>
    <phoneticPr fontId="1"/>
  </si>
  <si>
    <t>指導者旅費(6か月×3回）</t>
    <rPh sb="0" eb="3">
      <t>シドウシャ</t>
    </rPh>
    <rPh sb="3" eb="5">
      <t>リョヒ</t>
    </rPh>
    <phoneticPr fontId="1"/>
  </si>
  <si>
    <t>チラシ（3,000枚）</t>
    <rPh sb="9" eb="10">
      <t>マイ</t>
    </rPh>
    <phoneticPr fontId="1"/>
  </si>
  <si>
    <t>式</t>
    <rPh sb="0" eb="1">
      <t>シキ</t>
    </rPh>
    <phoneticPr fontId="1"/>
  </si>
  <si>
    <t>種</t>
    <rPh sb="0" eb="1">
      <t>シュ</t>
    </rPh>
    <phoneticPr fontId="1"/>
  </si>
  <si>
    <t>報告書</t>
    <rPh sb="0" eb="3">
      <t>ホウコクショ</t>
    </rPh>
    <phoneticPr fontId="1"/>
  </si>
  <si>
    <t>部</t>
    <rPh sb="0" eb="1">
      <t>ブ</t>
    </rPh>
    <phoneticPr fontId="1"/>
  </si>
  <si>
    <t>参加者への開催案内郵送</t>
    <rPh sb="0" eb="3">
      <t>サンカシャ</t>
    </rPh>
    <rPh sb="5" eb="7">
      <t>カイサイ</t>
    </rPh>
    <rPh sb="7" eb="9">
      <t>アンナイ</t>
    </rPh>
    <rPh sb="9" eb="11">
      <t>ユウソウ</t>
    </rPh>
    <phoneticPr fontId="1"/>
  </si>
  <si>
    <t>会議会場借料</t>
    <rPh sb="0" eb="2">
      <t>カイギ</t>
    </rPh>
    <rPh sb="2" eb="4">
      <t>カイジョウ</t>
    </rPh>
    <rPh sb="4" eb="6">
      <t>シャクリョウ</t>
    </rPh>
    <phoneticPr fontId="1"/>
  </si>
  <si>
    <t>h</t>
    <phoneticPr fontId="1"/>
  </si>
  <si>
    <t>謝１</t>
    <rPh sb="0" eb="1">
      <t>シャ</t>
    </rPh>
    <phoneticPr fontId="1"/>
  </si>
  <si>
    <t>謝２</t>
    <rPh sb="0" eb="1">
      <t>シャ</t>
    </rPh>
    <phoneticPr fontId="1"/>
  </si>
  <si>
    <t>根拠No
（補助対象経費）</t>
    <rPh sb="0" eb="2">
      <t>コンキョ</t>
    </rPh>
    <rPh sb="6" eb="8">
      <t>ホジョ</t>
    </rPh>
    <rPh sb="8" eb="10">
      <t>タイショウ</t>
    </rPh>
    <rPh sb="10" eb="12">
      <t>ケイヒ</t>
    </rPh>
    <phoneticPr fontId="1"/>
  </si>
  <si>
    <t>旅１</t>
    <rPh sb="0" eb="1">
      <t>リョ</t>
    </rPh>
    <phoneticPr fontId="1"/>
  </si>
  <si>
    <t>旅２</t>
    <rPh sb="0" eb="1">
      <t>リョ</t>
    </rPh>
    <phoneticPr fontId="1"/>
  </si>
  <si>
    <t>印１</t>
    <rPh sb="0" eb="1">
      <t>イン</t>
    </rPh>
    <phoneticPr fontId="1"/>
  </si>
  <si>
    <t>印２</t>
    <rPh sb="0" eb="1">
      <t>イン</t>
    </rPh>
    <phoneticPr fontId="1"/>
  </si>
  <si>
    <t>通１</t>
    <rPh sb="0" eb="1">
      <t>ツウ</t>
    </rPh>
    <phoneticPr fontId="1"/>
  </si>
  <si>
    <t>借１</t>
    <rPh sb="0" eb="1">
      <t>シャク</t>
    </rPh>
    <phoneticPr fontId="1"/>
  </si>
  <si>
    <t>雑１</t>
    <rPh sb="0" eb="1">
      <t>ザツ</t>
    </rPh>
    <phoneticPr fontId="1"/>
  </si>
  <si>
    <t>お茶</t>
    <rPh sb="1" eb="2">
      <t>チャ</t>
    </rPh>
    <phoneticPr fontId="1"/>
  </si>
  <si>
    <t>本</t>
    <rPh sb="0" eb="1">
      <t>ホン</t>
    </rPh>
    <phoneticPr fontId="1"/>
  </si>
  <si>
    <t>雑２</t>
    <rPh sb="0" eb="1">
      <t>ザツ</t>
    </rPh>
    <phoneticPr fontId="1"/>
  </si>
  <si>
    <t>警備員</t>
    <rPh sb="0" eb="3">
      <t>ケイビイン</t>
    </rPh>
    <phoneticPr fontId="1"/>
  </si>
  <si>
    <t>日</t>
    <rPh sb="0" eb="1">
      <t>ヒ</t>
    </rPh>
    <phoneticPr fontId="1"/>
  </si>
  <si>
    <t>賃金</t>
    <rPh sb="0" eb="2">
      <t>チンギン</t>
    </rPh>
    <phoneticPr fontId="1"/>
  </si>
  <si>
    <t>賃金</t>
    <rPh sb="0" eb="2">
      <t>チンギン</t>
    </rPh>
    <phoneticPr fontId="1"/>
  </si>
  <si>
    <t>アルバイト（アンケート集計）</t>
    <rPh sb="11" eb="13">
      <t>シュウケイ</t>
    </rPh>
    <phoneticPr fontId="1"/>
  </si>
  <si>
    <t>時間</t>
    <rPh sb="0" eb="2">
      <t>ジカン</t>
    </rPh>
    <phoneticPr fontId="1"/>
  </si>
  <si>
    <t>賃１</t>
    <rPh sb="0" eb="1">
      <t>チン</t>
    </rPh>
    <phoneticPr fontId="1"/>
  </si>
  <si>
    <t>インターネット通信料　＠6,000×5か月＝30,000</t>
    <rPh sb="7" eb="10">
      <t>ツウシンリョウ</t>
    </rPh>
    <rPh sb="20" eb="21">
      <t>ゲツ</t>
    </rPh>
    <phoneticPr fontId="1"/>
  </si>
  <si>
    <t>参加者保険料　@100×30名×18回=54,000</t>
    <rPh sb="0" eb="3">
      <t>サンカシャ</t>
    </rPh>
    <rPh sb="3" eb="6">
      <t>ホケンリョウ</t>
    </rPh>
    <rPh sb="14" eb="15">
      <t>メイ</t>
    </rPh>
    <rPh sb="18" eb="19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</si>
</sst>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@&quot;#,###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Ｐ明朝"/>
      <family val="1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Century"/>
      <family val="1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1" xfId="0" applyBorder="1">
      <alignment vertical="center"/>
    </xf>
    <xf numFmtId="38" fontId="3" fillId="0" borderId="1" xfId="1" applyFont="1" applyBorder="1" applyAlignment="1">
      <alignment horizontal="right" vertical="center" wrapText="1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3" fillId="0" borderId="11" xfId="1" applyFont="1" applyBorder="1" applyAlignment="1">
      <alignment horizontal="right" vertical="center" wrapText="1"/>
    </xf>
    <xf numFmtId="38" fontId="3" fillId="0" borderId="0" xfId="1" applyFont="1" applyBorder="1" applyAlignment="1">
      <alignment horizontal="right" vertical="center" wrapText="1"/>
    </xf>
    <xf numFmtId="38" fontId="3" fillId="0" borderId="21" xfId="1" applyFont="1" applyBorder="1" applyAlignment="1">
      <alignment horizontal="right" vertical="center" wrapText="1"/>
    </xf>
    <xf numFmtId="38" fontId="3" fillId="0" borderId="23" xfId="1" applyFont="1" applyBorder="1" applyAlignment="1">
      <alignment horizontal="right" vertical="center" wrapText="1"/>
    </xf>
    <xf numFmtId="176" fontId="3" fillId="0" borderId="11" xfId="1" applyNumberFormat="1" applyFont="1" applyBorder="1" applyAlignment="1">
      <alignment horizontal="right" vertical="center" wrapText="1"/>
    </xf>
    <xf numFmtId="176" fontId="3" fillId="0" borderId="21" xfId="1" applyNumberFormat="1" applyFont="1" applyBorder="1" applyAlignment="1">
      <alignment horizontal="right" vertical="center" wrapText="1"/>
    </xf>
    <xf numFmtId="176" fontId="3" fillId="0" borderId="23" xfId="1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38" fontId="4" fillId="0" borderId="11" xfId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38" fontId="3" fillId="0" borderId="12" xfId="1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/>
    </xf>
    <xf numFmtId="38" fontId="3" fillId="0" borderId="14" xfId="1" applyFont="1" applyBorder="1" applyAlignment="1">
      <alignment horizontal="right" vertical="center" wrapText="1"/>
    </xf>
    <xf numFmtId="38" fontId="3" fillId="0" borderId="14" xfId="1" applyFont="1" applyBorder="1" applyAlignment="1">
      <alignment horizontal="center" vertical="center" wrapText="1"/>
    </xf>
    <xf numFmtId="176" fontId="3" fillId="0" borderId="0" xfId="1" applyNumberFormat="1" applyFont="1" applyBorder="1" applyAlignment="1">
      <alignment horizontal="right" vertical="center" wrapText="1"/>
    </xf>
    <xf numFmtId="38" fontId="4" fillId="0" borderId="0" xfId="1" applyFont="1" applyBorder="1" applyAlignment="1">
      <alignment horizontal="center" vertical="center" wrapText="1"/>
    </xf>
    <xf numFmtId="38" fontId="3" fillId="0" borderId="17" xfId="1" applyFont="1" applyBorder="1" applyAlignment="1">
      <alignment horizontal="right" vertical="center" wrapText="1"/>
    </xf>
    <xf numFmtId="38" fontId="4" fillId="0" borderId="21" xfId="1" applyFont="1" applyBorder="1" applyAlignment="1">
      <alignment horizontal="center" vertical="center" wrapText="1"/>
    </xf>
    <xf numFmtId="38" fontId="3" fillId="0" borderId="18" xfId="1" applyFont="1" applyBorder="1" applyAlignment="1">
      <alignment horizontal="right" vertical="center" wrapText="1"/>
    </xf>
    <xf numFmtId="38" fontId="4" fillId="0" borderId="23" xfId="1" applyFont="1" applyBorder="1" applyAlignment="1">
      <alignment horizontal="center" vertical="center" wrapText="1"/>
    </xf>
    <xf numFmtId="38" fontId="3" fillId="0" borderId="19" xfId="1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4" fillId="0" borderId="21" xfId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3" fillId="0" borderId="2" xfId="1" applyFont="1" applyBorder="1" applyAlignment="1">
      <alignment horizontal="right" vertical="center" wrapText="1"/>
    </xf>
    <xf numFmtId="38" fontId="3" fillId="0" borderId="4" xfId="1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38" fontId="3" fillId="0" borderId="3" xfId="1" applyFont="1" applyBorder="1" applyAlignment="1">
      <alignment horizontal="right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0" xfId="0" applyFont="1">
      <alignment vertical="center"/>
    </xf>
    <xf numFmtId="38" fontId="11" fillId="0" borderId="10" xfId="1" applyFont="1" applyFill="1" applyBorder="1" applyAlignment="1">
      <alignment horizontal="left" vertical="center" wrapText="1"/>
    </xf>
    <xf numFmtId="38" fontId="5" fillId="0" borderId="20" xfId="1" applyFont="1" applyBorder="1" applyAlignment="1">
      <alignment horizontal="left" vertical="center" wrapText="1"/>
    </xf>
    <xf numFmtId="38" fontId="5" fillId="0" borderId="16" xfId="1" applyFont="1" applyBorder="1" applyAlignment="1">
      <alignment horizontal="left" vertical="center" wrapText="1"/>
    </xf>
    <xf numFmtId="38" fontId="5" fillId="0" borderId="10" xfId="1" applyFont="1" applyBorder="1" applyAlignment="1">
      <alignment horizontal="left" vertical="center" wrapText="1"/>
    </xf>
    <xf numFmtId="38" fontId="5" fillId="0" borderId="22" xfId="1" applyFont="1" applyBorder="1" applyAlignment="1">
      <alignment horizontal="left" vertical="center" wrapText="1"/>
    </xf>
    <xf numFmtId="38" fontId="5" fillId="0" borderId="13" xfId="1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38" fontId="5" fillId="0" borderId="24" xfId="1" applyFont="1" applyBorder="1" applyAlignment="1">
      <alignment horizontal="left" vertical="center" wrapText="1"/>
    </xf>
    <xf numFmtId="176" fontId="3" fillId="0" borderId="25" xfId="1" applyNumberFormat="1" applyFont="1" applyBorder="1" applyAlignment="1">
      <alignment horizontal="right" vertical="center" wrapText="1"/>
    </xf>
    <xf numFmtId="38" fontId="4" fillId="0" borderId="25" xfId="1" applyFont="1" applyBorder="1" applyAlignment="1">
      <alignment horizontal="center" vertical="center" wrapText="1"/>
    </xf>
    <xf numFmtId="38" fontId="3" fillId="0" borderId="25" xfId="1" applyFont="1" applyBorder="1" applyAlignment="1">
      <alignment horizontal="right" vertical="center" wrapText="1"/>
    </xf>
    <xf numFmtId="38" fontId="9" fillId="0" borderId="25" xfId="1" applyFont="1" applyBorder="1" applyAlignment="1">
      <alignment horizontal="center" vertical="center" wrapText="1"/>
    </xf>
    <xf numFmtId="38" fontId="3" fillId="0" borderId="26" xfId="1" applyFont="1" applyBorder="1" applyAlignment="1">
      <alignment horizontal="right" vertical="center" wrapText="1"/>
    </xf>
    <xf numFmtId="38" fontId="3" fillId="0" borderId="27" xfId="1" applyFont="1" applyBorder="1" applyAlignment="1">
      <alignment horizontal="right" vertical="center" wrapText="1"/>
    </xf>
    <xf numFmtId="0" fontId="13" fillId="0" borderId="27" xfId="0" applyFont="1" applyBorder="1" applyAlignment="1">
      <alignment horizontal="left" vertical="center" shrinkToFit="1"/>
    </xf>
    <xf numFmtId="38" fontId="3" fillId="0" borderId="5" xfId="1" applyFont="1" applyBorder="1" applyAlignment="1">
      <alignment horizontal="right" vertical="center" wrapText="1"/>
    </xf>
    <xf numFmtId="38" fontId="3" fillId="0" borderId="6" xfId="1" applyFont="1" applyBorder="1" applyAlignment="1">
      <alignment horizontal="right" vertical="center" wrapText="1"/>
    </xf>
    <xf numFmtId="0" fontId="13" fillId="0" borderId="6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124239</xdr:colOff>
      <xdr:row>3</xdr:row>
      <xdr:rowOff>115958</xdr:rowOff>
    </xdr:from>
    <xdr:to>
      <xdr:col>20</xdr:col>
      <xdr:colOff>646043</xdr:colOff>
      <xdr:row>8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C478BB8-B410-4D58-9F2B-57CDD73FACA4}"/>
            </a:ext>
          </a:extLst>
        </xdr:cNvPr>
        <xdr:cNvSpPr/>
      </xdr:nvSpPr>
      <xdr:spPr>
        <a:xfrm>
          <a:off x="11131826" y="828262"/>
          <a:ext cx="2584174" cy="103532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応募の際は、「根拠</a:t>
          </a:r>
          <a:r>
            <a:rPr kumimoji="1" lang="en-US" altLang="ja-JP" sz="1100"/>
            <a:t>No</a:t>
          </a:r>
          <a:r>
            <a:rPr kumimoji="1" lang="ja-JP" altLang="en-US" sz="1100"/>
            <a:t>」欄は不要。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採択決定後の交付申請時に「根拠</a:t>
          </a:r>
          <a:r>
            <a:rPr kumimoji="1" lang="en-US" altLang="ja-JP" sz="1100"/>
            <a:t>No</a:t>
          </a:r>
          <a:r>
            <a:rPr kumimoji="1" lang="ja-JP" altLang="en-US" sz="1100"/>
            <a:t>」を記載し、印刷範囲を広げること。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124239</xdr:colOff>
      <xdr:row>3</xdr:row>
      <xdr:rowOff>115958</xdr:rowOff>
    </xdr:from>
    <xdr:to>
      <xdr:col>20</xdr:col>
      <xdr:colOff>646043</xdr:colOff>
      <xdr:row>8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43D74E7-3D29-41EC-BC9E-61A54CF62CE2}"/>
            </a:ext>
          </a:extLst>
        </xdr:cNvPr>
        <xdr:cNvSpPr/>
      </xdr:nvSpPr>
      <xdr:spPr>
        <a:xfrm>
          <a:off x="12611514" y="830333"/>
          <a:ext cx="2579204" cy="102041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応募の際は、「根拠</a:t>
          </a:r>
          <a:r>
            <a:rPr kumimoji="1" lang="en-US" altLang="ja-JP" sz="1100"/>
            <a:t>No</a:t>
          </a:r>
          <a:r>
            <a:rPr kumimoji="1" lang="ja-JP" altLang="en-US" sz="1100"/>
            <a:t>」欄は不要。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採択決定後の交付申請時に「根拠</a:t>
          </a:r>
          <a:r>
            <a:rPr kumimoji="1" lang="en-US" altLang="ja-JP" sz="1100"/>
            <a:t>No</a:t>
          </a:r>
          <a:r>
            <a:rPr kumimoji="1" lang="ja-JP" altLang="en-US" sz="1100"/>
            <a:t>」を記載し、印刷範囲を広げること。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123825</xdr:colOff>
      <xdr:row>1</xdr:row>
      <xdr:rowOff>104775</xdr:rowOff>
    </xdr:from>
    <xdr:to>
      <xdr:col>0</xdr:col>
      <xdr:colOff>990600</xdr:colOff>
      <xdr:row>2</xdr:row>
      <xdr:rowOff>114300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01C6831-E123-43C7-8BDF-5EBA938FCCC4}"/>
            </a:ext>
          </a:extLst>
        </xdr:cNvPr>
        <xdr:cNvSpPr/>
      </xdr:nvSpPr>
      <xdr:spPr>
        <a:xfrm>
          <a:off x="123825" y="285750"/>
          <a:ext cx="866775" cy="36195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tabSelected="1" view="pageBreakPreview" zoomScaleNormal="100" zoomScaleSheetLayoutView="100" workbookViewId="0">
      <selection activeCell="V27" sqref="V27"/>
    </sheetView>
  </sheetViews>
  <sheetFormatPr defaultRowHeight="14.25" x14ac:dyDescent="0.15"/>
  <cols>
    <col min="1" max="1" width="13.875" bestFit="1" customWidth="1"/>
    <col min="2" max="2" width="15.875" customWidth="1"/>
    <col min="3" max="3" width="10.5" bestFit="1" customWidth="1"/>
    <col min="4" max="4" width="22.75" customWidth="1"/>
    <col min="5" max="5" width="10.875" bestFit="1" customWidth="1"/>
    <col min="6" max="6" width="2.375" style="17" customWidth="1"/>
    <col min="7" max="7" width="4" customWidth="1"/>
    <col min="8" max="8" width="3.25" style="17" bestFit="1" customWidth="1"/>
    <col min="9" max="9" width="2.375" style="17" customWidth="1"/>
    <col min="10" max="10" width="4" customWidth="1"/>
    <col min="11" max="11" width="3.25" style="17" bestFit="1" customWidth="1"/>
    <col min="12" max="12" width="2.375" style="17" bestFit="1" customWidth="1"/>
    <col min="13" max="13" width="9.375" style="19" customWidth="1"/>
    <col min="14" max="14" width="9.5" bestFit="1" customWidth="1"/>
    <col min="15" max="15" width="32.75" customWidth="1"/>
  </cols>
  <sheetData>
    <row r="1" spans="1:16" x14ac:dyDescent="0.15">
      <c r="A1" s="47" t="s">
        <v>0</v>
      </c>
      <c r="D1" s="47"/>
      <c r="F1" s="34"/>
      <c r="H1" s="34"/>
      <c r="I1" s="34"/>
      <c r="K1" s="34"/>
      <c r="L1" s="34"/>
      <c r="O1" s="54" t="s">
        <v>15</v>
      </c>
      <c r="P1" s="7"/>
    </row>
    <row r="2" spans="1:16" ht="27.75" customHeight="1" x14ac:dyDescent="0.15">
      <c r="A2" s="60"/>
      <c r="B2" s="65" t="s">
        <v>1</v>
      </c>
      <c r="C2" s="66" t="s">
        <v>2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 t="s">
        <v>3</v>
      </c>
      <c r="O2" s="66"/>
      <c r="P2" s="41" t="s">
        <v>37</v>
      </c>
    </row>
    <row r="3" spans="1:16" x14ac:dyDescent="0.15">
      <c r="A3" s="61"/>
      <c r="B3" s="68"/>
      <c r="C3" s="69" t="s">
        <v>4</v>
      </c>
      <c r="D3" s="70" t="s">
        <v>5</v>
      </c>
      <c r="E3" s="71"/>
      <c r="F3" s="71"/>
      <c r="G3" s="71"/>
      <c r="H3" s="71"/>
      <c r="I3" s="71"/>
      <c r="J3" s="71"/>
      <c r="K3" s="71"/>
      <c r="L3" s="71"/>
      <c r="M3" s="72"/>
      <c r="N3" s="69" t="s">
        <v>4</v>
      </c>
      <c r="O3" s="55" t="s">
        <v>5</v>
      </c>
      <c r="P3" s="42"/>
    </row>
    <row r="4" spans="1:16" ht="13.5" x14ac:dyDescent="0.15">
      <c r="A4" s="62" t="s">
        <v>6</v>
      </c>
      <c r="B4" s="36">
        <f>C4+N4</f>
        <v>0</v>
      </c>
      <c r="C4" s="36">
        <f>SUM(M4:M6)</f>
        <v>0</v>
      </c>
      <c r="D4" s="48"/>
      <c r="E4" s="14"/>
      <c r="F4" s="18" t="s">
        <v>20</v>
      </c>
      <c r="G4" s="10"/>
      <c r="H4" s="18"/>
      <c r="I4" s="18" t="s">
        <v>20</v>
      </c>
      <c r="J4" s="10"/>
      <c r="K4" s="18"/>
      <c r="L4" s="18" t="s">
        <v>19</v>
      </c>
      <c r="M4" s="20">
        <f>E4*G4*J4</f>
        <v>0</v>
      </c>
      <c r="N4" s="36"/>
      <c r="O4" s="56"/>
      <c r="P4" s="3"/>
    </row>
    <row r="5" spans="1:16" ht="13.5" x14ac:dyDescent="0.15">
      <c r="A5" s="63"/>
      <c r="B5" s="43"/>
      <c r="C5" s="43"/>
      <c r="D5" s="49"/>
      <c r="E5" s="15"/>
      <c r="F5" s="27" t="s">
        <v>20</v>
      </c>
      <c r="G5" s="12"/>
      <c r="H5" s="27"/>
      <c r="I5" s="27" t="s">
        <v>20</v>
      </c>
      <c r="J5" s="12"/>
      <c r="K5" s="27"/>
      <c r="L5" s="27" t="s">
        <v>19</v>
      </c>
      <c r="M5" s="28">
        <f t="shared" ref="M5:M30" si="0">E5*G5*J5</f>
        <v>0</v>
      </c>
      <c r="N5" s="43"/>
      <c r="O5" s="57"/>
      <c r="P5" s="5"/>
    </row>
    <row r="6" spans="1:16" ht="13.5" x14ac:dyDescent="0.15">
      <c r="A6" s="64"/>
      <c r="B6" s="37"/>
      <c r="C6" s="37"/>
      <c r="D6" s="50"/>
      <c r="E6" s="24"/>
      <c r="F6" s="25" t="s">
        <v>20</v>
      </c>
      <c r="G6" s="11"/>
      <c r="H6" s="25"/>
      <c r="I6" s="25" t="s">
        <v>20</v>
      </c>
      <c r="J6" s="11"/>
      <c r="K6" s="25"/>
      <c r="L6" s="25" t="s">
        <v>19</v>
      </c>
      <c r="M6" s="26">
        <f t="shared" si="0"/>
        <v>0</v>
      </c>
      <c r="N6" s="37"/>
      <c r="O6" s="58"/>
      <c r="P6" s="4"/>
    </row>
    <row r="7" spans="1:16" ht="13.5" x14ac:dyDescent="0.15">
      <c r="A7" s="62" t="s">
        <v>7</v>
      </c>
      <c r="B7" s="36">
        <f>C7+N7</f>
        <v>0</v>
      </c>
      <c r="C7" s="36">
        <f>SUM(M7:M9)</f>
        <v>0</v>
      </c>
      <c r="D7" s="51"/>
      <c r="E7" s="14"/>
      <c r="F7" s="18" t="s">
        <v>20</v>
      </c>
      <c r="G7" s="10"/>
      <c r="H7" s="18"/>
      <c r="I7" s="18" t="s">
        <v>20</v>
      </c>
      <c r="J7" s="10"/>
      <c r="K7" s="18"/>
      <c r="L7" s="18" t="s">
        <v>19</v>
      </c>
      <c r="M7" s="20">
        <f t="shared" si="0"/>
        <v>0</v>
      </c>
      <c r="N7" s="36"/>
      <c r="O7" s="56"/>
      <c r="P7" s="3"/>
    </row>
    <row r="8" spans="1:16" ht="13.5" x14ac:dyDescent="0.15">
      <c r="A8" s="63"/>
      <c r="B8" s="43"/>
      <c r="C8" s="43"/>
      <c r="D8" s="49"/>
      <c r="E8" s="15"/>
      <c r="F8" s="27" t="s">
        <v>20</v>
      </c>
      <c r="G8" s="12"/>
      <c r="H8" s="27"/>
      <c r="I8" s="27" t="s">
        <v>20</v>
      </c>
      <c r="J8" s="12"/>
      <c r="K8" s="27"/>
      <c r="L8" s="27" t="s">
        <v>19</v>
      </c>
      <c r="M8" s="28">
        <f t="shared" si="0"/>
        <v>0</v>
      </c>
      <c r="N8" s="43"/>
      <c r="O8" s="57"/>
      <c r="P8" s="5"/>
    </row>
    <row r="9" spans="1:16" ht="13.5" x14ac:dyDescent="0.15">
      <c r="A9" s="64"/>
      <c r="B9" s="37"/>
      <c r="C9" s="37"/>
      <c r="D9" s="50"/>
      <c r="E9" s="24"/>
      <c r="F9" s="25" t="s">
        <v>20</v>
      </c>
      <c r="G9" s="11"/>
      <c r="H9" s="25"/>
      <c r="I9" s="25" t="s">
        <v>20</v>
      </c>
      <c r="J9" s="11"/>
      <c r="K9" s="25"/>
      <c r="L9" s="25" t="s">
        <v>19</v>
      </c>
      <c r="M9" s="26">
        <f t="shared" si="0"/>
        <v>0</v>
      </c>
      <c r="N9" s="37"/>
      <c r="O9" s="58"/>
      <c r="P9" s="4"/>
    </row>
    <row r="10" spans="1:16" ht="13.5" x14ac:dyDescent="0.15">
      <c r="A10" s="62" t="s">
        <v>8</v>
      </c>
      <c r="B10" s="36">
        <f>C10+N10</f>
        <v>0</v>
      </c>
      <c r="C10" s="36">
        <f>SUM(M10:M12)</f>
        <v>0</v>
      </c>
      <c r="D10" s="51"/>
      <c r="E10" s="14"/>
      <c r="F10" s="18" t="s">
        <v>20</v>
      </c>
      <c r="G10" s="10"/>
      <c r="H10" s="18"/>
      <c r="I10" s="18" t="s">
        <v>20</v>
      </c>
      <c r="J10" s="10"/>
      <c r="K10" s="18"/>
      <c r="L10" s="18" t="s">
        <v>19</v>
      </c>
      <c r="M10" s="20">
        <f t="shared" si="0"/>
        <v>0</v>
      </c>
      <c r="N10" s="36"/>
      <c r="O10" s="56"/>
      <c r="P10" s="3"/>
    </row>
    <row r="11" spans="1:16" ht="13.5" x14ac:dyDescent="0.15">
      <c r="A11" s="63"/>
      <c r="B11" s="43"/>
      <c r="C11" s="43"/>
      <c r="D11" s="49"/>
      <c r="E11" s="15"/>
      <c r="F11" s="27" t="s">
        <v>20</v>
      </c>
      <c r="G11" s="12"/>
      <c r="H11" s="27"/>
      <c r="I11" s="27" t="s">
        <v>20</v>
      </c>
      <c r="J11" s="12"/>
      <c r="K11" s="27"/>
      <c r="L11" s="27" t="s">
        <v>19</v>
      </c>
      <c r="M11" s="28">
        <f t="shared" si="0"/>
        <v>0</v>
      </c>
      <c r="N11" s="43"/>
      <c r="O11" s="57"/>
      <c r="P11" s="5"/>
    </row>
    <row r="12" spans="1:16" ht="13.5" x14ac:dyDescent="0.15">
      <c r="A12" s="64"/>
      <c r="B12" s="37"/>
      <c r="C12" s="37"/>
      <c r="D12" s="50"/>
      <c r="E12" s="24"/>
      <c r="F12" s="25" t="s">
        <v>20</v>
      </c>
      <c r="G12" s="11"/>
      <c r="H12" s="25"/>
      <c r="I12" s="25" t="s">
        <v>20</v>
      </c>
      <c r="J12" s="11"/>
      <c r="K12" s="25"/>
      <c r="L12" s="25" t="s">
        <v>19</v>
      </c>
      <c r="M12" s="26">
        <f t="shared" si="0"/>
        <v>0</v>
      </c>
      <c r="N12" s="37"/>
      <c r="O12" s="58"/>
      <c r="P12" s="4"/>
    </row>
    <row r="13" spans="1:16" ht="13.5" x14ac:dyDescent="0.15">
      <c r="A13" s="62" t="s">
        <v>9</v>
      </c>
      <c r="B13" s="36">
        <f>C13+N13</f>
        <v>0</v>
      </c>
      <c r="C13" s="36">
        <f>SUM(M13:M15)</f>
        <v>0</v>
      </c>
      <c r="D13" s="51"/>
      <c r="E13" s="14"/>
      <c r="F13" s="18" t="s">
        <v>20</v>
      </c>
      <c r="G13" s="10"/>
      <c r="H13" s="18"/>
      <c r="I13" s="18" t="s">
        <v>20</v>
      </c>
      <c r="J13" s="10"/>
      <c r="K13" s="18"/>
      <c r="L13" s="18" t="s">
        <v>19</v>
      </c>
      <c r="M13" s="20">
        <f t="shared" ref="M13:M30" si="1">E13*G13*J13</f>
        <v>0</v>
      </c>
      <c r="N13" s="36"/>
      <c r="O13" s="56"/>
      <c r="P13" s="3"/>
    </row>
    <row r="14" spans="1:16" ht="13.5" x14ac:dyDescent="0.15">
      <c r="A14" s="63"/>
      <c r="B14" s="43"/>
      <c r="C14" s="43"/>
      <c r="D14" s="49"/>
      <c r="E14" s="15"/>
      <c r="F14" s="27" t="s">
        <v>20</v>
      </c>
      <c r="G14" s="12"/>
      <c r="H14" s="27"/>
      <c r="I14" s="27" t="s">
        <v>20</v>
      </c>
      <c r="J14" s="12"/>
      <c r="K14" s="27"/>
      <c r="L14" s="27" t="s">
        <v>19</v>
      </c>
      <c r="M14" s="28">
        <f t="shared" si="1"/>
        <v>0</v>
      </c>
      <c r="N14" s="43"/>
      <c r="O14" s="57"/>
      <c r="P14" s="5"/>
    </row>
    <row r="15" spans="1:16" ht="13.5" x14ac:dyDescent="0.15">
      <c r="A15" s="64"/>
      <c r="B15" s="37"/>
      <c r="C15" s="37"/>
      <c r="D15" s="50"/>
      <c r="E15" s="24"/>
      <c r="F15" s="25" t="s">
        <v>20</v>
      </c>
      <c r="G15" s="11"/>
      <c r="H15" s="25"/>
      <c r="I15" s="25" t="s">
        <v>20</v>
      </c>
      <c r="J15" s="11"/>
      <c r="K15" s="25"/>
      <c r="L15" s="25" t="s">
        <v>19</v>
      </c>
      <c r="M15" s="26">
        <f t="shared" si="1"/>
        <v>0</v>
      </c>
      <c r="N15" s="37"/>
      <c r="O15" s="58"/>
      <c r="P15" s="4"/>
    </row>
    <row r="16" spans="1:16" ht="13.5" x14ac:dyDescent="0.15">
      <c r="A16" s="62" t="s">
        <v>10</v>
      </c>
      <c r="B16" s="36">
        <f>C16+N16</f>
        <v>0</v>
      </c>
      <c r="C16" s="36">
        <f>SUM(M16:M18)</f>
        <v>0</v>
      </c>
      <c r="D16" s="51"/>
      <c r="E16" s="14"/>
      <c r="F16" s="18" t="s">
        <v>20</v>
      </c>
      <c r="G16" s="10"/>
      <c r="H16" s="18"/>
      <c r="I16" s="18" t="s">
        <v>20</v>
      </c>
      <c r="J16" s="10"/>
      <c r="K16" s="18"/>
      <c r="L16" s="18" t="s">
        <v>19</v>
      </c>
      <c r="M16" s="20">
        <f t="shared" si="1"/>
        <v>0</v>
      </c>
      <c r="N16" s="36"/>
      <c r="O16" s="56"/>
      <c r="P16" s="3"/>
    </row>
    <row r="17" spans="1:16" ht="13.5" x14ac:dyDescent="0.15">
      <c r="A17" s="63"/>
      <c r="B17" s="43"/>
      <c r="C17" s="43"/>
      <c r="D17" s="49"/>
      <c r="E17" s="15"/>
      <c r="F17" s="27" t="s">
        <v>20</v>
      </c>
      <c r="G17" s="12"/>
      <c r="H17" s="27"/>
      <c r="I17" s="27" t="s">
        <v>20</v>
      </c>
      <c r="J17" s="12"/>
      <c r="K17" s="27"/>
      <c r="L17" s="27" t="s">
        <v>19</v>
      </c>
      <c r="M17" s="28">
        <f t="shared" si="1"/>
        <v>0</v>
      </c>
      <c r="N17" s="43"/>
      <c r="O17" s="57"/>
      <c r="P17" s="5"/>
    </row>
    <row r="18" spans="1:16" ht="13.5" x14ac:dyDescent="0.15">
      <c r="A18" s="64"/>
      <c r="B18" s="37"/>
      <c r="C18" s="37"/>
      <c r="D18" s="50"/>
      <c r="E18" s="24"/>
      <c r="F18" s="25" t="s">
        <v>20</v>
      </c>
      <c r="G18" s="11"/>
      <c r="H18" s="25"/>
      <c r="I18" s="25" t="s">
        <v>20</v>
      </c>
      <c r="J18" s="11"/>
      <c r="K18" s="25"/>
      <c r="L18" s="25" t="s">
        <v>19</v>
      </c>
      <c r="M18" s="26">
        <f t="shared" si="1"/>
        <v>0</v>
      </c>
      <c r="N18" s="37"/>
      <c r="O18" s="58"/>
      <c r="P18" s="4"/>
    </row>
    <row r="19" spans="1:16" ht="13.5" x14ac:dyDescent="0.15">
      <c r="A19" s="62" t="s">
        <v>11</v>
      </c>
      <c r="B19" s="36">
        <f>C19+N19</f>
        <v>0</v>
      </c>
      <c r="C19" s="36">
        <f>SUM(M19:M21)</f>
        <v>0</v>
      </c>
      <c r="D19" s="51"/>
      <c r="E19" s="14"/>
      <c r="F19" s="18" t="s">
        <v>20</v>
      </c>
      <c r="G19" s="10"/>
      <c r="H19" s="18"/>
      <c r="I19" s="18" t="s">
        <v>20</v>
      </c>
      <c r="J19" s="10"/>
      <c r="K19" s="18"/>
      <c r="L19" s="18" t="s">
        <v>19</v>
      </c>
      <c r="M19" s="20">
        <f t="shared" si="1"/>
        <v>0</v>
      </c>
      <c r="N19" s="36"/>
      <c r="O19" s="56"/>
      <c r="P19" s="3"/>
    </row>
    <row r="20" spans="1:16" ht="13.5" x14ac:dyDescent="0.15">
      <c r="A20" s="63"/>
      <c r="B20" s="43"/>
      <c r="C20" s="43"/>
      <c r="D20" s="49"/>
      <c r="E20" s="15"/>
      <c r="F20" s="27" t="s">
        <v>20</v>
      </c>
      <c r="G20" s="12"/>
      <c r="H20" s="27"/>
      <c r="I20" s="27" t="s">
        <v>20</v>
      </c>
      <c r="J20" s="12"/>
      <c r="K20" s="27"/>
      <c r="L20" s="27" t="s">
        <v>19</v>
      </c>
      <c r="M20" s="28">
        <f t="shared" si="1"/>
        <v>0</v>
      </c>
      <c r="N20" s="43"/>
      <c r="O20" s="57"/>
      <c r="P20" s="5"/>
    </row>
    <row r="21" spans="1:16" ht="13.5" x14ac:dyDescent="0.15">
      <c r="A21" s="64"/>
      <c r="B21" s="37"/>
      <c r="C21" s="37"/>
      <c r="D21" s="50"/>
      <c r="E21" s="24"/>
      <c r="F21" s="25" t="s">
        <v>20</v>
      </c>
      <c r="G21" s="11"/>
      <c r="H21" s="25"/>
      <c r="I21" s="25" t="s">
        <v>20</v>
      </c>
      <c r="J21" s="11"/>
      <c r="K21" s="25"/>
      <c r="L21" s="25" t="s">
        <v>19</v>
      </c>
      <c r="M21" s="26">
        <f t="shared" si="1"/>
        <v>0</v>
      </c>
      <c r="N21" s="37"/>
      <c r="O21" s="58"/>
      <c r="P21" s="4"/>
    </row>
    <row r="22" spans="1:16" ht="13.5" x14ac:dyDescent="0.15">
      <c r="A22" s="62" t="s">
        <v>12</v>
      </c>
      <c r="B22" s="36">
        <f>C22+N22</f>
        <v>0</v>
      </c>
      <c r="C22" s="36">
        <f>SUM(M22:M24)</f>
        <v>0</v>
      </c>
      <c r="D22" s="51"/>
      <c r="E22" s="14"/>
      <c r="F22" s="18" t="s">
        <v>20</v>
      </c>
      <c r="G22" s="10"/>
      <c r="H22" s="18"/>
      <c r="I22" s="18" t="s">
        <v>20</v>
      </c>
      <c r="J22" s="10"/>
      <c r="K22" s="18"/>
      <c r="L22" s="18" t="s">
        <v>19</v>
      </c>
      <c r="M22" s="20">
        <f t="shared" si="1"/>
        <v>0</v>
      </c>
      <c r="N22" s="36"/>
      <c r="O22" s="56"/>
      <c r="P22" s="3"/>
    </row>
    <row r="23" spans="1:16" ht="13.5" x14ac:dyDescent="0.15">
      <c r="A23" s="63"/>
      <c r="B23" s="43"/>
      <c r="C23" s="43"/>
      <c r="D23" s="49"/>
      <c r="E23" s="15"/>
      <c r="F23" s="27" t="s">
        <v>20</v>
      </c>
      <c r="G23" s="12"/>
      <c r="H23" s="27"/>
      <c r="I23" s="27" t="s">
        <v>20</v>
      </c>
      <c r="J23" s="12"/>
      <c r="K23" s="27"/>
      <c r="L23" s="27" t="s">
        <v>19</v>
      </c>
      <c r="M23" s="28">
        <f t="shared" si="1"/>
        <v>0</v>
      </c>
      <c r="N23" s="43"/>
      <c r="O23" s="57"/>
      <c r="P23" s="5"/>
    </row>
    <row r="24" spans="1:16" ht="13.5" x14ac:dyDescent="0.15">
      <c r="A24" s="64"/>
      <c r="B24" s="37"/>
      <c r="C24" s="37"/>
      <c r="D24" s="50"/>
      <c r="E24" s="24"/>
      <c r="F24" s="25" t="s">
        <v>20</v>
      </c>
      <c r="G24" s="11"/>
      <c r="H24" s="25"/>
      <c r="I24" s="25" t="s">
        <v>20</v>
      </c>
      <c r="J24" s="11"/>
      <c r="K24" s="25"/>
      <c r="L24" s="25" t="s">
        <v>19</v>
      </c>
      <c r="M24" s="26">
        <f t="shared" si="1"/>
        <v>0</v>
      </c>
      <c r="N24" s="37"/>
      <c r="O24" s="58"/>
      <c r="P24" s="4"/>
    </row>
    <row r="25" spans="1:16" ht="13.5" x14ac:dyDescent="0.15">
      <c r="A25" s="62" t="s">
        <v>13</v>
      </c>
      <c r="B25" s="36">
        <f>C25+N25</f>
        <v>0</v>
      </c>
      <c r="C25" s="36">
        <f>SUM(M25:M27)</f>
        <v>0</v>
      </c>
      <c r="D25" s="51"/>
      <c r="E25" s="14"/>
      <c r="F25" s="18" t="s">
        <v>20</v>
      </c>
      <c r="G25" s="10"/>
      <c r="H25" s="18"/>
      <c r="I25" s="18" t="s">
        <v>20</v>
      </c>
      <c r="J25" s="10"/>
      <c r="K25" s="18"/>
      <c r="L25" s="18" t="s">
        <v>19</v>
      </c>
      <c r="M25" s="20">
        <f t="shared" si="1"/>
        <v>0</v>
      </c>
      <c r="N25" s="36"/>
      <c r="O25" s="56"/>
      <c r="P25" s="3"/>
    </row>
    <row r="26" spans="1:16" ht="13.5" x14ac:dyDescent="0.15">
      <c r="A26" s="63"/>
      <c r="B26" s="43"/>
      <c r="C26" s="43"/>
      <c r="D26" s="49"/>
      <c r="E26" s="15"/>
      <c r="F26" s="27" t="s">
        <v>20</v>
      </c>
      <c r="G26" s="12"/>
      <c r="H26" s="27"/>
      <c r="I26" s="27" t="s">
        <v>20</v>
      </c>
      <c r="J26" s="12"/>
      <c r="K26" s="27"/>
      <c r="L26" s="27" t="s">
        <v>19</v>
      </c>
      <c r="M26" s="28">
        <f t="shared" si="1"/>
        <v>0</v>
      </c>
      <c r="N26" s="43"/>
      <c r="O26" s="57"/>
      <c r="P26" s="44"/>
    </row>
    <row r="27" spans="1:16" ht="13.5" x14ac:dyDescent="0.15">
      <c r="A27" s="64"/>
      <c r="B27" s="37"/>
      <c r="C27" s="37"/>
      <c r="D27" s="50"/>
      <c r="E27" s="24"/>
      <c r="F27" s="25" t="s">
        <v>20</v>
      </c>
      <c r="G27" s="11"/>
      <c r="H27" s="25"/>
      <c r="I27" s="25" t="s">
        <v>20</v>
      </c>
      <c r="J27" s="11"/>
      <c r="K27" s="25"/>
      <c r="L27" s="25" t="s">
        <v>19</v>
      </c>
      <c r="M27" s="26">
        <f t="shared" si="1"/>
        <v>0</v>
      </c>
      <c r="N27" s="37"/>
      <c r="O27" s="58"/>
      <c r="P27" s="6"/>
    </row>
    <row r="28" spans="1:16" ht="13.5" x14ac:dyDescent="0.15">
      <c r="A28" s="62" t="s">
        <v>50</v>
      </c>
      <c r="B28" s="36">
        <f>C28+N28</f>
        <v>0</v>
      </c>
      <c r="C28" s="36">
        <f>SUM(M28:M30)</f>
        <v>0</v>
      </c>
      <c r="D28" s="51"/>
      <c r="E28" s="14"/>
      <c r="F28" s="18" t="s">
        <v>20</v>
      </c>
      <c r="G28" s="10"/>
      <c r="H28" s="18"/>
      <c r="I28" s="18" t="s">
        <v>20</v>
      </c>
      <c r="J28" s="10"/>
      <c r="K28" s="18"/>
      <c r="L28" s="18" t="s">
        <v>19</v>
      </c>
      <c r="M28" s="20">
        <f t="shared" si="1"/>
        <v>0</v>
      </c>
      <c r="N28" s="36"/>
      <c r="O28" s="56"/>
      <c r="P28" s="38"/>
    </row>
    <row r="29" spans="1:16" ht="13.5" x14ac:dyDescent="0.15">
      <c r="A29" s="63"/>
      <c r="B29" s="43"/>
      <c r="C29" s="43"/>
      <c r="D29" s="49"/>
      <c r="E29" s="15"/>
      <c r="F29" s="27" t="s">
        <v>20</v>
      </c>
      <c r="G29" s="12"/>
      <c r="H29" s="27"/>
      <c r="I29" s="27" t="s">
        <v>20</v>
      </c>
      <c r="J29" s="12"/>
      <c r="K29" s="27"/>
      <c r="L29" s="27" t="s">
        <v>19</v>
      </c>
      <c r="M29" s="28">
        <f t="shared" si="1"/>
        <v>0</v>
      </c>
      <c r="N29" s="43"/>
      <c r="O29" s="57"/>
      <c r="P29" s="45"/>
    </row>
    <row r="30" spans="1:16" ht="13.5" x14ac:dyDescent="0.15">
      <c r="A30" s="64"/>
      <c r="B30" s="37"/>
      <c r="C30" s="37"/>
      <c r="D30" s="50"/>
      <c r="E30" s="24"/>
      <c r="F30" s="25" t="s">
        <v>20</v>
      </c>
      <c r="G30" s="11"/>
      <c r="H30" s="25"/>
      <c r="I30" s="25" t="s">
        <v>20</v>
      </c>
      <c r="J30" s="11"/>
      <c r="K30" s="25"/>
      <c r="L30" s="25" t="s">
        <v>19</v>
      </c>
      <c r="M30" s="26">
        <f t="shared" si="1"/>
        <v>0</v>
      </c>
      <c r="N30" s="37"/>
      <c r="O30" s="58"/>
      <c r="P30" s="39"/>
    </row>
    <row r="31" spans="1:16" x14ac:dyDescent="0.15">
      <c r="A31" s="55" t="s">
        <v>14</v>
      </c>
      <c r="B31" s="2">
        <f>SUM(B4:B30)</f>
        <v>0</v>
      </c>
      <c r="C31" s="2">
        <f>SUM(C4:C30)</f>
        <v>0</v>
      </c>
      <c r="D31" s="53"/>
      <c r="E31" s="22"/>
      <c r="F31" s="23"/>
      <c r="G31" s="22"/>
      <c r="H31" s="23"/>
      <c r="I31" s="23"/>
      <c r="J31" s="22"/>
      <c r="K31" s="23"/>
      <c r="L31" s="23"/>
      <c r="M31" s="21"/>
      <c r="N31" s="2">
        <f>SUM(N4:N30)</f>
        <v>0</v>
      </c>
      <c r="O31" s="59"/>
      <c r="P31" s="1"/>
    </row>
    <row r="32" spans="1:16" x14ac:dyDescent="0.15">
      <c r="A32" s="47"/>
      <c r="D32" s="47"/>
      <c r="F32" s="34"/>
      <c r="H32" s="34"/>
      <c r="I32" s="34"/>
      <c r="K32" s="34"/>
      <c r="L32" s="34"/>
      <c r="O32" s="47"/>
    </row>
    <row r="33" spans="1:15" x14ac:dyDescent="0.15">
      <c r="A33" s="40" t="s">
        <v>16</v>
      </c>
      <c r="B33" s="40"/>
      <c r="D33" s="47"/>
      <c r="F33" s="34"/>
      <c r="H33" s="34"/>
      <c r="I33" s="34"/>
      <c r="K33" s="34"/>
      <c r="L33" s="34"/>
      <c r="O33" s="47"/>
    </row>
  </sheetData>
  <mergeCells count="44">
    <mergeCell ref="N22:N24"/>
    <mergeCell ref="N25:N27"/>
    <mergeCell ref="N4:N6"/>
    <mergeCell ref="N7:N9"/>
    <mergeCell ref="N10:N12"/>
    <mergeCell ref="N13:N15"/>
    <mergeCell ref="N16:N18"/>
    <mergeCell ref="N19:N21"/>
    <mergeCell ref="A16:A18"/>
    <mergeCell ref="A19:A21"/>
    <mergeCell ref="A22:A24"/>
    <mergeCell ref="C25:C27"/>
    <mergeCell ref="B10:B12"/>
    <mergeCell ref="B13:B15"/>
    <mergeCell ref="B16:B18"/>
    <mergeCell ref="B19:B21"/>
    <mergeCell ref="B22:B24"/>
    <mergeCell ref="B25:B27"/>
    <mergeCell ref="C10:C12"/>
    <mergeCell ref="C13:C15"/>
    <mergeCell ref="C16:C18"/>
    <mergeCell ref="C19:C21"/>
    <mergeCell ref="C22:C24"/>
    <mergeCell ref="A33:B33"/>
    <mergeCell ref="D3:M3"/>
    <mergeCell ref="P2:P3"/>
    <mergeCell ref="A25:A27"/>
    <mergeCell ref="B2:B3"/>
    <mergeCell ref="C2:M2"/>
    <mergeCell ref="N2:O2"/>
    <mergeCell ref="A2:A3"/>
    <mergeCell ref="A4:A6"/>
    <mergeCell ref="A7:A9"/>
    <mergeCell ref="B4:B6"/>
    <mergeCell ref="C4:C6"/>
    <mergeCell ref="C7:C9"/>
    <mergeCell ref="B7:B9"/>
    <mergeCell ref="A10:A12"/>
    <mergeCell ref="A13:A15"/>
    <mergeCell ref="A28:A30"/>
    <mergeCell ref="B28:B30"/>
    <mergeCell ref="C28:C30"/>
    <mergeCell ref="N28:N30"/>
    <mergeCell ref="P28:P30"/>
  </mergeCells>
  <phoneticPr fontId="1"/>
  <printOptions horizontalCentered="1"/>
  <pageMargins left="0.51181102362204722" right="0.51181102362204722" top="0.74803149606299213" bottom="0.74803149606299213" header="0.51181102362204722" footer="0.31496062992125984"/>
  <pageSetup paperSize="9" scale="94" fitToHeight="0" orientation="landscape" r:id="rId1"/>
  <headerFooter>
    <oddHeader>&amp;R&amp;12（別添）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3"/>
  <sheetViews>
    <sheetView view="pageBreakPreview" zoomScaleNormal="100" zoomScaleSheetLayoutView="100" workbookViewId="0">
      <selection activeCell="V22" sqref="V22"/>
    </sheetView>
  </sheetViews>
  <sheetFormatPr defaultRowHeight="14.25" x14ac:dyDescent="0.15"/>
  <cols>
    <col min="1" max="1" width="13.875" style="47" customWidth="1"/>
    <col min="2" max="2" width="15.875" customWidth="1"/>
    <col min="3" max="3" width="10.5" customWidth="1"/>
    <col min="4" max="4" width="22.75" style="47" customWidth="1"/>
    <col min="5" max="5" width="10.875" customWidth="1"/>
    <col min="6" max="6" width="2.375" style="17" customWidth="1"/>
    <col min="7" max="7" width="4.5" bestFit="1" customWidth="1"/>
    <col min="8" max="8" width="3.25" style="17" customWidth="1"/>
    <col min="9" max="9" width="2.375" style="17" customWidth="1"/>
    <col min="10" max="10" width="4" customWidth="1"/>
    <col min="11" max="11" width="3.375" style="17" customWidth="1"/>
    <col min="12" max="12" width="2.375" style="17" customWidth="1"/>
    <col min="13" max="13" width="9.375" style="19" customWidth="1"/>
    <col min="14" max="14" width="9.5" customWidth="1"/>
    <col min="15" max="15" width="32.75" style="47" customWidth="1"/>
  </cols>
  <sheetData>
    <row r="1" spans="1:16" x14ac:dyDescent="0.15">
      <c r="A1" s="47" t="s">
        <v>0</v>
      </c>
      <c r="O1" s="54" t="s">
        <v>15</v>
      </c>
      <c r="P1" s="7"/>
    </row>
    <row r="2" spans="1:16" s="47" customFormat="1" ht="27.75" customHeight="1" x14ac:dyDescent="0.15">
      <c r="A2" s="60"/>
      <c r="B2" s="65" t="s">
        <v>1</v>
      </c>
      <c r="C2" s="66" t="s">
        <v>2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 t="s">
        <v>3</v>
      </c>
      <c r="O2" s="66"/>
      <c r="P2" s="67" t="s">
        <v>37</v>
      </c>
    </row>
    <row r="3" spans="1:16" s="47" customFormat="1" x14ac:dyDescent="0.15">
      <c r="A3" s="61"/>
      <c r="B3" s="68"/>
      <c r="C3" s="69" t="s">
        <v>4</v>
      </c>
      <c r="D3" s="70" t="s">
        <v>5</v>
      </c>
      <c r="E3" s="71"/>
      <c r="F3" s="71"/>
      <c r="G3" s="71"/>
      <c r="H3" s="71"/>
      <c r="I3" s="71"/>
      <c r="J3" s="71"/>
      <c r="K3" s="71"/>
      <c r="L3" s="71"/>
      <c r="M3" s="72"/>
      <c r="N3" s="69" t="s">
        <v>4</v>
      </c>
      <c r="O3" s="55" t="s">
        <v>5</v>
      </c>
      <c r="P3" s="73"/>
    </row>
    <row r="4" spans="1:16" ht="13.5" x14ac:dyDescent="0.15">
      <c r="A4" s="62" t="s">
        <v>6</v>
      </c>
      <c r="B4" s="36">
        <f>C4+N4</f>
        <v>300000</v>
      </c>
      <c r="C4" s="36">
        <f>SUM(M4:M6)</f>
        <v>300000</v>
      </c>
      <c r="D4" s="48" t="s">
        <v>21</v>
      </c>
      <c r="E4" s="14">
        <v>5000</v>
      </c>
      <c r="F4" s="18" t="s">
        <v>20</v>
      </c>
      <c r="G4" s="10">
        <v>8</v>
      </c>
      <c r="H4" s="18" t="s">
        <v>17</v>
      </c>
      <c r="I4" s="18" t="s">
        <v>20</v>
      </c>
      <c r="J4" s="10">
        <v>3</v>
      </c>
      <c r="K4" s="18" t="s">
        <v>18</v>
      </c>
      <c r="L4" s="18" t="s">
        <v>19</v>
      </c>
      <c r="M4" s="20">
        <f>E4*G4*J4</f>
        <v>120000</v>
      </c>
      <c r="N4" s="36"/>
      <c r="O4" s="56"/>
      <c r="P4" s="8" t="s">
        <v>35</v>
      </c>
    </row>
    <row r="5" spans="1:16" ht="13.5" x14ac:dyDescent="0.15">
      <c r="A5" s="63"/>
      <c r="B5" s="43"/>
      <c r="C5" s="43"/>
      <c r="D5" s="49" t="s">
        <v>24</v>
      </c>
      <c r="E5" s="15">
        <v>5000</v>
      </c>
      <c r="F5" s="27" t="s">
        <v>20</v>
      </c>
      <c r="G5" s="12">
        <v>2</v>
      </c>
      <c r="H5" s="27" t="s">
        <v>22</v>
      </c>
      <c r="I5" s="27" t="s">
        <v>20</v>
      </c>
      <c r="J5" s="12">
        <v>18</v>
      </c>
      <c r="K5" s="27" t="s">
        <v>23</v>
      </c>
      <c r="L5" s="27" t="s">
        <v>19</v>
      </c>
      <c r="M5" s="28">
        <f t="shared" ref="M5:M27" si="0">E5*G5*J5</f>
        <v>180000</v>
      </c>
      <c r="N5" s="43"/>
      <c r="O5" s="57"/>
      <c r="P5" s="31" t="s">
        <v>36</v>
      </c>
    </row>
    <row r="6" spans="1:16" ht="13.5" x14ac:dyDescent="0.15">
      <c r="A6" s="64"/>
      <c r="B6" s="37"/>
      <c r="C6" s="37"/>
      <c r="D6" s="50"/>
      <c r="E6" s="24"/>
      <c r="F6" s="25" t="s">
        <v>20</v>
      </c>
      <c r="G6" s="11"/>
      <c r="H6" s="25"/>
      <c r="I6" s="25" t="s">
        <v>20</v>
      </c>
      <c r="J6" s="11"/>
      <c r="K6" s="25"/>
      <c r="L6" s="25" t="s">
        <v>19</v>
      </c>
      <c r="M6" s="26">
        <f t="shared" si="0"/>
        <v>0</v>
      </c>
      <c r="N6" s="37"/>
      <c r="O6" s="58"/>
      <c r="P6" s="9"/>
    </row>
    <row r="7" spans="1:16" ht="13.5" x14ac:dyDescent="0.15">
      <c r="A7" s="62" t="s">
        <v>7</v>
      </c>
      <c r="B7" s="36">
        <f>C7+N7</f>
        <v>120000</v>
      </c>
      <c r="C7" s="36">
        <f>SUM(M7:M9)</f>
        <v>120000</v>
      </c>
      <c r="D7" s="51" t="s">
        <v>25</v>
      </c>
      <c r="E7" s="14">
        <v>2000</v>
      </c>
      <c r="F7" s="18" t="s">
        <v>20</v>
      </c>
      <c r="G7" s="10">
        <v>8</v>
      </c>
      <c r="H7" s="18" t="s">
        <v>22</v>
      </c>
      <c r="I7" s="18" t="s">
        <v>20</v>
      </c>
      <c r="J7" s="10">
        <v>3</v>
      </c>
      <c r="K7" s="18" t="s">
        <v>23</v>
      </c>
      <c r="L7" s="18" t="s">
        <v>19</v>
      </c>
      <c r="M7" s="20">
        <f t="shared" si="0"/>
        <v>48000</v>
      </c>
      <c r="N7" s="36"/>
      <c r="O7" s="56"/>
      <c r="P7" s="8" t="s">
        <v>38</v>
      </c>
    </row>
    <row r="8" spans="1:16" ht="13.5" x14ac:dyDescent="0.15">
      <c r="A8" s="63"/>
      <c r="B8" s="43"/>
      <c r="C8" s="43"/>
      <c r="D8" s="49" t="s">
        <v>26</v>
      </c>
      <c r="E8" s="15">
        <v>2000</v>
      </c>
      <c r="F8" s="27" t="s">
        <v>20</v>
      </c>
      <c r="G8" s="12">
        <v>2</v>
      </c>
      <c r="H8" s="27" t="s">
        <v>22</v>
      </c>
      <c r="I8" s="27" t="s">
        <v>20</v>
      </c>
      <c r="J8" s="12">
        <v>18</v>
      </c>
      <c r="K8" s="27" t="s">
        <v>23</v>
      </c>
      <c r="L8" s="27" t="s">
        <v>19</v>
      </c>
      <c r="M8" s="28">
        <f t="shared" si="0"/>
        <v>72000</v>
      </c>
      <c r="N8" s="43"/>
      <c r="O8" s="57"/>
      <c r="P8" s="31" t="s">
        <v>39</v>
      </c>
    </row>
    <row r="9" spans="1:16" ht="13.5" x14ac:dyDescent="0.15">
      <c r="A9" s="64"/>
      <c r="B9" s="37"/>
      <c r="C9" s="37"/>
      <c r="D9" s="50"/>
      <c r="E9" s="24"/>
      <c r="F9" s="25" t="s">
        <v>20</v>
      </c>
      <c r="G9" s="11"/>
      <c r="H9" s="25"/>
      <c r="I9" s="25" t="s">
        <v>20</v>
      </c>
      <c r="J9" s="11"/>
      <c r="K9" s="25"/>
      <c r="L9" s="25" t="s">
        <v>19</v>
      </c>
      <c r="M9" s="26">
        <f t="shared" si="0"/>
        <v>0</v>
      </c>
      <c r="N9" s="37"/>
      <c r="O9" s="58"/>
      <c r="P9" s="9"/>
    </row>
    <row r="10" spans="1:16" ht="13.5" x14ac:dyDescent="0.15">
      <c r="A10" s="62" t="s">
        <v>8</v>
      </c>
      <c r="B10" s="36">
        <f>C10+N10</f>
        <v>0</v>
      </c>
      <c r="C10" s="36">
        <f>SUM(M10:M12)</f>
        <v>0</v>
      </c>
      <c r="D10" s="51"/>
      <c r="E10" s="14"/>
      <c r="F10" s="18" t="s">
        <v>20</v>
      </c>
      <c r="G10" s="10"/>
      <c r="H10" s="18"/>
      <c r="I10" s="18" t="s">
        <v>20</v>
      </c>
      <c r="J10" s="10"/>
      <c r="K10" s="18"/>
      <c r="L10" s="18" t="s">
        <v>19</v>
      </c>
      <c r="M10" s="20">
        <f t="shared" si="0"/>
        <v>0</v>
      </c>
      <c r="N10" s="36"/>
      <c r="O10" s="56"/>
      <c r="P10" s="8"/>
    </row>
    <row r="11" spans="1:16" ht="13.5" x14ac:dyDescent="0.15">
      <c r="A11" s="63"/>
      <c r="B11" s="43"/>
      <c r="C11" s="43"/>
      <c r="D11" s="49"/>
      <c r="E11" s="15"/>
      <c r="F11" s="27" t="s">
        <v>20</v>
      </c>
      <c r="G11" s="12"/>
      <c r="H11" s="27"/>
      <c r="I11" s="27" t="s">
        <v>20</v>
      </c>
      <c r="J11" s="12"/>
      <c r="K11" s="27"/>
      <c r="L11" s="27" t="s">
        <v>19</v>
      </c>
      <c r="M11" s="28">
        <f t="shared" si="0"/>
        <v>0</v>
      </c>
      <c r="N11" s="43"/>
      <c r="O11" s="57"/>
      <c r="P11" s="31"/>
    </row>
    <row r="12" spans="1:16" ht="13.5" x14ac:dyDescent="0.15">
      <c r="A12" s="64"/>
      <c r="B12" s="37"/>
      <c r="C12" s="37"/>
      <c r="D12" s="50"/>
      <c r="E12" s="24"/>
      <c r="F12" s="25" t="s">
        <v>20</v>
      </c>
      <c r="G12" s="11"/>
      <c r="H12" s="25"/>
      <c r="I12" s="25" t="s">
        <v>20</v>
      </c>
      <c r="J12" s="11"/>
      <c r="K12" s="25"/>
      <c r="L12" s="25" t="s">
        <v>19</v>
      </c>
      <c r="M12" s="26">
        <f t="shared" si="0"/>
        <v>0</v>
      </c>
      <c r="N12" s="37"/>
      <c r="O12" s="58"/>
      <c r="P12" s="9"/>
    </row>
    <row r="13" spans="1:16" ht="13.5" x14ac:dyDescent="0.15">
      <c r="A13" s="62" t="s">
        <v>9</v>
      </c>
      <c r="B13" s="36">
        <f>C13+N13</f>
        <v>215000</v>
      </c>
      <c r="C13" s="36">
        <f>SUM(M13:M15)</f>
        <v>215000</v>
      </c>
      <c r="D13" s="51" t="s">
        <v>27</v>
      </c>
      <c r="E13" s="14">
        <v>100000</v>
      </c>
      <c r="F13" s="18" t="s">
        <v>20</v>
      </c>
      <c r="G13" s="10">
        <v>1</v>
      </c>
      <c r="H13" s="18" t="s">
        <v>28</v>
      </c>
      <c r="I13" s="18" t="s">
        <v>20</v>
      </c>
      <c r="J13" s="10">
        <v>2</v>
      </c>
      <c r="K13" s="18" t="s">
        <v>29</v>
      </c>
      <c r="L13" s="18" t="s">
        <v>19</v>
      </c>
      <c r="M13" s="20">
        <f t="shared" si="0"/>
        <v>200000</v>
      </c>
      <c r="N13" s="36"/>
      <c r="O13" s="56"/>
      <c r="P13" s="8" t="s">
        <v>40</v>
      </c>
    </row>
    <row r="14" spans="1:16" ht="13.5" x14ac:dyDescent="0.15">
      <c r="A14" s="63"/>
      <c r="B14" s="43"/>
      <c r="C14" s="43"/>
      <c r="D14" s="49" t="s">
        <v>30</v>
      </c>
      <c r="E14" s="15">
        <v>150</v>
      </c>
      <c r="F14" s="27" t="s">
        <v>20</v>
      </c>
      <c r="G14" s="12">
        <v>100</v>
      </c>
      <c r="H14" s="27" t="s">
        <v>31</v>
      </c>
      <c r="I14" s="27" t="s">
        <v>20</v>
      </c>
      <c r="J14" s="12">
        <v>1</v>
      </c>
      <c r="K14" s="27" t="s">
        <v>23</v>
      </c>
      <c r="L14" s="27" t="s">
        <v>19</v>
      </c>
      <c r="M14" s="28">
        <f t="shared" si="0"/>
        <v>15000</v>
      </c>
      <c r="N14" s="43"/>
      <c r="O14" s="57"/>
      <c r="P14" s="31" t="s">
        <v>41</v>
      </c>
    </row>
    <row r="15" spans="1:16" ht="13.5" x14ac:dyDescent="0.15">
      <c r="A15" s="64"/>
      <c r="B15" s="37"/>
      <c r="C15" s="37"/>
      <c r="D15" s="50"/>
      <c r="E15" s="24"/>
      <c r="F15" s="25" t="s">
        <v>20</v>
      </c>
      <c r="G15" s="11"/>
      <c r="H15" s="25"/>
      <c r="I15" s="25" t="s">
        <v>20</v>
      </c>
      <c r="J15" s="11"/>
      <c r="K15" s="25"/>
      <c r="L15" s="25" t="s">
        <v>19</v>
      </c>
      <c r="M15" s="26">
        <f t="shared" si="0"/>
        <v>0</v>
      </c>
      <c r="N15" s="37"/>
      <c r="O15" s="58"/>
      <c r="P15" s="9"/>
    </row>
    <row r="16" spans="1:16" ht="13.5" x14ac:dyDescent="0.15">
      <c r="A16" s="62" t="s">
        <v>10</v>
      </c>
      <c r="B16" s="36">
        <f>C16+N16</f>
        <v>95600</v>
      </c>
      <c r="C16" s="36">
        <f>SUM(M16:M18)</f>
        <v>65600</v>
      </c>
      <c r="D16" s="51" t="s">
        <v>32</v>
      </c>
      <c r="E16" s="14">
        <v>82</v>
      </c>
      <c r="F16" s="18" t="s">
        <v>20</v>
      </c>
      <c r="G16" s="10">
        <v>400</v>
      </c>
      <c r="H16" s="18" t="s">
        <v>22</v>
      </c>
      <c r="I16" s="18" t="s">
        <v>20</v>
      </c>
      <c r="J16" s="10">
        <v>2</v>
      </c>
      <c r="K16" s="18" t="s">
        <v>23</v>
      </c>
      <c r="L16" s="18" t="s">
        <v>19</v>
      </c>
      <c r="M16" s="20">
        <f t="shared" si="0"/>
        <v>65600</v>
      </c>
      <c r="N16" s="36">
        <v>30000</v>
      </c>
      <c r="O16" s="56" t="s">
        <v>55</v>
      </c>
      <c r="P16" s="8" t="s">
        <v>42</v>
      </c>
    </row>
    <row r="17" spans="1:16" ht="13.5" x14ac:dyDescent="0.15">
      <c r="A17" s="63"/>
      <c r="B17" s="43"/>
      <c r="C17" s="43"/>
      <c r="D17" s="49"/>
      <c r="E17" s="15"/>
      <c r="F17" s="27" t="s">
        <v>20</v>
      </c>
      <c r="G17" s="12"/>
      <c r="H17" s="27"/>
      <c r="I17" s="27" t="s">
        <v>20</v>
      </c>
      <c r="J17" s="12"/>
      <c r="K17" s="27"/>
      <c r="L17" s="27" t="s">
        <v>19</v>
      </c>
      <c r="M17" s="28">
        <f t="shared" si="0"/>
        <v>0</v>
      </c>
      <c r="N17" s="43"/>
      <c r="O17" s="57"/>
      <c r="P17" s="31"/>
    </row>
    <row r="18" spans="1:16" ht="13.5" x14ac:dyDescent="0.15">
      <c r="A18" s="64"/>
      <c r="B18" s="37"/>
      <c r="C18" s="37"/>
      <c r="D18" s="50"/>
      <c r="E18" s="24"/>
      <c r="F18" s="25" t="s">
        <v>20</v>
      </c>
      <c r="G18" s="11"/>
      <c r="H18" s="25"/>
      <c r="I18" s="25" t="s">
        <v>20</v>
      </c>
      <c r="J18" s="11"/>
      <c r="K18" s="25"/>
      <c r="L18" s="25" t="s">
        <v>19</v>
      </c>
      <c r="M18" s="26">
        <f t="shared" si="0"/>
        <v>0</v>
      </c>
      <c r="N18" s="37"/>
      <c r="O18" s="58"/>
      <c r="P18" s="9"/>
    </row>
    <row r="19" spans="1:16" ht="13.5" x14ac:dyDescent="0.15">
      <c r="A19" s="62" t="s">
        <v>11</v>
      </c>
      <c r="B19" s="36">
        <f>C19+N19</f>
        <v>60000</v>
      </c>
      <c r="C19" s="36">
        <f>SUM(M19:M21)</f>
        <v>60000</v>
      </c>
      <c r="D19" s="51" t="s">
        <v>33</v>
      </c>
      <c r="E19" s="14">
        <v>5000</v>
      </c>
      <c r="F19" s="18" t="s">
        <v>20</v>
      </c>
      <c r="G19" s="10">
        <v>4</v>
      </c>
      <c r="H19" s="18" t="s">
        <v>34</v>
      </c>
      <c r="I19" s="18" t="s">
        <v>20</v>
      </c>
      <c r="J19" s="10">
        <v>3</v>
      </c>
      <c r="K19" s="18" t="s">
        <v>23</v>
      </c>
      <c r="L19" s="18" t="s">
        <v>19</v>
      </c>
      <c r="M19" s="20">
        <f t="shared" si="0"/>
        <v>60000</v>
      </c>
      <c r="N19" s="36"/>
      <c r="O19" s="56"/>
      <c r="P19" s="8" t="s">
        <v>43</v>
      </c>
    </row>
    <row r="20" spans="1:16" ht="13.5" x14ac:dyDescent="0.15">
      <c r="A20" s="63"/>
      <c r="B20" s="43"/>
      <c r="C20" s="43"/>
      <c r="D20" s="49"/>
      <c r="E20" s="15"/>
      <c r="F20" s="27" t="s">
        <v>20</v>
      </c>
      <c r="G20" s="12"/>
      <c r="H20" s="27"/>
      <c r="I20" s="27" t="s">
        <v>20</v>
      </c>
      <c r="J20" s="12"/>
      <c r="K20" s="27"/>
      <c r="L20" s="27" t="s">
        <v>19</v>
      </c>
      <c r="M20" s="28">
        <f t="shared" si="0"/>
        <v>0</v>
      </c>
      <c r="N20" s="43"/>
      <c r="O20" s="57"/>
      <c r="P20" s="31"/>
    </row>
    <row r="21" spans="1:16" ht="13.5" x14ac:dyDescent="0.15">
      <c r="A21" s="64"/>
      <c r="B21" s="37"/>
      <c r="C21" s="37"/>
      <c r="D21" s="50"/>
      <c r="E21" s="24"/>
      <c r="F21" s="25" t="s">
        <v>20</v>
      </c>
      <c r="G21" s="11"/>
      <c r="H21" s="25"/>
      <c r="I21" s="25" t="s">
        <v>20</v>
      </c>
      <c r="J21" s="11"/>
      <c r="K21" s="25"/>
      <c r="L21" s="25" t="s">
        <v>19</v>
      </c>
      <c r="M21" s="26">
        <f t="shared" si="0"/>
        <v>0</v>
      </c>
      <c r="N21" s="37"/>
      <c r="O21" s="58"/>
      <c r="P21" s="9"/>
    </row>
    <row r="22" spans="1:16" ht="13.5" x14ac:dyDescent="0.15">
      <c r="A22" s="62" t="s">
        <v>12</v>
      </c>
      <c r="B22" s="36">
        <f>C22+N22</f>
        <v>650000</v>
      </c>
      <c r="C22" s="36">
        <f>SUM(M22:M24)</f>
        <v>96000</v>
      </c>
      <c r="D22" s="51"/>
      <c r="E22" s="14"/>
      <c r="F22" s="18" t="s">
        <v>20</v>
      </c>
      <c r="G22" s="10"/>
      <c r="H22" s="18"/>
      <c r="I22" s="18" t="s">
        <v>20</v>
      </c>
      <c r="J22" s="10"/>
      <c r="K22" s="18"/>
      <c r="L22" s="18" t="s">
        <v>19</v>
      </c>
      <c r="M22" s="20">
        <f t="shared" ref="M22" si="1">E22*G22*J22</f>
        <v>0</v>
      </c>
      <c r="N22" s="36">
        <v>554000</v>
      </c>
      <c r="O22" s="56"/>
      <c r="P22" s="8" t="s">
        <v>44</v>
      </c>
    </row>
    <row r="23" spans="1:16" ht="13.5" x14ac:dyDescent="0.15">
      <c r="A23" s="63"/>
      <c r="B23" s="43"/>
      <c r="C23" s="43"/>
      <c r="D23" s="49" t="s">
        <v>48</v>
      </c>
      <c r="E23" s="15">
        <v>2400</v>
      </c>
      <c r="F23" s="27" t="s">
        <v>20</v>
      </c>
      <c r="G23" s="12">
        <v>2</v>
      </c>
      <c r="H23" s="27" t="s">
        <v>22</v>
      </c>
      <c r="I23" s="27" t="s">
        <v>20</v>
      </c>
      <c r="J23" s="12">
        <v>20</v>
      </c>
      <c r="K23" s="33" t="s">
        <v>49</v>
      </c>
      <c r="L23" s="27" t="s">
        <v>19</v>
      </c>
      <c r="M23" s="28">
        <f>E23*G23*J23</f>
        <v>96000</v>
      </c>
      <c r="N23" s="43"/>
      <c r="O23" s="57" t="s">
        <v>56</v>
      </c>
      <c r="P23" s="31" t="s">
        <v>47</v>
      </c>
    </row>
    <row r="24" spans="1:16" ht="13.5" x14ac:dyDescent="0.15">
      <c r="A24" s="64"/>
      <c r="B24" s="37"/>
      <c r="C24" s="37"/>
      <c r="D24" s="50"/>
      <c r="E24" s="24"/>
      <c r="F24" s="25" t="s">
        <v>20</v>
      </c>
      <c r="G24" s="11"/>
      <c r="H24" s="25"/>
      <c r="I24" s="25" t="s">
        <v>20</v>
      </c>
      <c r="J24" s="11"/>
      <c r="K24" s="25"/>
      <c r="L24" s="25" t="s">
        <v>19</v>
      </c>
      <c r="M24" s="26">
        <f t="shared" si="0"/>
        <v>0</v>
      </c>
      <c r="N24" s="37"/>
      <c r="O24" s="58"/>
      <c r="P24" s="9"/>
    </row>
    <row r="25" spans="1:16" ht="13.5" x14ac:dyDescent="0.15">
      <c r="A25" s="62" t="s">
        <v>13</v>
      </c>
      <c r="B25" s="36">
        <f>C25+N25</f>
        <v>2400</v>
      </c>
      <c r="C25" s="36">
        <f>SUM(M25:M27)</f>
        <v>2400</v>
      </c>
      <c r="D25" s="74" t="s">
        <v>45</v>
      </c>
      <c r="E25" s="75">
        <v>100</v>
      </c>
      <c r="F25" s="76" t="s">
        <v>20</v>
      </c>
      <c r="G25" s="77">
        <v>8</v>
      </c>
      <c r="H25" s="76" t="s">
        <v>46</v>
      </c>
      <c r="I25" s="76" t="s">
        <v>20</v>
      </c>
      <c r="J25" s="77">
        <v>3</v>
      </c>
      <c r="K25" s="76" t="s">
        <v>23</v>
      </c>
      <c r="L25" s="76" t="s">
        <v>19</v>
      </c>
      <c r="M25" s="79">
        <f t="shared" si="0"/>
        <v>2400</v>
      </c>
      <c r="N25" s="80"/>
      <c r="O25" s="81"/>
      <c r="P25" s="8"/>
    </row>
    <row r="26" spans="1:16" ht="13.5" x14ac:dyDescent="0.15">
      <c r="A26" s="63"/>
      <c r="B26" s="43"/>
      <c r="C26" s="43"/>
      <c r="D26" s="49"/>
      <c r="E26" s="15"/>
      <c r="F26" s="27" t="s">
        <v>20</v>
      </c>
      <c r="G26" s="12"/>
      <c r="H26" s="27"/>
      <c r="I26" s="27" t="s">
        <v>20</v>
      </c>
      <c r="J26" s="12"/>
      <c r="K26" s="27"/>
      <c r="L26" s="27" t="s">
        <v>19</v>
      </c>
      <c r="M26" s="28">
        <f t="shared" ref="M26" si="2">E26*G26*J26</f>
        <v>0</v>
      </c>
      <c r="N26" s="82"/>
      <c r="O26" s="57"/>
      <c r="P26" s="46"/>
    </row>
    <row r="27" spans="1:16" ht="13.5" x14ac:dyDescent="0.15">
      <c r="A27" s="64"/>
      <c r="B27" s="37"/>
      <c r="C27" s="37"/>
      <c r="D27" s="52"/>
      <c r="E27" s="16"/>
      <c r="F27" s="29" t="s">
        <v>20</v>
      </c>
      <c r="G27" s="13"/>
      <c r="H27" s="29"/>
      <c r="I27" s="29" t="s">
        <v>20</v>
      </c>
      <c r="J27" s="13"/>
      <c r="K27" s="29"/>
      <c r="L27" s="29" t="s">
        <v>19</v>
      </c>
      <c r="M27" s="30">
        <f t="shared" si="0"/>
        <v>0</v>
      </c>
      <c r="N27" s="83"/>
      <c r="O27" s="84"/>
      <c r="P27" s="32"/>
    </row>
    <row r="28" spans="1:16" ht="13.5" x14ac:dyDescent="0.15">
      <c r="A28" s="62" t="s">
        <v>51</v>
      </c>
      <c r="B28" s="36">
        <f>C28+N28</f>
        <v>40000</v>
      </c>
      <c r="C28" s="36">
        <f>SUM(M28:M30)</f>
        <v>40000</v>
      </c>
      <c r="D28" s="74" t="s">
        <v>52</v>
      </c>
      <c r="E28" s="75">
        <v>1000</v>
      </c>
      <c r="F28" s="76" t="s">
        <v>20</v>
      </c>
      <c r="G28" s="77">
        <v>2</v>
      </c>
      <c r="H28" s="76" t="s">
        <v>17</v>
      </c>
      <c r="I28" s="76" t="s">
        <v>20</v>
      </c>
      <c r="J28" s="77">
        <v>20</v>
      </c>
      <c r="K28" s="78" t="s">
        <v>53</v>
      </c>
      <c r="L28" s="76" t="s">
        <v>19</v>
      </c>
      <c r="M28" s="79">
        <f t="shared" ref="M28:M30" si="3">E28*G28*J28</f>
        <v>40000</v>
      </c>
      <c r="N28" s="80"/>
      <c r="O28" s="81"/>
      <c r="P28" s="9" t="s">
        <v>54</v>
      </c>
    </row>
    <row r="29" spans="1:16" ht="13.5" x14ac:dyDescent="0.15">
      <c r="A29" s="63"/>
      <c r="B29" s="43"/>
      <c r="C29" s="43"/>
      <c r="D29" s="49"/>
      <c r="E29" s="15"/>
      <c r="F29" s="27" t="s">
        <v>20</v>
      </c>
      <c r="G29" s="12"/>
      <c r="H29" s="27"/>
      <c r="I29" s="27" t="s">
        <v>20</v>
      </c>
      <c r="J29" s="12"/>
      <c r="K29" s="27"/>
      <c r="L29" s="27" t="s">
        <v>19</v>
      </c>
      <c r="M29" s="28">
        <f t="shared" si="3"/>
        <v>0</v>
      </c>
      <c r="N29" s="82"/>
      <c r="O29" s="57"/>
      <c r="P29" s="35"/>
    </row>
    <row r="30" spans="1:16" ht="13.5" x14ac:dyDescent="0.15">
      <c r="A30" s="64"/>
      <c r="B30" s="37"/>
      <c r="C30" s="37"/>
      <c r="D30" s="52"/>
      <c r="E30" s="16"/>
      <c r="F30" s="29" t="s">
        <v>20</v>
      </c>
      <c r="G30" s="13"/>
      <c r="H30" s="29"/>
      <c r="I30" s="29" t="s">
        <v>20</v>
      </c>
      <c r="J30" s="13"/>
      <c r="K30" s="29"/>
      <c r="L30" s="29" t="s">
        <v>19</v>
      </c>
      <c r="M30" s="30">
        <f t="shared" si="3"/>
        <v>0</v>
      </c>
      <c r="N30" s="83"/>
      <c r="O30" s="84"/>
      <c r="P30" s="9"/>
    </row>
    <row r="31" spans="1:16" x14ac:dyDescent="0.15">
      <c r="A31" s="55" t="s">
        <v>14</v>
      </c>
      <c r="B31" s="2">
        <f>SUM(B4:B30)</f>
        <v>1483000</v>
      </c>
      <c r="C31" s="2">
        <f>SUM(C4:C30)</f>
        <v>899000</v>
      </c>
      <c r="D31" s="53"/>
      <c r="E31" s="22"/>
      <c r="F31" s="23"/>
      <c r="G31" s="22"/>
      <c r="H31" s="23"/>
      <c r="I31" s="23"/>
      <c r="J31" s="22"/>
      <c r="K31" s="23"/>
      <c r="L31" s="23"/>
      <c r="M31" s="21"/>
      <c r="N31" s="2">
        <f>SUM(N4:N30)</f>
        <v>584000</v>
      </c>
      <c r="O31" s="59"/>
      <c r="P31" s="1"/>
    </row>
    <row r="33" spans="1:2" x14ac:dyDescent="0.15">
      <c r="A33" s="40" t="s">
        <v>16</v>
      </c>
      <c r="B33" s="40"/>
    </row>
  </sheetData>
  <mergeCells count="43">
    <mergeCell ref="A2:A3"/>
    <mergeCell ref="B2:B3"/>
    <mergeCell ref="C2:M2"/>
    <mergeCell ref="N2:O2"/>
    <mergeCell ref="P2:P3"/>
    <mergeCell ref="D3:M3"/>
    <mergeCell ref="A4:A6"/>
    <mergeCell ref="B4:B6"/>
    <mergeCell ref="C4:C6"/>
    <mergeCell ref="N4:N6"/>
    <mergeCell ref="A7:A9"/>
    <mergeCell ref="B7:B9"/>
    <mergeCell ref="C7:C9"/>
    <mergeCell ref="N7:N9"/>
    <mergeCell ref="A10:A12"/>
    <mergeCell ref="B10:B12"/>
    <mergeCell ref="C10:C12"/>
    <mergeCell ref="N10:N12"/>
    <mergeCell ref="A13:A15"/>
    <mergeCell ref="B13:B15"/>
    <mergeCell ref="C13:C15"/>
    <mergeCell ref="N13:N15"/>
    <mergeCell ref="A16:A18"/>
    <mergeCell ref="B16:B18"/>
    <mergeCell ref="C16:C18"/>
    <mergeCell ref="N16:N18"/>
    <mergeCell ref="A19:A21"/>
    <mergeCell ref="B19:B21"/>
    <mergeCell ref="C19:C21"/>
    <mergeCell ref="N19:N21"/>
    <mergeCell ref="A33:B33"/>
    <mergeCell ref="A22:A24"/>
    <mergeCell ref="B22:B24"/>
    <mergeCell ref="C22:C24"/>
    <mergeCell ref="N22:N24"/>
    <mergeCell ref="A25:A27"/>
    <mergeCell ref="B25:B27"/>
    <mergeCell ref="C25:C27"/>
    <mergeCell ref="N25:N27"/>
    <mergeCell ref="A28:A30"/>
    <mergeCell ref="B28:B30"/>
    <mergeCell ref="C28:C30"/>
    <mergeCell ref="N28:N30"/>
  </mergeCells>
  <phoneticPr fontId="1"/>
  <printOptions horizontalCentered="1"/>
  <pageMargins left="0.51181102362204722" right="0.51181102362204722" top="0.74803149606299213" bottom="0.74803149606299213" header="0.51181102362204722" footer="0.31496062992125984"/>
  <pageSetup paperSize="9" scale="94" fitToHeight="0" orientation="landscape" r:id="rId1"/>
  <headerFooter>
    <oddHeader>&amp;R&amp;12（別添）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（別添）支出</vt:lpstr>
      <vt:lpstr>【記載例】（別添）支出</vt:lpstr>
      <vt:lpstr>'（別添）支出'!Print_Area</vt:lpstr>
      <vt:lpstr>'【記載例】（別添）支出'!Print_Area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m</cp:lastModifiedBy>
  <cp:lastPrinted>2018-01-26T03:29:15Z</cp:lastPrinted>
  <dcterms:created xsi:type="dcterms:W3CDTF">2011-06-14T05:32:50Z</dcterms:created>
  <dcterms:modified xsi:type="dcterms:W3CDTF">2019-12-05T09:35:28Z</dcterms:modified>
</cp:coreProperties>
</file>