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drawings/drawing12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3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4.xml" ContentType="application/vnd.openxmlformats-officedocument.drawing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20730" windowHeight="11745" tabRatio="883"/>
  </bookViews>
  <sheets>
    <sheet name="調査校数と生徒数" sheetId="1" r:id="rId1"/>
    <sheet name="握力" sheetId="2" r:id="rId2"/>
    <sheet name="上体起こし" sheetId="3" r:id="rId3"/>
    <sheet name="長座体前屈" sheetId="4" r:id="rId4"/>
    <sheet name="反復横とび" sheetId="5" r:id="rId5"/>
    <sheet name="持久走" sheetId="15" r:id="rId6"/>
    <sheet name="20mシャトルラン" sheetId="6" r:id="rId7"/>
    <sheet name="50m走" sheetId="7" r:id="rId8"/>
    <sheet name="立ち幅とび" sheetId="8" r:id="rId9"/>
    <sheet name="ハンドボール投げ" sheetId="9" r:id="rId10"/>
    <sheet name="体力合計点" sheetId="10" r:id="rId11"/>
    <sheet name="体力総合評価" sheetId="11" r:id="rId12"/>
    <sheet name="身長" sheetId="12" r:id="rId13"/>
    <sheet name="体重" sheetId="13" r:id="rId14"/>
    <sheet name="肥満度" sheetId="14" r:id="rId15"/>
  </sheets>
  <definedNames>
    <definedName name="_xlnm.Print_Area" localSheetId="6">'20mシャトルラン'!$A$1:$X$55</definedName>
    <definedName name="_xlnm.Print_Area" localSheetId="7">'50m走'!$A$1:$X$55</definedName>
    <definedName name="_xlnm.Print_Area" localSheetId="9">ハンドボール投げ!$A$1:$X$55</definedName>
    <definedName name="_xlnm.Print_Area" localSheetId="1">握力!$A$1:$X$55</definedName>
    <definedName name="_xlnm.Print_Area" localSheetId="5">持久走!$A$1:$X$55</definedName>
    <definedName name="_xlnm.Print_Area" localSheetId="2">上体起こし!$A$1:$X$55</definedName>
    <definedName name="_xlnm.Print_Area" localSheetId="12">身長!$A$1:$X$55</definedName>
    <definedName name="_xlnm.Print_Area" localSheetId="13">体重!$A$1:$X$55</definedName>
    <definedName name="_xlnm.Print_Area" localSheetId="10">体力合計点!$A$1:$X$55</definedName>
    <definedName name="_xlnm.Print_Area" localSheetId="11">体力総合評価!$A$1:$AI$55</definedName>
    <definedName name="_xlnm.Print_Area" localSheetId="3">長座体前屈!$A$1:$X$55</definedName>
    <definedName name="_xlnm.Print_Area" localSheetId="4">反復横とび!$A$1:$X$55</definedName>
    <definedName name="_xlnm.Print_Area" localSheetId="14">肥満度!$A$1:$AO$55</definedName>
    <definedName name="_xlnm.Print_Area" localSheetId="8">立ち幅とび!$A$1:$X$55</definedName>
  </definedNames>
  <calcPr calcId="145621"/>
</workbook>
</file>

<file path=xl/calcChain.xml><?xml version="1.0" encoding="utf-8"?>
<calcChain xmlns="http://schemas.openxmlformats.org/spreadsheetml/2006/main">
  <c r="E62" i="14" l="1"/>
  <c r="D62" i="14"/>
  <c r="C62" i="14"/>
  <c r="E61" i="14"/>
  <c r="D61" i="14"/>
  <c r="C61" i="14"/>
  <c r="D62" i="11" l="1"/>
  <c r="E62" i="11"/>
  <c r="F62" i="11"/>
  <c r="G62" i="11"/>
  <c r="C62" i="11"/>
  <c r="D61" i="11"/>
  <c r="E61" i="11"/>
  <c r="F61" i="11"/>
  <c r="G61" i="11"/>
  <c r="C61" i="11"/>
</calcChain>
</file>

<file path=xl/sharedStrings.xml><?xml version="1.0" encoding="utf-8"?>
<sst xmlns="http://schemas.openxmlformats.org/spreadsheetml/2006/main" count="2811" uniqueCount="1020">
  <si>
    <t>都道府県</t>
    <phoneticPr fontId="2"/>
  </si>
  <si>
    <t>学校数</t>
    <rPh sb="0" eb="2">
      <t>ガッコウ</t>
    </rPh>
    <rPh sb="2" eb="3">
      <t>スウ</t>
    </rPh>
    <phoneticPr fontId="2"/>
  </si>
  <si>
    <t>■国公私立別</t>
    <rPh sb="1" eb="2">
      <t>クニ</t>
    </rPh>
    <rPh sb="2" eb="3">
      <t>コウ</t>
    </rPh>
    <rPh sb="3" eb="5">
      <t>シリツ</t>
    </rPh>
    <rPh sb="5" eb="6">
      <t>ベツ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</si>
  <si>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</si>
  <si>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</si>
  <si>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合計</t>
    <rPh sb="0" eb="2">
      <t>ゴウケイ</t>
    </rPh>
    <phoneticPr fontId="2"/>
  </si>
  <si>
    <t>１校平均</t>
    <rPh sb="1" eb="2">
      <t>コウ</t>
    </rPh>
    <rPh sb="2" eb="4">
      <t>ヘイキン</t>
    </rPh>
    <phoneticPr fontId="2"/>
  </si>
  <si>
    <t>区分</t>
    <rPh sb="0" eb="2">
      <t>クブン</t>
    </rPh>
    <phoneticPr fontId="2"/>
  </si>
  <si>
    <t>■地域の規模別</t>
    <rPh sb="1" eb="3">
      <t>チイキ</t>
    </rPh>
    <rPh sb="4" eb="7">
      <t>キボベツ</t>
    </rPh>
    <phoneticPr fontId="2"/>
  </si>
  <si>
    <t>大都市</t>
    <rPh sb="0" eb="1">
      <t>ダイ</t>
    </rPh>
    <rPh sb="1" eb="3">
      <t>トシ</t>
    </rPh>
    <phoneticPr fontId="2"/>
  </si>
  <si>
    <t>中核市</t>
    <rPh sb="0" eb="2">
      <t>チュウカク</t>
    </rPh>
    <rPh sb="2" eb="3">
      <t>シ</t>
    </rPh>
    <phoneticPr fontId="2"/>
  </si>
  <si>
    <t>その他の都市</t>
    <rPh sb="2" eb="3">
      <t>タ</t>
    </rPh>
    <rPh sb="4" eb="6">
      <t>トシ</t>
    </rPh>
    <phoneticPr fontId="2"/>
  </si>
  <si>
    <t>町村</t>
    <rPh sb="0" eb="2">
      <t>チョウソン</t>
    </rPh>
    <phoneticPr fontId="2"/>
  </si>
  <si>
    <t>へき地</t>
    <rPh sb="2" eb="3">
      <t>チ</t>
    </rPh>
    <phoneticPr fontId="2"/>
  </si>
  <si>
    <t>実技　〔握力〕</t>
    <rPh sb="0" eb="2">
      <t>ジツギ</t>
    </rPh>
    <rPh sb="4" eb="6">
      <t>アクリョク</t>
    </rPh>
    <phoneticPr fontId="2"/>
  </si>
  <si>
    <t>男　　子</t>
    <rPh sb="0" eb="1">
      <t>オトコ</t>
    </rPh>
    <rPh sb="3" eb="4">
      <t>コ</t>
    </rPh>
    <phoneticPr fontId="2"/>
  </si>
  <si>
    <t>女　　子</t>
    <rPh sb="0" eb="1">
      <t>オンナ</t>
    </rPh>
    <rPh sb="3" eb="4">
      <t>コ</t>
    </rPh>
    <phoneticPr fontId="2"/>
  </si>
  <si>
    <t>標本数</t>
    <rPh sb="0" eb="3">
      <t>ヒョウホンスウ</t>
    </rPh>
    <phoneticPr fontId="2"/>
  </si>
  <si>
    <t>平均値</t>
    <rPh sb="0" eb="3">
      <t>ヘイキンチ</t>
    </rPh>
    <phoneticPr fontId="2"/>
  </si>
  <si>
    <t>標準偏差</t>
    <rPh sb="0" eb="2">
      <t>ヒョウジュン</t>
    </rPh>
    <rPh sb="2" eb="4">
      <t>ヘンサ</t>
    </rPh>
    <phoneticPr fontId="2"/>
  </si>
  <si>
    <t>実技　〔上体起こし〕</t>
    <rPh sb="0" eb="2">
      <t>ジツギ</t>
    </rPh>
    <rPh sb="4" eb="6">
      <t>ジョウタイ</t>
    </rPh>
    <rPh sb="6" eb="7">
      <t>オ</t>
    </rPh>
    <phoneticPr fontId="2"/>
  </si>
  <si>
    <t>実技　〔長座体前屈〕</t>
    <rPh sb="0" eb="2">
      <t>ジツギ</t>
    </rPh>
    <rPh sb="4" eb="6">
      <t>チョウザ</t>
    </rPh>
    <rPh sb="6" eb="9">
      <t>タイゼンクツ</t>
    </rPh>
    <phoneticPr fontId="2"/>
  </si>
  <si>
    <t>都道府県</t>
    <phoneticPr fontId="2"/>
  </si>
  <si>
    <t>実技　〔反復横とび〕</t>
    <rPh sb="0" eb="2">
      <t>ジツギ</t>
    </rPh>
    <rPh sb="4" eb="6">
      <t>ハンプク</t>
    </rPh>
    <rPh sb="6" eb="7">
      <t>ヨコ</t>
    </rPh>
    <phoneticPr fontId="2"/>
  </si>
  <si>
    <t>都道府県</t>
    <phoneticPr fontId="2"/>
  </si>
  <si>
    <t>実技　〔20mシャトルラン〕</t>
    <rPh sb="0" eb="2">
      <t>ジツギ</t>
    </rPh>
    <phoneticPr fontId="2"/>
  </si>
  <si>
    <t>実技　〔50m走〕</t>
    <rPh sb="0" eb="2">
      <t>ジツギ</t>
    </rPh>
    <rPh sb="7" eb="8">
      <t>ソウ</t>
    </rPh>
    <phoneticPr fontId="2"/>
  </si>
  <si>
    <t>都道府県</t>
    <phoneticPr fontId="2"/>
  </si>
  <si>
    <t>実技　〔立ち幅とび〕</t>
    <rPh sb="0" eb="2">
      <t>ジツギ</t>
    </rPh>
    <rPh sb="4" eb="5">
      <t>タ</t>
    </rPh>
    <rPh sb="6" eb="7">
      <t>ハバ</t>
    </rPh>
    <phoneticPr fontId="2"/>
  </si>
  <si>
    <t>実技　〔体力合計点〕</t>
    <rPh sb="0" eb="2">
      <t>ジツギ</t>
    </rPh>
    <rPh sb="4" eb="6">
      <t>タイリョク</t>
    </rPh>
    <rPh sb="6" eb="8">
      <t>ゴウケイ</t>
    </rPh>
    <rPh sb="8" eb="9">
      <t>テン</t>
    </rPh>
    <phoneticPr fontId="2"/>
  </si>
  <si>
    <t>実技　〔総合評価〕</t>
    <rPh sb="0" eb="2">
      <t>ジツギ</t>
    </rPh>
    <rPh sb="4" eb="6">
      <t>ソウゴウ</t>
    </rPh>
    <rPh sb="6" eb="8">
      <t>ヒョウカ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</si>
  <si>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</si>
  <si>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</si>
  <si>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</si>
  <si>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</si>
  <si>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</si>
  <si>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女　子</t>
    <rPh sb="0" eb="1">
      <t>オンナ</t>
    </rPh>
    <rPh sb="2" eb="3">
      <t>コ</t>
    </rPh>
    <phoneticPr fontId="1"/>
  </si>
  <si>
    <t>男　子</t>
    <rPh sb="0" eb="1">
      <t>オトコ</t>
    </rPh>
    <rPh sb="2" eb="3">
      <t>コ</t>
    </rPh>
    <phoneticPr fontId="1"/>
  </si>
  <si>
    <t>体格　〔身長〕</t>
    <rPh sb="0" eb="2">
      <t>タイカク</t>
    </rPh>
    <rPh sb="4" eb="6">
      <t>シンチョウ</t>
    </rPh>
    <phoneticPr fontId="2"/>
  </si>
  <si>
    <t>都道府県</t>
    <phoneticPr fontId="2"/>
  </si>
  <si>
    <t>体格　〔体重〕</t>
    <rPh sb="0" eb="2">
      <t>タイカク</t>
    </rPh>
    <rPh sb="4" eb="6">
      <t>タイジュウ</t>
    </rPh>
    <phoneticPr fontId="2"/>
  </si>
  <si>
    <t>体格　〔肥満傾向児・痩身傾向児の出現率〕</t>
    <rPh sb="0" eb="2">
      <t>タイカク</t>
    </rPh>
    <rPh sb="4" eb="6">
      <t>ヒマン</t>
    </rPh>
    <rPh sb="6" eb="9">
      <t>ケイコウジ</t>
    </rPh>
    <rPh sb="10" eb="15">
      <t>ソウシンケイコウジ</t>
    </rPh>
    <rPh sb="16" eb="18">
      <t>シュツゲン</t>
    </rPh>
    <rPh sb="18" eb="19">
      <t>リツ</t>
    </rPh>
    <phoneticPr fontId="2"/>
  </si>
  <si>
    <t>肥　満</t>
    <rPh sb="0" eb="1">
      <t>コエ</t>
    </rPh>
    <rPh sb="2" eb="3">
      <t>マン</t>
    </rPh>
    <phoneticPr fontId="2"/>
  </si>
  <si>
    <t>痩　身</t>
    <rPh sb="0" eb="1">
      <t>ヤ</t>
    </rPh>
    <rPh sb="2" eb="3">
      <t>ミ</t>
    </rPh>
    <phoneticPr fontId="2"/>
  </si>
  <si>
    <t>高度肥満</t>
    <rPh sb="0" eb="2">
      <t>コウド</t>
    </rPh>
    <rPh sb="2" eb="4">
      <t>ヒマン</t>
    </rPh>
    <phoneticPr fontId="2"/>
  </si>
  <si>
    <t>中度肥満</t>
    <rPh sb="0" eb="2">
      <t>チュウド</t>
    </rPh>
    <rPh sb="2" eb="4">
      <t>ヒマン</t>
    </rPh>
    <phoneticPr fontId="2"/>
  </si>
  <si>
    <t>軽度肥満</t>
    <rPh sb="0" eb="2">
      <t>ケイド</t>
    </rPh>
    <rPh sb="2" eb="4">
      <t>ヒマン</t>
    </rPh>
    <phoneticPr fontId="2"/>
  </si>
  <si>
    <t>痩身</t>
    <rPh sb="0" eb="2">
      <t>ソウシン</t>
    </rPh>
    <phoneticPr fontId="2"/>
  </si>
  <si>
    <t>高度痩身</t>
    <rPh sb="0" eb="2">
      <t>コウド</t>
    </rPh>
    <rPh sb="2" eb="4">
      <t>ソウシン</t>
    </rPh>
    <phoneticPr fontId="2"/>
  </si>
  <si>
    <t>肥満</t>
    <rPh sb="0" eb="2">
      <t>ヒマン</t>
    </rPh>
    <phoneticPr fontId="1"/>
  </si>
  <si>
    <t>痩身</t>
    <rPh sb="0" eb="2">
      <t>ソウシン</t>
    </rPh>
    <phoneticPr fontId="1"/>
  </si>
  <si>
    <t>kg</t>
    <phoneticPr fontId="2"/>
  </si>
  <si>
    <t>男子</t>
    <rPh sb="0" eb="2">
      <t>ダンシ</t>
    </rPh>
    <phoneticPr fontId="2"/>
  </si>
  <si>
    <t>人</t>
    <rPh sb="0" eb="1">
      <t>ニン</t>
    </rPh>
    <phoneticPr fontId="2"/>
  </si>
  <si>
    <t>女子</t>
    <rPh sb="0" eb="2">
      <t>ジョシ</t>
    </rPh>
    <phoneticPr fontId="2"/>
  </si>
  <si>
    <t>回</t>
    <rPh sb="0" eb="1">
      <t>カイ</t>
    </rPh>
    <phoneticPr fontId="2"/>
  </si>
  <si>
    <t>cm</t>
    <phoneticPr fontId="2"/>
  </si>
  <si>
    <t>点</t>
    <rPh sb="0" eb="1">
      <t>テン</t>
    </rPh>
    <phoneticPr fontId="2"/>
  </si>
  <si>
    <t>秒</t>
    <rPh sb="0" eb="1">
      <t>ビョウ</t>
    </rPh>
    <phoneticPr fontId="2"/>
  </si>
  <si>
    <t>m</t>
    <phoneticPr fontId="2"/>
  </si>
  <si>
    <t>実技　〔持久走〕</t>
    <rPh sb="0" eb="2">
      <t>ジツギ</t>
    </rPh>
    <rPh sb="4" eb="7">
      <t>ジキュウソウ</t>
    </rPh>
    <rPh sb="7" eb="8">
      <t>ジソウ</t>
    </rPh>
    <phoneticPr fontId="2"/>
  </si>
  <si>
    <t>男子：1500m
女子：1000m</t>
    <phoneticPr fontId="2"/>
  </si>
  <si>
    <t>実技　〔ハンドボール投げ〕</t>
    <rPh sb="0" eb="2">
      <t>ジツギ</t>
    </rPh>
    <rPh sb="10" eb="11">
      <t>ナ</t>
    </rPh>
    <phoneticPr fontId="2"/>
  </si>
  <si>
    <t>調査校数と生徒数</t>
    <rPh sb="0" eb="2">
      <t>チョウサ</t>
    </rPh>
    <rPh sb="2" eb="4">
      <t>コウスウ</t>
    </rPh>
    <rPh sb="7" eb="8">
      <t>スウ</t>
    </rPh>
    <phoneticPr fontId="2"/>
  </si>
  <si>
    <t>生　徒　数</t>
    <phoneticPr fontId="2"/>
  </si>
  <si>
    <t>生　徒　数</t>
    <phoneticPr fontId="2"/>
  </si>
  <si>
    <t>公立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</si>
  <si>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</si>
  <si>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</si>
  <si>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</si>
  <si>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</si>
  <si>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</si>
  <si>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</si>
  <si>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</si>
  <si>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</si>
  <si>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</si>
  <si>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</si>
  <si>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</si>
  <si>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</si>
  <si>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</si>
  <si>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</si>
  <si>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</si>
  <si>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</si>
  <si>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</si>
  <si>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</si>
  <si>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</si>
  <si>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</si>
  <si>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</si>
  <si>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</si>
  <si>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</si>
  <si>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</si>
  <si>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</si>
  <si>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</si>
  <si>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</si>
  <si>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</si>
  <si>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</si>
  <si>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</si>
  <si>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</si>
  <si>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</si>
  <si>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</si>
  <si>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</si>
  <si>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</si>
  <si>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</si>
  <si>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</si>
  <si>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</si>
  <si>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</si>
  <si>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</si>
  <si>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</si>
  <si>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</si>
  <si>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</si>
  <si>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</si>
  <si>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</si>
  <si>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</si>
  <si>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</si>
  <si>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</si>
  <si>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</si>
  <si>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</si>
  <si>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</si>
  <si>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</si>
  <si>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</si>
  <si>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</si>
  <si>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</si>
  <si>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</si>
  <si>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</si>
  <si>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</si>
  <si>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</si>
  <si>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</si>
  <si>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</si>
  <si>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</si>
  <si>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</si>
  <si>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</si>
  <si>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</si>
  <si>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</si>
  <si>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</si>
  <si>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</si>
  <si>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</si>
  <si>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</si>
  <si>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</si>
  <si>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</si>
  <si>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</si>
  <si>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</si>
  <si>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</si>
  <si>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</si>
  <si>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</si>
  <si>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</si>
  <si>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</si>
  <si>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</si>
  <si>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</si>
  <si>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</si>
  <si>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</si>
  <si>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</si>
  <si>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</si>
  <si>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</si>
  <si>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</si>
  <si>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</si>
  <si>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</si>
  <si>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</si>
  <si>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</si>
  <si>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</si>
  <si>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</si>
  <si>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</si>
  <si>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</si>
  <si>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</si>
  <si>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</si>
  <si>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</si>
  <si>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</si>
  <si>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</si>
  <si>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</si>
  <si>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</si>
  <si>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</si>
  <si>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</si>
  <si>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</si>
  <si>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</si>
  <si>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</si>
  <si>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</si>
  <si>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</si>
  <si>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</si>
  <si>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</si>
  <si>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</si>
  <si>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</si>
  <si>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</si>
  <si>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</si>
  <si>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</si>
  <si>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</si>
  <si>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</si>
  <si>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</si>
  <si>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</si>
  <si>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</si>
  <si>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</si>
  <si>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</si>
  <si>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</si>
  <si>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</si>
  <si>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</si>
  <si>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</si>
  <si>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</si>
  <si>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</si>
  <si>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</si>
  <si>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</si>
  <si>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</si>
  <si>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</si>
  <si>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</si>
  <si>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</si>
  <si>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</si>
  <si>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</si>
  <si>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</si>
  <si>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</si>
  <si>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</si>
  <si>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</si>
  <si>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</si>
  <si>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</si>
  <si>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</si>
  <si>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</si>
  <si>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</si>
  <si>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</si>
  <si>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</si>
  <si>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</si>
  <si>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</si>
  <si>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</si>
  <si>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</si>
  <si>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</si>
  <si>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</si>
  <si>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</si>
  <si>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</si>
  <si>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</si>
  <si>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</si>
  <si>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</si>
  <si>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</si>
  <si>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</si>
  <si>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</si>
  <si>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</si>
  <si>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</si>
  <si>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</si>
  <si>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</si>
  <si>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</si>
  <si>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</si>
  <si>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</si>
  <si>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</si>
  <si>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</si>
  <si>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</si>
  <si>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</si>
  <si>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</si>
  <si>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</si>
  <si>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</si>
  <si>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</si>
  <si>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</si>
  <si>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</si>
  <si>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</si>
  <si>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</si>
  <si>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</si>
  <si>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</si>
  <si>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</si>
  <si>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</si>
  <si>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</si>
  <si>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</si>
  <si>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</si>
  <si>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</si>
  <si>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</si>
  <si>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</si>
  <si>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</si>
  <si>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</si>
  <si>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</si>
  <si>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</si>
  <si>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</si>
  <si>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</si>
  <si>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</si>
  <si>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</si>
  <si>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</si>
  <si>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</si>
  <si>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</si>
  <si>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</si>
  <si>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</si>
  <si>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</si>
  <si>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</si>
  <si>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</si>
  <si>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</si>
  <si>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</si>
  <si>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</si>
  <si>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</si>
  <si>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</si>
  <si>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</si>
  <si>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</si>
  <si>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</si>
  <si>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</si>
  <si>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</si>
  <si>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</si>
  <si>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</si>
  <si>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</si>
  <si>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</si>
  <si>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</si>
  <si>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</si>
  <si>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</si>
  <si>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</si>
  <si>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</si>
  <si>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</si>
  <si>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</si>
  <si>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</si>
  <si>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</si>
  <si>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</si>
  <si>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</si>
  <si>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</si>
  <si>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</si>
  <si>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</si>
  <si>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</si>
  <si>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</si>
  <si>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</si>
  <si>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</si>
  <si>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</si>
  <si>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</si>
  <si>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</si>
  <si>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</si>
  <si>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</si>
  <si>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</si>
  <si>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</si>
  <si>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</si>
  <si>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</si>
  <si>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</si>
  <si>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</si>
  <si>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</si>
  <si>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</si>
  <si>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</si>
  <si>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</si>
  <si>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</si>
  <si>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</si>
  <si>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</si>
  <si>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</si>
  <si>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</si>
  <si>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</si>
  <si>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</si>
  <si>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</si>
  <si>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</si>
  <si>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</si>
  <si>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</si>
  <si>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</si>
  <si>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</si>
  <si>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</si>
  <si>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</si>
  <si>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</si>
  <si>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</si>
  <si>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</si>
  <si>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</si>
  <si>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</si>
  <si>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</si>
  <si>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</si>
  <si>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</si>
  <si>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</si>
  <si>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</si>
  <si>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</si>
  <si>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</si>
  <si>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</si>
  <si>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</si>
  <si>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</si>
  <si>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</si>
  <si>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</si>
  <si>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</si>
  <si>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</si>
  <si>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</si>
  <si>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</si>
  <si>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</si>
  <si>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</si>
  <si>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</si>
  <si>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</si>
  <si>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</si>
  <si>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</si>
  <si>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</si>
  <si>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</si>
  <si>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</si>
  <si>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</si>
  <si>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</si>
  <si>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</si>
  <si>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</si>
  <si>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</si>
  <si>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</si>
  <si>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</si>
  <si>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</si>
  <si>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</si>
  <si>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</si>
  <si>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</si>
  <si>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</si>
  <si>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</si>
  <si>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</si>
  <si>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</si>
  <si>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</si>
  <si>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</si>
  <si>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</si>
  <si>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</si>
  <si>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</si>
  <si>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</si>
  <si>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</si>
  <si>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</si>
  <si>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</si>
  <si>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</si>
  <si>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</si>
  <si>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</si>
  <si>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</si>
  <si>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</si>
  <si>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</si>
  <si>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</si>
  <si>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</si>
  <si>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</si>
  <si>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</si>
  <si>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</si>
  <si>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</si>
  <si>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</si>
  <si>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</si>
  <si>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</si>
  <si>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</si>
  <si>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</si>
  <si>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</si>
  <si>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</si>
  <si>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</si>
  <si>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</si>
  <si>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</si>
  <si>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</si>
  <si>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</si>
  <si>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</si>
  <si>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</si>
  <si>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</si>
  <si>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</si>
  <si>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</si>
  <si>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</si>
  <si>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</si>
  <si>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</si>
  <si>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</si>
  <si>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</si>
  <si>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</si>
  <si>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</si>
  <si>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</si>
  <si>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</si>
  <si>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</si>
  <si>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</si>
  <si>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</si>
  <si>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</si>
  <si>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</si>
  <si>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</si>
  <si>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</si>
  <si>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</si>
  <si>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</si>
  <si>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</si>
  <si>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</si>
  <si>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</si>
  <si>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</si>
  <si>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</si>
  <si>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</si>
  <si>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</si>
  <si>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</si>
  <si>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</si>
  <si>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</si>
  <si>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</si>
  <si>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</si>
  <si>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</si>
  <si>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</si>
  <si>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</si>
  <si>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</si>
  <si>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</si>
  <si>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</si>
  <si>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</si>
  <si>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</si>
  <si>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</si>
  <si>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</si>
  <si>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</si>
  <si>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</si>
  <si>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</si>
  <si>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</si>
  <si>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</si>
  <si>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</si>
  <si>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</si>
  <si>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</si>
  <si>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</si>
  <si>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</si>
  <si>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</si>
  <si>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</si>
  <si>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</si>
  <si>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</si>
  <si>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</si>
  <si>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</si>
  <si>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</si>
  <si>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</si>
  <si>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</si>
  <si>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</si>
  <si>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</si>
  <si>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</si>
  <si>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</si>
  <si>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</si>
  <si>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</si>
  <si>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</si>
  <si>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</si>
  <si>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</si>
  <si>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</si>
  <si>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</si>
  <si>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</si>
  <si>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</si>
  <si>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</si>
  <si>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</si>
  <si>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</si>
  <si>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</si>
  <si>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</si>
  <si>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</si>
  <si>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</si>
  <si>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</si>
  <si>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</si>
  <si>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</si>
  <si>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</si>
  <si>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</si>
  <si>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</si>
  <si>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</si>
  <si>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</si>
  <si>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</si>
  <si>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</si>
  <si>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</si>
  <si>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</si>
  <si>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</si>
  <si>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</si>
  <si>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</si>
  <si>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</si>
  <si>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</si>
  <si>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</si>
  <si>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</si>
  <si>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</si>
  <si>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</si>
  <si>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</si>
  <si>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</si>
  <si>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</si>
  <si>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</si>
  <si>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</si>
  <si>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</si>
  <si>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</si>
  <si>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</si>
  <si>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</si>
  <si>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</si>
  <si>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</si>
  <si>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</si>
  <si>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</si>
  <si>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</si>
  <si>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</si>
  <si>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</si>
  <si>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</si>
  <si>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</si>
  <si>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</si>
  <si>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</si>
  <si>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</si>
  <si>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</si>
  <si>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</si>
  <si>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</si>
  <si>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</si>
  <si>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</si>
  <si>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</si>
  <si>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</si>
  <si>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</si>
  <si>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</si>
  <si>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</si>
  <si>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</si>
  <si>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</si>
  <si>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</si>
  <si>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</si>
  <si>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</si>
  <si>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</si>
  <si>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</si>
  <si>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</si>
  <si>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</si>
  <si>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</si>
  <si>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</si>
  <si>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</si>
  <si>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</si>
  <si>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</si>
  <si>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</si>
  <si>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</si>
  <si>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</si>
  <si>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</si>
  <si>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</si>
  <si>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</si>
  <si>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</si>
  <si>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</si>
  <si>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</si>
  <si>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</si>
  <si>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</si>
  <si>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</si>
  <si>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</si>
  <si>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</si>
  <si>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</si>
  <si>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</si>
  <si>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</si>
  <si>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</si>
  <si>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</si>
  <si>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</si>
  <si>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</si>
  <si>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</si>
  <si>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</si>
  <si>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</si>
  <si>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</si>
  <si>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</si>
  <si>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</si>
  <si>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</si>
  <si>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</si>
  <si>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</si>
  <si>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</si>
  <si>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</si>
  <si>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</si>
  <si>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</si>
  <si>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</si>
  <si>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</si>
  <si>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</si>
  <si>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</si>
  <si>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</si>
  <si>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</si>
  <si>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</si>
  <si>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</si>
  <si>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</si>
  <si>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</si>
  <si>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</si>
  <si>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</si>
  <si>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</si>
  <si>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</si>
  <si>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</si>
  <si>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</si>
  <si>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</si>
  <si>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</si>
  <si>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</si>
  <si>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</si>
  <si>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</si>
  <si>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</si>
  <si>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</si>
  <si>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</si>
  <si>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</si>
  <si>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</si>
  <si>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</si>
  <si>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</si>
  <si>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</si>
  <si>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</si>
  <si>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</si>
  <si>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</si>
  <si>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</si>
  <si>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</si>
  <si>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</si>
  <si>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</si>
  <si>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</si>
  <si>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</si>
  <si>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</si>
  <si>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</si>
  <si>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</si>
  <si>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</si>
  <si>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</si>
  <si>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</si>
  <si>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</si>
  <si>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国立</t>
    <rPh sb="0" eb="2">
      <t>コクリツ</t>
    </rPh>
    <phoneticPr fontId="2"/>
  </si>
  <si>
    <t>■公立学校都道府県別（指定都市を含む）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</si>
  <si>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</si>
  <si>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道府県</t>
    <phoneticPr fontId="2"/>
  </si>
  <si>
    <t>北海道</t>
  </si>
  <si>
    <t>宮城県</t>
  </si>
  <si>
    <t>埼玉県</t>
  </si>
  <si>
    <t>千葉県</t>
  </si>
  <si>
    <t>神奈川県</t>
  </si>
  <si>
    <t>新潟県</t>
  </si>
  <si>
    <t>静岡県</t>
  </si>
  <si>
    <t>愛知県</t>
  </si>
  <si>
    <t>京都府</t>
  </si>
  <si>
    <t>大阪府</t>
  </si>
  <si>
    <t>兵庫県</t>
  </si>
  <si>
    <t>岡山県</t>
  </si>
  <si>
    <t>広島県</t>
  </si>
  <si>
    <t>福岡県</t>
  </si>
  <si>
    <t>熊本県</t>
  </si>
  <si>
    <t>■公立学校指定都市別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</si>
  <si>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指定都市</t>
    <rPh sb="0" eb="2">
      <t>シテイ</t>
    </rPh>
    <rPh sb="2" eb="4">
      <t>トシ</t>
    </rPh>
    <phoneticPr fontId="2"/>
  </si>
  <si>
    <t>札幌市</t>
  </si>
  <si>
    <t>仙台市</t>
  </si>
  <si>
    <t>さいたま市</t>
  </si>
  <si>
    <t>千葉市</t>
  </si>
  <si>
    <t>横浜市</t>
  </si>
  <si>
    <t>川崎市</t>
  </si>
  <si>
    <t>相模原市</t>
    <rPh sb="0" eb="4">
      <t>サガミハラシ</t>
    </rPh>
    <phoneticPr fontId="2"/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</si>
  <si>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</si>
  <si>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</si>
  <si>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</si>
  <si>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</si>
  <si>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</si>
  <si>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</si>
  <si>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</si>
  <si>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</si>
  <si>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</si>
  <si>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</si>
  <si>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</si>
  <si>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</si>
  <si>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  <rPh sb="0" eb="3">
      <t>クマモトシ</t>
    </rPh>
    <phoneticPr fontId="2"/>
  </si>
  <si>
    <t>全国集計</t>
    <rPh sb="2" eb="3">
      <t>シュウ</t>
    </rPh>
    <phoneticPr fontId="2"/>
  </si>
  <si>
    <t>指定都市</t>
    <phoneticPr fontId="2"/>
  </si>
  <si>
    <t>■公立学校都道府県別（指定都市を含む）　〔握力〕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</si>
  <si>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〔握力〕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</si>
  <si>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〔握力〕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</si>
  <si>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〔握力〕</t>
    <rPh sb="1" eb="3">
      <t>チイキ</t>
    </rPh>
    <rPh sb="4" eb="7">
      <t>キボベツ</t>
    </rPh>
    <phoneticPr fontId="2"/>
  </si>
  <si>
    <t>■公立学校都道府県別（指定都市を含む）　〔上体起こし〕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</si>
  <si>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〔上体起こし〕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</si>
  <si>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〔上体起こし〕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</si>
  <si>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〔上体起こし〕</t>
    <rPh sb="1" eb="3">
      <t>チイキ</t>
    </rPh>
    <rPh sb="4" eb="7">
      <t>キボベツ</t>
    </rPh>
    <phoneticPr fontId="2"/>
  </si>
  <si>
    <t>■公立学校都道府県別（指定都市を含む）　〔長座体前屈〕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</si>
  <si>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〔長座体前屈〕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</si>
  <si>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〔長座体前屈〕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</si>
  <si>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〔長座体前屈〕</t>
    <rPh sb="1" eb="3">
      <t>チイキ</t>
    </rPh>
    <rPh sb="4" eb="7">
      <t>キボベツ</t>
    </rPh>
    <phoneticPr fontId="2"/>
  </si>
  <si>
    <t>■公立学校都道府県別（指定都市を含む）　〔反復横とび〕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</si>
  <si>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〔反復横とび〕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</si>
  <si>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〔反復横とび〕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</si>
  <si>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〔反復横とび〕</t>
    <rPh sb="1" eb="3">
      <t>チイキ</t>
    </rPh>
    <rPh sb="4" eb="7">
      <t>キボベツ</t>
    </rPh>
    <phoneticPr fontId="2"/>
  </si>
  <si>
    <t>■公立学校都道府県別（指定都市を含む）　〔持久走〕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</si>
  <si>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〔持久走〕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</si>
  <si>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〔持久走〕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</si>
  <si>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〔持久走〕</t>
    <rPh sb="1" eb="3">
      <t>チイキ</t>
    </rPh>
    <rPh sb="4" eb="7">
      <t>キボベツ</t>
    </rPh>
    <phoneticPr fontId="2"/>
  </si>
  <si>
    <t>■公立学校都道府県別（指定都市を含む）　〔20mシャトルラン〕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</si>
  <si>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〔20mシャトルラン〕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</si>
  <si>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〔20mシャトルラン〕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</si>
  <si>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〔20mシャトルラン〕</t>
    <rPh sb="1" eb="3">
      <t>チイキ</t>
    </rPh>
    <rPh sb="4" eb="7">
      <t>キボベツ</t>
    </rPh>
    <phoneticPr fontId="2"/>
  </si>
  <si>
    <t>■公立学校都道府県別（指定都市を含む）　〔50m走〕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</si>
  <si>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〔50m走〕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</si>
  <si>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〔50m走〕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</si>
  <si>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〔50m走〕</t>
    <rPh sb="1" eb="3">
      <t>チイキ</t>
    </rPh>
    <rPh sb="4" eb="7">
      <t>キボベツ</t>
    </rPh>
    <phoneticPr fontId="2"/>
  </si>
  <si>
    <t>■公立学校都道府県別（指定都市を含む）　〔立ち幅とび〕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</si>
  <si>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〔立ち幅とび〕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</si>
  <si>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〔立ち幅とび〕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</si>
  <si>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〔立ち幅とび〕</t>
    <rPh sb="1" eb="3">
      <t>チイキ</t>
    </rPh>
    <rPh sb="4" eb="7">
      <t>キボベツ</t>
    </rPh>
    <phoneticPr fontId="2"/>
  </si>
  <si>
    <t>■公立学校都道府県別（指定都市を含む）　〔ハンドボール投げ〕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</si>
  <si>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〔ハンドボール投げ〕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</si>
  <si>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〔ハンドボール投げ〕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</si>
  <si>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〔ハンドボール投げ〕</t>
    <rPh sb="1" eb="3">
      <t>チイキ</t>
    </rPh>
    <rPh sb="4" eb="7">
      <t>キボベツ</t>
    </rPh>
    <phoneticPr fontId="2"/>
  </si>
  <si>
    <t>■公立学校都道府県別（指定都市を含む）　〔体力合計点〕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</si>
  <si>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〔体力合計点〕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</si>
  <si>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〔体力合計点〕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</si>
  <si>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〔体力合計点〕</t>
    <rPh sb="1" eb="3">
      <t>チイキ</t>
    </rPh>
    <rPh sb="4" eb="7">
      <t>キボベツ</t>
    </rPh>
    <phoneticPr fontId="2"/>
  </si>
  <si>
    <t>■公立学校都道府県別（指定都市を含む）　〔総合評価〕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</si>
  <si>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〔総合評価〕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</si>
  <si>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〔総合評価〕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</si>
  <si>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〔総合評価〕</t>
    <rPh sb="1" eb="3">
      <t>チイキ</t>
    </rPh>
    <rPh sb="4" eb="7">
      <t>キボベツ</t>
    </rPh>
    <phoneticPr fontId="2"/>
  </si>
  <si>
    <t>■公立学校都道府県別（指定都市を含む）　〔身長〕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</si>
  <si>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〔身長〕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</si>
  <si>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〔身長〕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</si>
  <si>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〔身長〕</t>
    <rPh sb="1" eb="3">
      <t>チイキ</t>
    </rPh>
    <rPh sb="4" eb="7">
      <t>キボベツ</t>
    </rPh>
    <phoneticPr fontId="2"/>
  </si>
  <si>
    <t>■公立学校都道府県別（指定都市を含む）　〔体重〕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</si>
  <si>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〔体重〕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</si>
  <si>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〔体重〕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</si>
  <si>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〔体重〕</t>
    <rPh sb="1" eb="3">
      <t>チイキ</t>
    </rPh>
    <rPh sb="4" eb="7">
      <t>キボベツ</t>
    </rPh>
    <phoneticPr fontId="2"/>
  </si>
  <si>
    <t>■公立学校都道府県別（指定都市を含む）　〔肥満傾向児・痩身傾向児の出現率〕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</si>
  <si>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〔肥満傾向児・痩身傾向児の出現率〕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</si>
  <si>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〔肥満傾向児・痩身傾向児の出現率〕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</si>
  <si>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〔肥満傾向児・痩身傾向児の出現率〕</t>
    <rPh sb="1" eb="3">
      <t>チイキ</t>
    </rPh>
    <rPh sb="4" eb="7">
      <t>キボベツ</t>
    </rPh>
    <phoneticPr fontId="2"/>
  </si>
  <si>
    <t>普通</t>
    <rPh sb="0" eb="2">
      <t>フツウ</t>
    </rPh>
    <phoneticPr fontId="2"/>
  </si>
  <si>
    <t>普通</t>
    <rPh sb="0" eb="2">
      <t>フツウ</t>
    </rPh>
    <phoneticPr fontId="1"/>
  </si>
  <si>
    <t>～10</t>
  </si>
  <si>
    <t>～15</t>
  </si>
  <si>
    <t>～20</t>
  </si>
  <si>
    <t>～25</t>
  </si>
  <si>
    <t>～30</t>
  </si>
  <si>
    <t>～35</t>
  </si>
  <si>
    <t>～40</t>
  </si>
  <si>
    <t>～45</t>
  </si>
  <si>
    <t>～50</t>
  </si>
  <si>
    <t>～55</t>
  </si>
  <si>
    <t>～60</t>
  </si>
  <si>
    <t>～65</t>
  </si>
  <si>
    <t>～70</t>
  </si>
  <si>
    <t>～75</t>
  </si>
  <si>
    <t>～80</t>
  </si>
  <si>
    <t>～930</t>
  </si>
  <si>
    <t>～925</t>
  </si>
  <si>
    <t>～920</t>
  </si>
  <si>
    <t>～915</t>
  </si>
  <si>
    <t>～910</t>
  </si>
  <si>
    <t>～905</t>
  </si>
  <si>
    <t>～900</t>
  </si>
  <si>
    <t>～895</t>
  </si>
  <si>
    <t>～890</t>
  </si>
  <si>
    <t>～885</t>
  </si>
  <si>
    <t>～880</t>
  </si>
  <si>
    <t>～875</t>
  </si>
  <si>
    <t>～870</t>
  </si>
  <si>
    <t>～865</t>
  </si>
  <si>
    <t>～860</t>
  </si>
  <si>
    <t>～855</t>
  </si>
  <si>
    <t>～850</t>
  </si>
  <si>
    <t>～845</t>
  </si>
  <si>
    <t>～840</t>
  </si>
  <si>
    <t>～835</t>
  </si>
  <si>
    <t>～830</t>
  </si>
  <si>
    <t>～825</t>
  </si>
  <si>
    <t>～820</t>
  </si>
  <si>
    <t>～815</t>
  </si>
  <si>
    <t>～810</t>
  </si>
  <si>
    <t>～805</t>
  </si>
  <si>
    <t>～800</t>
  </si>
  <si>
    <t>～795</t>
  </si>
  <si>
    <t>～790</t>
  </si>
  <si>
    <t>～785</t>
  </si>
  <si>
    <t>～780</t>
  </si>
  <si>
    <t>～775</t>
  </si>
  <si>
    <t>～770</t>
  </si>
  <si>
    <t>～765</t>
  </si>
  <si>
    <t>～760</t>
  </si>
  <si>
    <t>～755</t>
  </si>
  <si>
    <t>～750</t>
  </si>
  <si>
    <t>～745</t>
  </si>
  <si>
    <t>～740</t>
  </si>
  <si>
    <t>～735</t>
  </si>
  <si>
    <t>～730</t>
  </si>
  <si>
    <t>～725</t>
  </si>
  <si>
    <t>～720</t>
  </si>
  <si>
    <t>～715</t>
  </si>
  <si>
    <t>～710</t>
  </si>
  <si>
    <t>～705</t>
  </si>
  <si>
    <t>～700</t>
  </si>
  <si>
    <t>～695</t>
  </si>
  <si>
    <t>～690</t>
  </si>
  <si>
    <t>～685</t>
  </si>
  <si>
    <t>～680</t>
  </si>
  <si>
    <t>～675</t>
  </si>
  <si>
    <t>～670</t>
  </si>
  <si>
    <t>～665</t>
  </si>
  <si>
    <t>～660</t>
  </si>
  <si>
    <t>～655</t>
  </si>
  <si>
    <t>～650</t>
  </si>
  <si>
    <t>～645</t>
  </si>
  <si>
    <t>～640</t>
  </si>
  <si>
    <t>～635</t>
  </si>
  <si>
    <t>～630</t>
  </si>
  <si>
    <t>～625</t>
  </si>
  <si>
    <t>～620</t>
  </si>
  <si>
    <t>～615</t>
  </si>
  <si>
    <t>～610</t>
  </si>
  <si>
    <t>～605</t>
  </si>
  <si>
    <t>～600</t>
  </si>
  <si>
    <t>～595</t>
  </si>
  <si>
    <t>～590</t>
  </si>
  <si>
    <t>～585</t>
  </si>
  <si>
    <t>～580</t>
  </si>
  <si>
    <t>～575</t>
  </si>
  <si>
    <t>～570</t>
  </si>
  <si>
    <t>～565</t>
  </si>
  <si>
    <t>～560</t>
  </si>
  <si>
    <t>～555</t>
  </si>
  <si>
    <t>～550</t>
  </si>
  <si>
    <t>～545</t>
  </si>
  <si>
    <t>～540</t>
  </si>
  <si>
    <t>～535</t>
  </si>
  <si>
    <t>～530</t>
  </si>
  <si>
    <t>～525</t>
  </si>
  <si>
    <t>～520</t>
  </si>
  <si>
    <t>～515</t>
  </si>
  <si>
    <t>～510</t>
  </si>
  <si>
    <t>～505</t>
  </si>
  <si>
    <t>～500</t>
  </si>
  <si>
    <t>～495</t>
  </si>
  <si>
    <t>～490</t>
  </si>
  <si>
    <t>～485</t>
  </si>
  <si>
    <t>～480</t>
  </si>
  <si>
    <t>～475</t>
  </si>
  <si>
    <t>～470</t>
  </si>
  <si>
    <t>～465</t>
  </si>
  <si>
    <t>～460</t>
  </si>
  <si>
    <t>～455</t>
  </si>
  <si>
    <t>～450</t>
  </si>
  <si>
    <t>～445</t>
  </si>
  <si>
    <t>～440</t>
  </si>
  <si>
    <t>～435</t>
  </si>
  <si>
    <t>～430</t>
  </si>
  <si>
    <t>～425</t>
  </si>
  <si>
    <t>～420</t>
  </si>
  <si>
    <t>～415</t>
  </si>
  <si>
    <t>～410</t>
  </si>
  <si>
    <t>～405</t>
  </si>
  <si>
    <t>～400</t>
  </si>
  <si>
    <t>～395</t>
  </si>
  <si>
    <t>～390</t>
  </si>
  <si>
    <t>～385</t>
  </si>
  <si>
    <t>～380</t>
  </si>
  <si>
    <t>～375</t>
  </si>
  <si>
    <t>～370</t>
  </si>
  <si>
    <t>～365</t>
  </si>
  <si>
    <t>～360</t>
  </si>
  <si>
    <t>～355</t>
  </si>
  <si>
    <t>～350</t>
  </si>
  <si>
    <t>～345</t>
  </si>
  <si>
    <t>～340</t>
  </si>
  <si>
    <t>～335</t>
  </si>
  <si>
    <t>～330</t>
  </si>
  <si>
    <t>～325</t>
  </si>
  <si>
    <t>～320</t>
  </si>
  <si>
    <t>～315</t>
  </si>
  <si>
    <t>～310</t>
  </si>
  <si>
    <t>～305</t>
  </si>
  <si>
    <t>～300</t>
  </si>
  <si>
    <t>～295</t>
  </si>
  <si>
    <t>～290</t>
  </si>
  <si>
    <t>～285</t>
  </si>
  <si>
    <t>～280</t>
  </si>
  <si>
    <t>～275</t>
  </si>
  <si>
    <t>～270</t>
  </si>
  <si>
    <t>～265</t>
  </si>
  <si>
    <t>～260</t>
  </si>
  <si>
    <t>～255</t>
  </si>
  <si>
    <t>～250</t>
  </si>
  <si>
    <t>～245</t>
  </si>
  <si>
    <t>～240</t>
  </si>
  <si>
    <t>～235</t>
  </si>
  <si>
    <t>～230</t>
  </si>
  <si>
    <t>～225</t>
  </si>
  <si>
    <t>～220</t>
  </si>
  <si>
    <t>～215</t>
  </si>
  <si>
    <t>～210</t>
  </si>
  <si>
    <t>～205</t>
  </si>
  <si>
    <t>～200</t>
  </si>
  <si>
    <t>～90</t>
  </si>
  <si>
    <t>～100</t>
  </si>
  <si>
    <t>～110</t>
  </si>
  <si>
    <t>～120</t>
  </si>
  <si>
    <t>～130</t>
  </si>
  <si>
    <t>～140</t>
  </si>
  <si>
    <t>～150</t>
  </si>
  <si>
    <t>～160</t>
  </si>
  <si>
    <t>～170</t>
  </si>
  <si>
    <t>～180</t>
  </si>
  <si>
    <t>～190</t>
  </si>
  <si>
    <t>～135</t>
  </si>
  <si>
    <t>～136</t>
  </si>
  <si>
    <t>～137</t>
  </si>
  <si>
    <t>～138</t>
  </si>
  <si>
    <t>～139</t>
  </si>
  <si>
    <t>～141</t>
  </si>
  <si>
    <t>～142</t>
  </si>
  <si>
    <t>～143</t>
  </si>
  <si>
    <t>～144</t>
  </si>
  <si>
    <t>～145</t>
  </si>
  <si>
    <t>～146</t>
  </si>
  <si>
    <t>～147</t>
  </si>
  <si>
    <t>～148</t>
  </si>
  <si>
    <t>～149</t>
  </si>
  <si>
    <t>～151</t>
  </si>
  <si>
    <t>～152</t>
  </si>
  <si>
    <t>～153</t>
  </si>
  <si>
    <t>～154</t>
  </si>
  <si>
    <t>～155</t>
  </si>
  <si>
    <t>～156</t>
  </si>
  <si>
    <t>～157</t>
  </si>
  <si>
    <t>～158</t>
  </si>
  <si>
    <t>～159</t>
  </si>
  <si>
    <t>～161</t>
  </si>
  <si>
    <t>～162</t>
  </si>
  <si>
    <t>～163</t>
  </si>
  <si>
    <t>～164</t>
  </si>
  <si>
    <t>～165</t>
  </si>
  <si>
    <t>～166</t>
  </si>
  <si>
    <t>～167</t>
  </si>
  <si>
    <t>～168</t>
  </si>
  <si>
    <t>～169</t>
  </si>
  <si>
    <t>～171</t>
  </si>
  <si>
    <t>～172</t>
  </si>
  <si>
    <t>～173</t>
  </si>
  <si>
    <t>～174</t>
  </si>
  <si>
    <t>～175</t>
  </si>
  <si>
    <t>～176</t>
  </si>
  <si>
    <t>～177</t>
  </si>
  <si>
    <t>～178</t>
  </si>
  <si>
    <t>～179</t>
  </si>
  <si>
    <t>～181</t>
  </si>
  <si>
    <t>～182</t>
  </si>
  <si>
    <t>～28</t>
  </si>
  <si>
    <t>～29</t>
  </si>
  <si>
    <t>～31</t>
  </si>
  <si>
    <t>～32</t>
  </si>
  <si>
    <t>～33</t>
  </si>
  <si>
    <t>～34</t>
  </si>
  <si>
    <t>～36</t>
  </si>
  <si>
    <t>～37</t>
  </si>
  <si>
    <t>～38</t>
  </si>
  <si>
    <t>～39</t>
  </si>
  <si>
    <t>～41</t>
  </si>
  <si>
    <t>～42</t>
  </si>
  <si>
    <t>～43</t>
  </si>
  <si>
    <t>～44</t>
  </si>
  <si>
    <t>～46</t>
  </si>
  <si>
    <t>～47</t>
  </si>
  <si>
    <t>～48</t>
  </si>
  <si>
    <t>～49</t>
  </si>
  <si>
    <t>～51</t>
  </si>
  <si>
    <t>～52</t>
  </si>
  <si>
    <t>～53</t>
  </si>
  <si>
    <t>～54</t>
  </si>
  <si>
    <t>～56</t>
  </si>
  <si>
    <t>～57</t>
  </si>
  <si>
    <t>～58</t>
  </si>
  <si>
    <t>～59</t>
  </si>
  <si>
    <t>～61</t>
  </si>
  <si>
    <t>～62</t>
  </si>
  <si>
    <t>～63</t>
  </si>
  <si>
    <t>～64</t>
  </si>
  <si>
    <t>～66</t>
  </si>
  <si>
    <t>～67</t>
  </si>
  <si>
    <t>～68</t>
  </si>
  <si>
    <t>～69</t>
  </si>
  <si>
    <t>～71</t>
  </si>
  <si>
    <t>～72</t>
  </si>
  <si>
    <t>～73</t>
  </si>
  <si>
    <t>～74</t>
  </si>
  <si>
    <t>～76</t>
  </si>
  <si>
    <t>～77</t>
  </si>
  <si>
    <t>～78</t>
  </si>
  <si>
    <t>～79</t>
  </si>
  <si>
    <t>～81</t>
  </si>
  <si>
    <t>～82</t>
  </si>
  <si>
    <t>～83</t>
  </si>
  <si>
    <t>～84</t>
  </si>
  <si>
    <t>～85</t>
  </si>
  <si>
    <t>～86</t>
  </si>
  <si>
    <t>～87</t>
  </si>
  <si>
    <t>～88</t>
  </si>
  <si>
    <t>～89</t>
  </si>
  <si>
    <t>～91</t>
  </si>
  <si>
    <t>～92</t>
  </si>
  <si>
    <t>～93</t>
  </si>
  <si>
    <t>～94</t>
  </si>
  <si>
    <t>～95</t>
  </si>
  <si>
    <t>～96</t>
  </si>
  <si>
    <t>～97</t>
  </si>
  <si>
    <t>～98</t>
  </si>
  <si>
    <t>～99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</si>
</sst>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0.0_ "/>
    <numFmt numFmtId="178" formatCode="0.0%"/>
    <numFmt numFmtId="179" formatCode="#,##0.0"/>
    <numFmt numFmtId="180" formatCode="0.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Fill="1" applyBorder="1" applyAlignment="1">
      <alignment horizontal="left" vertical="center"/>
    </xf>
    <xf numFmtId="177" fontId="0" fillId="0" borderId="0" xfId="0" applyNumberForma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40" fontId="0" fillId="0" borderId="0" xfId="0" applyNumberForma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178" fontId="0" fillId="0" borderId="0" xfId="0" applyNumberFormat="1" applyBorder="1" applyAlignment="1">
      <alignment horizontal="right" vertical="center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6" fontId="6" fillId="0" borderId="0" xfId="0" applyNumberFormat="1" applyFont="1">
      <alignment vertical="center"/>
    </xf>
    <xf numFmtId="0" fontId="0" fillId="0" borderId="0" xfId="0" applyFont="1">
      <alignment vertical="center"/>
    </xf>
    <xf numFmtId="38" fontId="6" fillId="0" borderId="5" xfId="0" applyNumberFormat="1" applyFont="1" applyBorder="1" applyAlignment="1">
      <alignment horizontal="right" vertical="center"/>
    </xf>
    <xf numFmtId="40" fontId="6" fillId="0" borderId="5" xfId="0" applyNumberFormat="1" applyFont="1" applyBorder="1" applyAlignment="1">
      <alignment horizontal="right" vertical="center"/>
    </xf>
    <xf numFmtId="38" fontId="6" fillId="0" borderId="3" xfId="0" applyNumberFormat="1" applyFont="1" applyBorder="1" applyAlignment="1">
      <alignment horizontal="right" vertical="center"/>
    </xf>
    <xf numFmtId="40" fontId="6" fillId="0" borderId="3" xfId="0" applyNumberFormat="1" applyFont="1" applyBorder="1" applyAlignment="1">
      <alignment horizontal="right" vertical="center"/>
    </xf>
    <xf numFmtId="38" fontId="6" fillId="0" borderId="4" xfId="0" applyNumberFormat="1" applyFont="1" applyBorder="1" applyAlignment="1">
      <alignment horizontal="right" vertical="center"/>
    </xf>
    <xf numFmtId="40" fontId="6" fillId="0" borderId="4" xfId="0" applyNumberFormat="1" applyFont="1" applyBorder="1" applyAlignment="1">
      <alignment horizontal="right" vertical="center"/>
    </xf>
    <xf numFmtId="38" fontId="6" fillId="0" borderId="1" xfId="0" applyNumberFormat="1" applyFont="1" applyBorder="1" applyAlignment="1">
      <alignment horizontal="right" vertical="center"/>
    </xf>
    <xf numFmtId="40" fontId="6" fillId="0" borderId="1" xfId="0" applyNumberFormat="1" applyFont="1" applyBorder="1" applyAlignment="1">
      <alignment horizontal="right" vertical="center"/>
    </xf>
    <xf numFmtId="0" fontId="6" fillId="0" borderId="2" xfId="0" applyFont="1" applyBorder="1">
      <alignment vertical="center"/>
    </xf>
    <xf numFmtId="178" fontId="6" fillId="0" borderId="5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6" fillId="0" borderId="1" xfId="0" applyNumberFormat="1" applyFont="1" applyBorder="1" applyAlignment="1">
      <alignment horizontal="right" vertical="center"/>
    </xf>
    <xf numFmtId="38" fontId="6" fillId="0" borderId="2" xfId="0" applyNumberFormat="1" applyFont="1" applyBorder="1" applyAlignment="1">
      <alignment horizontal="center" vertical="center"/>
    </xf>
    <xf numFmtId="178" fontId="6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shrinkToFit="1"/>
    </xf>
    <xf numFmtId="178" fontId="6" fillId="0" borderId="2" xfId="0" applyNumberFormat="1" applyFont="1" applyBorder="1">
      <alignment vertical="center"/>
    </xf>
    <xf numFmtId="177" fontId="6" fillId="0" borderId="0" xfId="0" applyNumberFormat="1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177" fontId="6" fillId="0" borderId="0" xfId="0" applyNumberFormat="1" applyFont="1" applyBorder="1">
      <alignment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179" fontId="6" fillId="0" borderId="5" xfId="0" applyNumberFormat="1" applyFont="1" applyBorder="1" applyAlignment="1">
      <alignment horizontal="right" vertical="center"/>
    </xf>
    <xf numFmtId="179" fontId="6" fillId="0" borderId="3" xfId="0" applyNumberFormat="1" applyFont="1" applyBorder="1" applyAlignment="1">
      <alignment horizontal="right" vertical="center"/>
    </xf>
    <xf numFmtId="179" fontId="6" fillId="0" borderId="4" xfId="0" applyNumberFormat="1" applyFont="1" applyBorder="1" applyAlignment="1">
      <alignment horizontal="right" vertical="center"/>
    </xf>
    <xf numFmtId="179" fontId="6" fillId="0" borderId="1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2" xfId="0" applyNumberFormat="1" applyFont="1" applyBorder="1">
      <alignment vertical="center"/>
    </xf>
    <xf numFmtId="0" fontId="6" fillId="0" borderId="7" xfId="0" applyNumberFormat="1" applyFont="1" applyBorder="1">
      <alignment vertical="center"/>
    </xf>
    <xf numFmtId="0" fontId="6" fillId="0" borderId="2" xfId="0" quotePrefix="1" applyNumberFormat="1" applyFont="1" applyBorder="1">
      <alignment vertical="center"/>
    </xf>
    <xf numFmtId="180" fontId="6" fillId="0" borderId="2" xfId="0" applyNumberFormat="1" applyFont="1" applyBorder="1">
      <alignment vertical="center"/>
    </xf>
    <xf numFmtId="0" fontId="6" fillId="0" borderId="2" xfId="0" applyNumberFormat="1" applyFont="1" applyBorder="1" applyAlignment="1">
      <alignment horizontal="right" vertical="center"/>
    </xf>
    <xf numFmtId="0" fontId="6" fillId="0" borderId="7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78762768219809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19438815388219"/>
          <c:y val="0.17985611510791366"/>
          <c:w val="0.83516632892329323"/>
          <c:h val="0.66187050359712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握力!$C$60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握力!$B$61:$B$107</c:f>
              <c:numCache>
                <c:formatCode>General</c:formatCode>
                <c:ptCount val="47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54</c:v>
                </c:pt>
              </c:numCache>
            </c:numRef>
          </c:cat>
          <c:val>
            <c:numRef>
              <c:f>握力!$C$61:$C$107</c:f>
              <c:numCache>
                <c:formatCode>General</c:formatCode>
                <c:ptCount val="47"/>
                <c:pt idx="0">
                  <c:v>182</c:v>
                </c:pt>
                <c:pt idx="1">
                  <c:v>213</c:v>
                </c:pt>
                <c:pt idx="2">
                  <c:v>408</c:v>
                </c:pt>
                <c:pt idx="3">
                  <c:v>567</c:v>
                </c:pt>
                <c:pt idx="4">
                  <c:v>825</c:v>
                </c:pt>
                <c:pt idx="5">
                  <c:v>1468</c:v>
                </c:pt>
                <c:pt idx="6">
                  <c:v>2302</c:v>
                </c:pt>
                <c:pt idx="7">
                  <c:v>3627</c:v>
                </c:pt>
                <c:pt idx="8">
                  <c:v>5034</c:v>
                </c:pt>
                <c:pt idx="9">
                  <c:v>6845</c:v>
                </c:pt>
                <c:pt idx="10">
                  <c:v>9477</c:v>
                </c:pt>
                <c:pt idx="11">
                  <c:v>11880</c:v>
                </c:pt>
                <c:pt idx="12">
                  <c:v>15766</c:v>
                </c:pt>
                <c:pt idx="13">
                  <c:v>17886</c:v>
                </c:pt>
                <c:pt idx="14">
                  <c:v>19976</c:v>
                </c:pt>
                <c:pt idx="15">
                  <c:v>23411</c:v>
                </c:pt>
                <c:pt idx="16">
                  <c:v>24834</c:v>
                </c:pt>
                <c:pt idx="17">
                  <c:v>26036</c:v>
                </c:pt>
                <c:pt idx="18">
                  <c:v>26101</c:v>
                </c:pt>
                <c:pt idx="19">
                  <c:v>25738</c:v>
                </c:pt>
                <c:pt idx="20">
                  <c:v>26812</c:v>
                </c:pt>
                <c:pt idx="21">
                  <c:v>26118</c:v>
                </c:pt>
                <c:pt idx="22">
                  <c:v>26577</c:v>
                </c:pt>
                <c:pt idx="23">
                  <c:v>23805</c:v>
                </c:pt>
                <c:pt idx="24">
                  <c:v>20962</c:v>
                </c:pt>
                <c:pt idx="25">
                  <c:v>21314</c:v>
                </c:pt>
                <c:pt idx="26">
                  <c:v>18359</c:v>
                </c:pt>
                <c:pt idx="27">
                  <c:v>16180</c:v>
                </c:pt>
                <c:pt idx="28">
                  <c:v>13498</c:v>
                </c:pt>
                <c:pt idx="29">
                  <c:v>11389</c:v>
                </c:pt>
                <c:pt idx="30">
                  <c:v>10798</c:v>
                </c:pt>
                <c:pt idx="31">
                  <c:v>8853</c:v>
                </c:pt>
                <c:pt idx="32">
                  <c:v>7653</c:v>
                </c:pt>
                <c:pt idx="33">
                  <c:v>6062</c:v>
                </c:pt>
                <c:pt idx="34">
                  <c:v>4831</c:v>
                </c:pt>
                <c:pt idx="35">
                  <c:v>4115</c:v>
                </c:pt>
                <c:pt idx="36">
                  <c:v>3159</c:v>
                </c:pt>
                <c:pt idx="37">
                  <c:v>2525</c:v>
                </c:pt>
                <c:pt idx="38">
                  <c:v>1787</c:v>
                </c:pt>
                <c:pt idx="39">
                  <c:v>1542</c:v>
                </c:pt>
                <c:pt idx="40">
                  <c:v>1192</c:v>
                </c:pt>
                <c:pt idx="41">
                  <c:v>894</c:v>
                </c:pt>
                <c:pt idx="42">
                  <c:v>767</c:v>
                </c:pt>
                <c:pt idx="43">
                  <c:v>539</c:v>
                </c:pt>
                <c:pt idx="44">
                  <c:v>380</c:v>
                </c:pt>
                <c:pt idx="45">
                  <c:v>289</c:v>
                </c:pt>
                <c:pt idx="46">
                  <c:v>208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8945664"/>
        <c:axId val="118956032"/>
      </c:barChart>
      <c:catAx>
        <c:axId val="118945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94350892758123539"/>
              <c:y val="0.900479616306954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89560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8956032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sz="8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006728032235392E-2"/>
              <c:y val="7.673860911270982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8945664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78216492734397"/>
          <c:y val="3.6630167661714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0095521280523"/>
          <c:y val="0.19413988860708781"/>
          <c:w val="0.83871114525780066"/>
          <c:h val="0.644690950846178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持久走!$E$60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持久走!$D$61:$D$141</c:f>
              <c:strCache>
                <c:ptCount val="81"/>
                <c:pt idx="0">
                  <c:v>～600</c:v>
                </c:pt>
                <c:pt idx="1">
                  <c:v>～595</c:v>
                </c:pt>
                <c:pt idx="2">
                  <c:v>～590</c:v>
                </c:pt>
                <c:pt idx="3">
                  <c:v>～585</c:v>
                </c:pt>
                <c:pt idx="4">
                  <c:v>～580</c:v>
                </c:pt>
                <c:pt idx="5">
                  <c:v>～575</c:v>
                </c:pt>
                <c:pt idx="6">
                  <c:v>～570</c:v>
                </c:pt>
                <c:pt idx="7">
                  <c:v>～565</c:v>
                </c:pt>
                <c:pt idx="8">
                  <c:v>～560</c:v>
                </c:pt>
                <c:pt idx="9">
                  <c:v>～555</c:v>
                </c:pt>
                <c:pt idx="10">
                  <c:v>～550</c:v>
                </c:pt>
                <c:pt idx="11">
                  <c:v>～545</c:v>
                </c:pt>
                <c:pt idx="12">
                  <c:v>～540</c:v>
                </c:pt>
                <c:pt idx="13">
                  <c:v>～535</c:v>
                </c:pt>
                <c:pt idx="14">
                  <c:v>～530</c:v>
                </c:pt>
                <c:pt idx="15">
                  <c:v>～525</c:v>
                </c:pt>
                <c:pt idx="16">
                  <c:v>～520</c:v>
                </c:pt>
                <c:pt idx="17">
                  <c:v>～515</c:v>
                </c:pt>
                <c:pt idx="18">
                  <c:v>～510</c:v>
                </c:pt>
                <c:pt idx="19">
                  <c:v>～505</c:v>
                </c:pt>
                <c:pt idx="20">
                  <c:v>～500</c:v>
                </c:pt>
                <c:pt idx="21">
                  <c:v>～495</c:v>
                </c:pt>
                <c:pt idx="22">
                  <c:v>～490</c:v>
                </c:pt>
                <c:pt idx="23">
                  <c:v>～485</c:v>
                </c:pt>
                <c:pt idx="24">
                  <c:v>～480</c:v>
                </c:pt>
                <c:pt idx="25">
                  <c:v>～475</c:v>
                </c:pt>
                <c:pt idx="26">
                  <c:v>～470</c:v>
                </c:pt>
                <c:pt idx="27">
                  <c:v>～465</c:v>
                </c:pt>
                <c:pt idx="28">
                  <c:v>～460</c:v>
                </c:pt>
                <c:pt idx="29">
                  <c:v>～455</c:v>
                </c:pt>
                <c:pt idx="30">
                  <c:v>～450</c:v>
                </c:pt>
                <c:pt idx="31">
                  <c:v>～445</c:v>
                </c:pt>
                <c:pt idx="32">
                  <c:v>～440</c:v>
                </c:pt>
                <c:pt idx="33">
                  <c:v>～435</c:v>
                </c:pt>
                <c:pt idx="34">
                  <c:v>～430</c:v>
                </c:pt>
                <c:pt idx="35">
                  <c:v>～425</c:v>
                </c:pt>
                <c:pt idx="36">
                  <c:v>～420</c:v>
                </c:pt>
                <c:pt idx="37">
                  <c:v>～415</c:v>
                </c:pt>
                <c:pt idx="38">
                  <c:v>～410</c:v>
                </c:pt>
                <c:pt idx="39">
                  <c:v>～405</c:v>
                </c:pt>
                <c:pt idx="40">
                  <c:v>～400</c:v>
                </c:pt>
                <c:pt idx="41">
                  <c:v>～395</c:v>
                </c:pt>
                <c:pt idx="42">
                  <c:v>～390</c:v>
                </c:pt>
                <c:pt idx="43">
                  <c:v>～385</c:v>
                </c:pt>
                <c:pt idx="44">
                  <c:v>～380</c:v>
                </c:pt>
                <c:pt idx="45">
                  <c:v>～375</c:v>
                </c:pt>
                <c:pt idx="46">
                  <c:v>～370</c:v>
                </c:pt>
                <c:pt idx="47">
                  <c:v>～365</c:v>
                </c:pt>
                <c:pt idx="48">
                  <c:v>～360</c:v>
                </c:pt>
                <c:pt idx="49">
                  <c:v>～355</c:v>
                </c:pt>
                <c:pt idx="50">
                  <c:v>～350</c:v>
                </c:pt>
                <c:pt idx="51">
                  <c:v>～345</c:v>
                </c:pt>
                <c:pt idx="52">
                  <c:v>～340</c:v>
                </c:pt>
                <c:pt idx="53">
                  <c:v>～335</c:v>
                </c:pt>
                <c:pt idx="54">
                  <c:v>～330</c:v>
                </c:pt>
                <c:pt idx="55">
                  <c:v>～325</c:v>
                </c:pt>
                <c:pt idx="56">
                  <c:v>～320</c:v>
                </c:pt>
                <c:pt idx="57">
                  <c:v>～315</c:v>
                </c:pt>
                <c:pt idx="58">
                  <c:v>～310</c:v>
                </c:pt>
                <c:pt idx="59">
                  <c:v>～305</c:v>
                </c:pt>
                <c:pt idx="60">
                  <c:v>～300</c:v>
                </c:pt>
                <c:pt idx="61">
                  <c:v>～295</c:v>
                </c:pt>
                <c:pt idx="62">
                  <c:v>～290</c:v>
                </c:pt>
                <c:pt idx="63">
                  <c:v>～285</c:v>
                </c:pt>
                <c:pt idx="64">
                  <c:v>～280</c:v>
                </c:pt>
                <c:pt idx="65">
                  <c:v>～275</c:v>
                </c:pt>
                <c:pt idx="66">
                  <c:v>～270</c:v>
                </c:pt>
                <c:pt idx="67">
                  <c:v>～265</c:v>
                </c:pt>
                <c:pt idx="68">
                  <c:v>～260</c:v>
                </c:pt>
                <c:pt idx="69">
                  <c:v>～255</c:v>
                </c:pt>
                <c:pt idx="70">
                  <c:v>～250</c:v>
                </c:pt>
                <c:pt idx="71">
                  <c:v>～245</c:v>
                </c:pt>
                <c:pt idx="72">
                  <c:v>～240</c:v>
                </c:pt>
                <c:pt idx="73">
                  <c:v>～235</c:v>
                </c:pt>
                <c:pt idx="74">
                  <c:v>～230</c:v>
                </c:pt>
                <c:pt idx="75">
                  <c:v>～225</c:v>
                </c:pt>
                <c:pt idx="76">
                  <c:v>～220</c:v>
                </c:pt>
                <c:pt idx="77">
                  <c:v>～215</c:v>
                </c:pt>
                <c:pt idx="78">
                  <c:v>～210</c:v>
                </c:pt>
                <c:pt idx="79">
                  <c:v>～205</c:v>
                </c:pt>
                <c:pt idx="80">
                  <c:v>～200</c:v>
                </c:pt>
              </c:strCache>
            </c:strRef>
          </c:cat>
          <c:val>
            <c:numRef>
              <c:f>持久走!$E$61:$E$141</c:f>
              <c:numCache>
                <c:formatCode>General</c:formatCode>
                <c:ptCount val="81"/>
                <c:pt idx="0">
                  <c:v>41</c:v>
                </c:pt>
                <c:pt idx="1">
                  <c:v>16</c:v>
                </c:pt>
                <c:pt idx="2">
                  <c:v>12</c:v>
                </c:pt>
                <c:pt idx="3">
                  <c:v>21</c:v>
                </c:pt>
                <c:pt idx="4">
                  <c:v>35</c:v>
                </c:pt>
                <c:pt idx="5">
                  <c:v>19</c:v>
                </c:pt>
                <c:pt idx="6">
                  <c:v>34</c:v>
                </c:pt>
                <c:pt idx="7">
                  <c:v>30</c:v>
                </c:pt>
                <c:pt idx="8">
                  <c:v>22</c:v>
                </c:pt>
                <c:pt idx="9">
                  <c:v>15</c:v>
                </c:pt>
                <c:pt idx="10">
                  <c:v>48</c:v>
                </c:pt>
                <c:pt idx="11">
                  <c:v>69</c:v>
                </c:pt>
                <c:pt idx="12">
                  <c:v>48</c:v>
                </c:pt>
                <c:pt idx="13">
                  <c:v>15</c:v>
                </c:pt>
                <c:pt idx="14">
                  <c:v>36</c:v>
                </c:pt>
                <c:pt idx="15">
                  <c:v>28</c:v>
                </c:pt>
                <c:pt idx="16">
                  <c:v>28</c:v>
                </c:pt>
                <c:pt idx="17">
                  <c:v>38</c:v>
                </c:pt>
                <c:pt idx="18">
                  <c:v>35</c:v>
                </c:pt>
                <c:pt idx="19">
                  <c:v>34</c:v>
                </c:pt>
                <c:pt idx="20">
                  <c:v>40</c:v>
                </c:pt>
                <c:pt idx="21">
                  <c:v>40</c:v>
                </c:pt>
                <c:pt idx="22">
                  <c:v>83</c:v>
                </c:pt>
                <c:pt idx="23">
                  <c:v>73</c:v>
                </c:pt>
                <c:pt idx="24">
                  <c:v>90</c:v>
                </c:pt>
                <c:pt idx="25">
                  <c:v>67</c:v>
                </c:pt>
                <c:pt idx="26">
                  <c:v>76</c:v>
                </c:pt>
                <c:pt idx="27">
                  <c:v>104</c:v>
                </c:pt>
                <c:pt idx="28">
                  <c:v>100</c:v>
                </c:pt>
                <c:pt idx="29">
                  <c:v>115</c:v>
                </c:pt>
                <c:pt idx="30">
                  <c:v>143</c:v>
                </c:pt>
                <c:pt idx="31">
                  <c:v>162</c:v>
                </c:pt>
                <c:pt idx="32">
                  <c:v>159</c:v>
                </c:pt>
                <c:pt idx="33">
                  <c:v>182</c:v>
                </c:pt>
                <c:pt idx="34">
                  <c:v>211</c:v>
                </c:pt>
                <c:pt idx="35">
                  <c:v>229</c:v>
                </c:pt>
                <c:pt idx="36">
                  <c:v>366</c:v>
                </c:pt>
                <c:pt idx="37">
                  <c:v>348</c:v>
                </c:pt>
                <c:pt idx="38">
                  <c:v>456</c:v>
                </c:pt>
                <c:pt idx="39">
                  <c:v>433</c:v>
                </c:pt>
                <c:pt idx="40">
                  <c:v>582</c:v>
                </c:pt>
                <c:pt idx="41">
                  <c:v>606</c:v>
                </c:pt>
                <c:pt idx="42">
                  <c:v>793</c:v>
                </c:pt>
                <c:pt idx="43">
                  <c:v>901</c:v>
                </c:pt>
                <c:pt idx="44">
                  <c:v>1039</c:v>
                </c:pt>
                <c:pt idx="45">
                  <c:v>1220</c:v>
                </c:pt>
                <c:pt idx="46">
                  <c:v>1432</c:v>
                </c:pt>
                <c:pt idx="47">
                  <c:v>1600</c:v>
                </c:pt>
                <c:pt idx="48">
                  <c:v>2365</c:v>
                </c:pt>
                <c:pt idx="49">
                  <c:v>2312</c:v>
                </c:pt>
                <c:pt idx="50">
                  <c:v>2977</c:v>
                </c:pt>
                <c:pt idx="51">
                  <c:v>3294</c:v>
                </c:pt>
                <c:pt idx="52">
                  <c:v>3904</c:v>
                </c:pt>
                <c:pt idx="53">
                  <c:v>4287</c:v>
                </c:pt>
                <c:pt idx="54">
                  <c:v>5405</c:v>
                </c:pt>
                <c:pt idx="55">
                  <c:v>5675</c:v>
                </c:pt>
                <c:pt idx="56">
                  <c:v>6688</c:v>
                </c:pt>
                <c:pt idx="57">
                  <c:v>7239</c:v>
                </c:pt>
                <c:pt idx="58">
                  <c:v>8029</c:v>
                </c:pt>
                <c:pt idx="59">
                  <c:v>8558</c:v>
                </c:pt>
                <c:pt idx="60">
                  <c:v>10463</c:v>
                </c:pt>
                <c:pt idx="61">
                  <c:v>9849</c:v>
                </c:pt>
                <c:pt idx="62">
                  <c:v>11471</c:v>
                </c:pt>
                <c:pt idx="63">
                  <c:v>11092</c:v>
                </c:pt>
                <c:pt idx="64">
                  <c:v>11412</c:v>
                </c:pt>
                <c:pt idx="65">
                  <c:v>10974</c:v>
                </c:pt>
                <c:pt idx="66">
                  <c:v>11583</c:v>
                </c:pt>
                <c:pt idx="67">
                  <c:v>10525</c:v>
                </c:pt>
                <c:pt idx="68">
                  <c:v>10116</c:v>
                </c:pt>
                <c:pt idx="69">
                  <c:v>9047</c:v>
                </c:pt>
                <c:pt idx="70">
                  <c:v>7878</c:v>
                </c:pt>
                <c:pt idx="71">
                  <c:v>6419</c:v>
                </c:pt>
                <c:pt idx="72">
                  <c:v>6050</c:v>
                </c:pt>
                <c:pt idx="73">
                  <c:v>4344</c:v>
                </c:pt>
                <c:pt idx="74">
                  <c:v>3433</c:v>
                </c:pt>
                <c:pt idx="75">
                  <c:v>2307</c:v>
                </c:pt>
                <c:pt idx="76">
                  <c:v>1473</c:v>
                </c:pt>
                <c:pt idx="77">
                  <c:v>770</c:v>
                </c:pt>
                <c:pt idx="78">
                  <c:v>428</c:v>
                </c:pt>
                <c:pt idx="79">
                  <c:v>174</c:v>
                </c:pt>
                <c:pt idx="80">
                  <c:v>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2326016"/>
        <c:axId val="122328192"/>
      </c:barChart>
      <c:catAx>
        <c:axId val="122326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秒</a:t>
                </a:r>
              </a:p>
            </c:rich>
          </c:tx>
          <c:layout>
            <c:manualLayout>
              <c:xMode val="edge"/>
              <c:yMode val="edge"/>
              <c:x val="0.94586410853572878"/>
              <c:y val="0.8986599751954083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22328192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122328192"/>
        <c:scaling>
          <c:orientation val="minMax"/>
          <c:max val="1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9534767661084624E-2"/>
              <c:y val="6.95974541643833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22326016"/>
        <c:crosses val="autoZero"/>
        <c:crossBetween val="between"/>
        <c:majorUnit val="25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960502692998206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21723518850988"/>
          <c:y val="0.17454545454545456"/>
          <c:w val="0.82764811490125678"/>
          <c:h val="0.669090909090909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'20mシャトルラン'!$C$60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'20mシャトルラン'!$B$61:$B$75</c:f>
              <c:strCache>
                <c:ptCount val="15"/>
                <c:pt idx="0">
                  <c:v>～10</c:v>
                </c:pt>
                <c:pt idx="1">
                  <c:v>～20</c:v>
                </c:pt>
                <c:pt idx="2">
                  <c:v>～30</c:v>
                </c:pt>
                <c:pt idx="3">
                  <c:v>～40</c:v>
                </c:pt>
                <c:pt idx="4">
                  <c:v>～50</c:v>
                </c:pt>
                <c:pt idx="5">
                  <c:v>～60</c:v>
                </c:pt>
                <c:pt idx="6">
                  <c:v>～70</c:v>
                </c:pt>
                <c:pt idx="7">
                  <c:v>～80</c:v>
                </c:pt>
                <c:pt idx="8">
                  <c:v>～90</c:v>
                </c:pt>
                <c:pt idx="9">
                  <c:v>～100</c:v>
                </c:pt>
                <c:pt idx="10">
                  <c:v>～110</c:v>
                </c:pt>
                <c:pt idx="11">
                  <c:v>～120</c:v>
                </c:pt>
                <c:pt idx="12">
                  <c:v>～130</c:v>
                </c:pt>
                <c:pt idx="13">
                  <c:v>～140</c:v>
                </c:pt>
                <c:pt idx="14">
                  <c:v>～150</c:v>
                </c:pt>
              </c:strCache>
            </c:strRef>
          </c:cat>
          <c:val>
            <c:numRef>
              <c:f>'20mシャトルラン'!$C$61:$C$75</c:f>
              <c:numCache>
                <c:formatCode>General</c:formatCode>
                <c:ptCount val="15"/>
                <c:pt idx="0">
                  <c:v>929</c:v>
                </c:pt>
                <c:pt idx="1">
                  <c:v>1982</c:v>
                </c:pt>
                <c:pt idx="2">
                  <c:v>4590</c:v>
                </c:pt>
                <c:pt idx="3">
                  <c:v>8832</c:v>
                </c:pt>
                <c:pt idx="4">
                  <c:v>15395</c:v>
                </c:pt>
                <c:pt idx="5">
                  <c:v>25763</c:v>
                </c:pt>
                <c:pt idx="6">
                  <c:v>35846</c:v>
                </c:pt>
                <c:pt idx="7">
                  <c:v>44289</c:v>
                </c:pt>
                <c:pt idx="8">
                  <c:v>47444</c:v>
                </c:pt>
                <c:pt idx="9">
                  <c:v>44868</c:v>
                </c:pt>
                <c:pt idx="10">
                  <c:v>47103</c:v>
                </c:pt>
                <c:pt idx="11">
                  <c:v>23548</c:v>
                </c:pt>
                <c:pt idx="12">
                  <c:v>12229</c:v>
                </c:pt>
                <c:pt idx="13">
                  <c:v>3160</c:v>
                </c:pt>
                <c:pt idx="14">
                  <c:v>482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2537472"/>
        <c:axId val="122539392"/>
      </c:barChart>
      <c:catAx>
        <c:axId val="122537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回</a:t>
                </a:r>
              </a:p>
            </c:rich>
          </c:tx>
          <c:layout>
            <c:manualLayout>
              <c:xMode val="edge"/>
              <c:yMode val="edge"/>
              <c:x val="0.91966437411492286"/>
              <c:y val="0.904242424242424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22539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539392"/>
        <c:scaling>
          <c:orientation val="minMax"/>
          <c:max val="6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8122736854729711E-2"/>
              <c:y val="5.454545454545454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22537472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60502692998206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21723518850988"/>
          <c:y val="0.17625899280575538"/>
          <c:w val="0.82764811490125678"/>
          <c:h val="0.665467625899280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'20mシャトルラン'!$E$60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'20mシャトルラン'!$D$61:$D$72</c:f>
              <c:strCache>
                <c:ptCount val="12"/>
                <c:pt idx="0">
                  <c:v>～10</c:v>
                </c:pt>
                <c:pt idx="1">
                  <c:v>～20</c:v>
                </c:pt>
                <c:pt idx="2">
                  <c:v>～30</c:v>
                </c:pt>
                <c:pt idx="3">
                  <c:v>～40</c:v>
                </c:pt>
                <c:pt idx="4">
                  <c:v>～50</c:v>
                </c:pt>
                <c:pt idx="5">
                  <c:v>～60</c:v>
                </c:pt>
                <c:pt idx="6">
                  <c:v>～70</c:v>
                </c:pt>
                <c:pt idx="7">
                  <c:v>～80</c:v>
                </c:pt>
                <c:pt idx="8">
                  <c:v>～90</c:v>
                </c:pt>
                <c:pt idx="9">
                  <c:v>～100</c:v>
                </c:pt>
                <c:pt idx="10">
                  <c:v>～110</c:v>
                </c:pt>
                <c:pt idx="11">
                  <c:v>～120</c:v>
                </c:pt>
              </c:strCache>
            </c:strRef>
          </c:cat>
          <c:val>
            <c:numRef>
              <c:f>'20mシャトルラン'!$E$61:$E$72</c:f>
              <c:numCache>
                <c:formatCode>General</c:formatCode>
                <c:ptCount val="12"/>
                <c:pt idx="0">
                  <c:v>697</c:v>
                </c:pt>
                <c:pt idx="1">
                  <c:v>3987</c:v>
                </c:pt>
                <c:pt idx="2">
                  <c:v>17588</c:v>
                </c:pt>
                <c:pt idx="3">
                  <c:v>37834</c:v>
                </c:pt>
                <c:pt idx="4">
                  <c:v>52811</c:v>
                </c:pt>
                <c:pt idx="5">
                  <c:v>58259</c:v>
                </c:pt>
                <c:pt idx="6">
                  <c:v>52008</c:v>
                </c:pt>
                <c:pt idx="7">
                  <c:v>36811</c:v>
                </c:pt>
                <c:pt idx="8">
                  <c:v>25033</c:v>
                </c:pt>
                <c:pt idx="9">
                  <c:v>11922</c:v>
                </c:pt>
                <c:pt idx="10">
                  <c:v>5222</c:v>
                </c:pt>
                <c:pt idx="11">
                  <c:v>1242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2764672"/>
        <c:axId val="122779136"/>
      </c:barChart>
      <c:catAx>
        <c:axId val="122764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回</a:t>
                </a:r>
              </a:p>
            </c:rich>
          </c:tx>
          <c:layout>
            <c:manualLayout>
              <c:xMode val="edge"/>
              <c:yMode val="edge"/>
              <c:x val="0.9225556647246862"/>
              <c:y val="0.910071942446043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22779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779136"/>
        <c:scaling>
          <c:orientation val="minMax"/>
          <c:max val="6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9.2809321506164985E-2"/>
              <c:y val="5.27577937649880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22764672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78216492734397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0095521280523"/>
          <c:y val="0.18181818181818182"/>
          <c:w val="0.83871114525780066"/>
          <c:h val="0.661818181818181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'50m走'!$C$60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'50m走'!$B$61:$B$178</c:f>
              <c:numCache>
                <c:formatCode>0.0</c:formatCode>
                <c:ptCount val="118"/>
                <c:pt idx="0">
                  <c:v>18</c:v>
                </c:pt>
                <c:pt idx="1">
                  <c:v>17.899999999999999</c:v>
                </c:pt>
                <c:pt idx="2">
                  <c:v>17.8</c:v>
                </c:pt>
                <c:pt idx="3">
                  <c:v>17.7</c:v>
                </c:pt>
                <c:pt idx="4">
                  <c:v>17.600000000000001</c:v>
                </c:pt>
                <c:pt idx="5">
                  <c:v>17.5</c:v>
                </c:pt>
                <c:pt idx="6">
                  <c:v>17.399999999999999</c:v>
                </c:pt>
                <c:pt idx="7">
                  <c:v>17.3</c:v>
                </c:pt>
                <c:pt idx="8">
                  <c:v>17.2</c:v>
                </c:pt>
                <c:pt idx="9">
                  <c:v>17.100000000000001</c:v>
                </c:pt>
                <c:pt idx="10">
                  <c:v>17</c:v>
                </c:pt>
                <c:pt idx="11">
                  <c:v>16.899999999999999</c:v>
                </c:pt>
                <c:pt idx="12">
                  <c:v>16.8</c:v>
                </c:pt>
                <c:pt idx="13">
                  <c:v>16.7</c:v>
                </c:pt>
                <c:pt idx="14">
                  <c:v>16.600000000000001</c:v>
                </c:pt>
                <c:pt idx="15">
                  <c:v>16.5</c:v>
                </c:pt>
                <c:pt idx="16">
                  <c:v>16.399999999999999</c:v>
                </c:pt>
                <c:pt idx="17">
                  <c:v>16.3</c:v>
                </c:pt>
                <c:pt idx="18">
                  <c:v>16.2</c:v>
                </c:pt>
                <c:pt idx="19">
                  <c:v>16.100000000000001</c:v>
                </c:pt>
                <c:pt idx="20">
                  <c:v>16</c:v>
                </c:pt>
                <c:pt idx="21">
                  <c:v>15.9</c:v>
                </c:pt>
                <c:pt idx="22">
                  <c:v>15.8</c:v>
                </c:pt>
                <c:pt idx="23">
                  <c:v>15.7</c:v>
                </c:pt>
                <c:pt idx="24">
                  <c:v>15.6</c:v>
                </c:pt>
                <c:pt idx="25">
                  <c:v>15.5</c:v>
                </c:pt>
                <c:pt idx="26">
                  <c:v>15.4</c:v>
                </c:pt>
                <c:pt idx="27">
                  <c:v>15.3</c:v>
                </c:pt>
                <c:pt idx="28">
                  <c:v>15.2</c:v>
                </c:pt>
                <c:pt idx="29">
                  <c:v>15.1</c:v>
                </c:pt>
                <c:pt idx="30">
                  <c:v>15</c:v>
                </c:pt>
                <c:pt idx="31">
                  <c:v>14.9</c:v>
                </c:pt>
                <c:pt idx="32">
                  <c:v>14.8</c:v>
                </c:pt>
                <c:pt idx="33">
                  <c:v>14.7</c:v>
                </c:pt>
                <c:pt idx="34">
                  <c:v>14.6</c:v>
                </c:pt>
                <c:pt idx="35">
                  <c:v>14.5</c:v>
                </c:pt>
                <c:pt idx="36">
                  <c:v>14.4</c:v>
                </c:pt>
                <c:pt idx="37">
                  <c:v>14.3</c:v>
                </c:pt>
                <c:pt idx="38">
                  <c:v>14.2</c:v>
                </c:pt>
                <c:pt idx="39">
                  <c:v>14.1</c:v>
                </c:pt>
                <c:pt idx="40">
                  <c:v>14</c:v>
                </c:pt>
                <c:pt idx="41">
                  <c:v>13.9</c:v>
                </c:pt>
                <c:pt idx="42">
                  <c:v>13.8</c:v>
                </c:pt>
                <c:pt idx="43">
                  <c:v>13.7</c:v>
                </c:pt>
                <c:pt idx="44">
                  <c:v>13.6</c:v>
                </c:pt>
                <c:pt idx="45">
                  <c:v>13.5</c:v>
                </c:pt>
                <c:pt idx="46">
                  <c:v>13.4</c:v>
                </c:pt>
                <c:pt idx="47">
                  <c:v>13.3</c:v>
                </c:pt>
                <c:pt idx="48">
                  <c:v>13.2</c:v>
                </c:pt>
                <c:pt idx="49">
                  <c:v>13.1</c:v>
                </c:pt>
                <c:pt idx="50">
                  <c:v>13</c:v>
                </c:pt>
                <c:pt idx="51">
                  <c:v>12.9</c:v>
                </c:pt>
                <c:pt idx="52">
                  <c:v>12.8</c:v>
                </c:pt>
                <c:pt idx="53">
                  <c:v>12.7</c:v>
                </c:pt>
                <c:pt idx="54">
                  <c:v>12.6</c:v>
                </c:pt>
                <c:pt idx="55">
                  <c:v>12.5</c:v>
                </c:pt>
                <c:pt idx="56">
                  <c:v>12.4</c:v>
                </c:pt>
                <c:pt idx="57">
                  <c:v>12.3</c:v>
                </c:pt>
                <c:pt idx="58">
                  <c:v>12.2</c:v>
                </c:pt>
                <c:pt idx="59">
                  <c:v>12.1</c:v>
                </c:pt>
                <c:pt idx="60">
                  <c:v>12</c:v>
                </c:pt>
                <c:pt idx="61">
                  <c:v>11.9</c:v>
                </c:pt>
                <c:pt idx="62">
                  <c:v>11.8</c:v>
                </c:pt>
                <c:pt idx="63">
                  <c:v>11.7</c:v>
                </c:pt>
                <c:pt idx="64">
                  <c:v>11.6</c:v>
                </c:pt>
                <c:pt idx="65">
                  <c:v>11.5</c:v>
                </c:pt>
                <c:pt idx="66">
                  <c:v>11.4</c:v>
                </c:pt>
                <c:pt idx="67">
                  <c:v>11.3</c:v>
                </c:pt>
                <c:pt idx="68">
                  <c:v>11.2</c:v>
                </c:pt>
                <c:pt idx="69">
                  <c:v>11.1</c:v>
                </c:pt>
                <c:pt idx="70">
                  <c:v>11</c:v>
                </c:pt>
                <c:pt idx="71">
                  <c:v>10.9</c:v>
                </c:pt>
                <c:pt idx="72">
                  <c:v>10.8</c:v>
                </c:pt>
                <c:pt idx="73">
                  <c:v>10.7</c:v>
                </c:pt>
                <c:pt idx="74">
                  <c:v>10.6</c:v>
                </c:pt>
                <c:pt idx="75">
                  <c:v>10.5</c:v>
                </c:pt>
                <c:pt idx="76">
                  <c:v>10.4</c:v>
                </c:pt>
                <c:pt idx="77">
                  <c:v>10.3</c:v>
                </c:pt>
                <c:pt idx="78">
                  <c:v>10.199999999999999</c:v>
                </c:pt>
                <c:pt idx="79">
                  <c:v>10.1</c:v>
                </c:pt>
                <c:pt idx="80">
                  <c:v>10</c:v>
                </c:pt>
                <c:pt idx="81">
                  <c:v>9.9</c:v>
                </c:pt>
                <c:pt idx="82">
                  <c:v>9.8000000000000007</c:v>
                </c:pt>
                <c:pt idx="83">
                  <c:v>9.6999999999999993</c:v>
                </c:pt>
                <c:pt idx="84">
                  <c:v>9.6</c:v>
                </c:pt>
                <c:pt idx="85">
                  <c:v>9.5</c:v>
                </c:pt>
                <c:pt idx="86">
                  <c:v>9.4</c:v>
                </c:pt>
                <c:pt idx="87">
                  <c:v>9.3000000000000007</c:v>
                </c:pt>
                <c:pt idx="88">
                  <c:v>9.1999999999999993</c:v>
                </c:pt>
                <c:pt idx="89">
                  <c:v>9.1</c:v>
                </c:pt>
                <c:pt idx="90">
                  <c:v>9</c:v>
                </c:pt>
                <c:pt idx="91">
                  <c:v>8.9</c:v>
                </c:pt>
                <c:pt idx="92">
                  <c:v>8.8000000000000007</c:v>
                </c:pt>
                <c:pt idx="93">
                  <c:v>8.6999999999999993</c:v>
                </c:pt>
                <c:pt idx="94">
                  <c:v>8.6</c:v>
                </c:pt>
                <c:pt idx="95">
                  <c:v>8.5</c:v>
                </c:pt>
                <c:pt idx="96">
                  <c:v>8.4</c:v>
                </c:pt>
                <c:pt idx="97">
                  <c:v>8.3000000000000007</c:v>
                </c:pt>
                <c:pt idx="98">
                  <c:v>8.1999999999999993</c:v>
                </c:pt>
                <c:pt idx="99">
                  <c:v>8.1</c:v>
                </c:pt>
                <c:pt idx="100">
                  <c:v>8</c:v>
                </c:pt>
                <c:pt idx="101">
                  <c:v>7.9</c:v>
                </c:pt>
                <c:pt idx="102">
                  <c:v>7.8</c:v>
                </c:pt>
                <c:pt idx="103">
                  <c:v>7.7</c:v>
                </c:pt>
                <c:pt idx="104">
                  <c:v>7.6</c:v>
                </c:pt>
                <c:pt idx="105">
                  <c:v>7.5</c:v>
                </c:pt>
                <c:pt idx="106">
                  <c:v>7.4</c:v>
                </c:pt>
                <c:pt idx="107">
                  <c:v>7.3</c:v>
                </c:pt>
                <c:pt idx="108">
                  <c:v>7.2</c:v>
                </c:pt>
                <c:pt idx="109">
                  <c:v>7.1</c:v>
                </c:pt>
                <c:pt idx="110">
                  <c:v>7</c:v>
                </c:pt>
                <c:pt idx="111">
                  <c:v>6.9</c:v>
                </c:pt>
                <c:pt idx="112">
                  <c:v>6.8</c:v>
                </c:pt>
                <c:pt idx="113">
                  <c:v>6.7</c:v>
                </c:pt>
                <c:pt idx="114">
                  <c:v>6.6</c:v>
                </c:pt>
                <c:pt idx="115">
                  <c:v>6.5</c:v>
                </c:pt>
                <c:pt idx="116">
                  <c:v>6.4</c:v>
                </c:pt>
                <c:pt idx="117">
                  <c:v>6.3</c:v>
                </c:pt>
              </c:numCache>
            </c:numRef>
          </c:cat>
          <c:val>
            <c:numRef>
              <c:f>'50m走'!$C$61:$C$178</c:f>
              <c:numCache>
                <c:formatCode>General</c:formatCode>
                <c:ptCount val="118"/>
                <c:pt idx="0">
                  <c:v>23</c:v>
                </c:pt>
                <c:pt idx="1">
                  <c:v>21</c:v>
                </c:pt>
                <c:pt idx="2">
                  <c:v>25</c:v>
                </c:pt>
                <c:pt idx="3">
                  <c:v>14</c:v>
                </c:pt>
                <c:pt idx="4">
                  <c:v>24</c:v>
                </c:pt>
                <c:pt idx="5">
                  <c:v>16</c:v>
                </c:pt>
                <c:pt idx="6">
                  <c:v>13</c:v>
                </c:pt>
                <c:pt idx="7">
                  <c:v>15</c:v>
                </c:pt>
                <c:pt idx="8">
                  <c:v>16</c:v>
                </c:pt>
                <c:pt idx="9">
                  <c:v>24</c:v>
                </c:pt>
                <c:pt idx="10">
                  <c:v>23</c:v>
                </c:pt>
                <c:pt idx="11">
                  <c:v>5</c:v>
                </c:pt>
                <c:pt idx="12">
                  <c:v>11</c:v>
                </c:pt>
                <c:pt idx="13">
                  <c:v>14</c:v>
                </c:pt>
                <c:pt idx="14">
                  <c:v>13</c:v>
                </c:pt>
                <c:pt idx="15">
                  <c:v>16</c:v>
                </c:pt>
                <c:pt idx="16">
                  <c:v>19</c:v>
                </c:pt>
                <c:pt idx="17">
                  <c:v>24</c:v>
                </c:pt>
                <c:pt idx="18">
                  <c:v>15</c:v>
                </c:pt>
                <c:pt idx="19">
                  <c:v>16</c:v>
                </c:pt>
                <c:pt idx="20">
                  <c:v>22</c:v>
                </c:pt>
                <c:pt idx="21">
                  <c:v>13</c:v>
                </c:pt>
                <c:pt idx="22">
                  <c:v>15</c:v>
                </c:pt>
                <c:pt idx="23">
                  <c:v>14</c:v>
                </c:pt>
                <c:pt idx="24">
                  <c:v>21</c:v>
                </c:pt>
                <c:pt idx="25">
                  <c:v>19</c:v>
                </c:pt>
                <c:pt idx="26">
                  <c:v>16</c:v>
                </c:pt>
                <c:pt idx="27">
                  <c:v>17</c:v>
                </c:pt>
                <c:pt idx="28">
                  <c:v>17</c:v>
                </c:pt>
                <c:pt idx="29">
                  <c:v>16</c:v>
                </c:pt>
                <c:pt idx="30">
                  <c:v>41</c:v>
                </c:pt>
                <c:pt idx="31">
                  <c:v>26</c:v>
                </c:pt>
                <c:pt idx="32">
                  <c:v>24</c:v>
                </c:pt>
                <c:pt idx="33">
                  <c:v>22</c:v>
                </c:pt>
                <c:pt idx="34">
                  <c:v>25</c:v>
                </c:pt>
                <c:pt idx="35">
                  <c:v>25</c:v>
                </c:pt>
                <c:pt idx="36">
                  <c:v>20</c:v>
                </c:pt>
                <c:pt idx="37">
                  <c:v>24</c:v>
                </c:pt>
                <c:pt idx="38">
                  <c:v>24</c:v>
                </c:pt>
                <c:pt idx="39">
                  <c:v>31</c:v>
                </c:pt>
                <c:pt idx="40">
                  <c:v>45</c:v>
                </c:pt>
                <c:pt idx="41">
                  <c:v>37</c:v>
                </c:pt>
                <c:pt idx="42">
                  <c:v>33</c:v>
                </c:pt>
                <c:pt idx="43">
                  <c:v>27</c:v>
                </c:pt>
                <c:pt idx="44">
                  <c:v>31</c:v>
                </c:pt>
                <c:pt idx="45">
                  <c:v>35</c:v>
                </c:pt>
                <c:pt idx="46">
                  <c:v>46</c:v>
                </c:pt>
                <c:pt idx="47">
                  <c:v>29</c:v>
                </c:pt>
                <c:pt idx="48">
                  <c:v>49</c:v>
                </c:pt>
                <c:pt idx="49">
                  <c:v>47</c:v>
                </c:pt>
                <c:pt idx="50">
                  <c:v>83</c:v>
                </c:pt>
                <c:pt idx="51">
                  <c:v>55</c:v>
                </c:pt>
                <c:pt idx="52">
                  <c:v>58</c:v>
                </c:pt>
                <c:pt idx="53">
                  <c:v>59</c:v>
                </c:pt>
                <c:pt idx="54">
                  <c:v>85</c:v>
                </c:pt>
                <c:pt idx="55">
                  <c:v>84</c:v>
                </c:pt>
                <c:pt idx="56">
                  <c:v>82</c:v>
                </c:pt>
                <c:pt idx="57">
                  <c:v>112</c:v>
                </c:pt>
                <c:pt idx="58">
                  <c:v>78</c:v>
                </c:pt>
                <c:pt idx="59">
                  <c:v>114</c:v>
                </c:pt>
                <c:pt idx="60">
                  <c:v>198</c:v>
                </c:pt>
                <c:pt idx="61">
                  <c:v>136</c:v>
                </c:pt>
                <c:pt idx="62">
                  <c:v>163</c:v>
                </c:pt>
                <c:pt idx="63">
                  <c:v>147</c:v>
                </c:pt>
                <c:pt idx="64">
                  <c:v>185</c:v>
                </c:pt>
                <c:pt idx="65">
                  <c:v>202</c:v>
                </c:pt>
                <c:pt idx="66">
                  <c:v>238</c:v>
                </c:pt>
                <c:pt idx="67">
                  <c:v>250</c:v>
                </c:pt>
                <c:pt idx="68">
                  <c:v>257</c:v>
                </c:pt>
                <c:pt idx="69">
                  <c:v>273</c:v>
                </c:pt>
                <c:pt idx="70">
                  <c:v>481</c:v>
                </c:pt>
                <c:pt idx="71">
                  <c:v>442</c:v>
                </c:pt>
                <c:pt idx="72">
                  <c:v>571</c:v>
                </c:pt>
                <c:pt idx="73">
                  <c:v>549</c:v>
                </c:pt>
                <c:pt idx="74">
                  <c:v>593</c:v>
                </c:pt>
                <c:pt idx="75">
                  <c:v>717</c:v>
                </c:pt>
                <c:pt idx="76">
                  <c:v>791</c:v>
                </c:pt>
                <c:pt idx="77">
                  <c:v>901</c:v>
                </c:pt>
                <c:pt idx="78">
                  <c:v>1082</c:v>
                </c:pt>
                <c:pt idx="79">
                  <c:v>1154</c:v>
                </c:pt>
                <c:pt idx="80">
                  <c:v>1634</c:v>
                </c:pt>
                <c:pt idx="81">
                  <c:v>1751</c:v>
                </c:pt>
                <c:pt idx="82">
                  <c:v>2338</c:v>
                </c:pt>
                <c:pt idx="83">
                  <c:v>2326</c:v>
                </c:pt>
                <c:pt idx="84">
                  <c:v>2909</c:v>
                </c:pt>
                <c:pt idx="85">
                  <c:v>3201</c:v>
                </c:pt>
                <c:pt idx="86">
                  <c:v>3680</c:v>
                </c:pt>
                <c:pt idx="87">
                  <c:v>4177</c:v>
                </c:pt>
                <c:pt idx="88">
                  <c:v>4987</c:v>
                </c:pt>
                <c:pt idx="89">
                  <c:v>5663</c:v>
                </c:pt>
                <c:pt idx="90">
                  <c:v>7544</c:v>
                </c:pt>
                <c:pt idx="91">
                  <c:v>8950</c:v>
                </c:pt>
                <c:pt idx="92">
                  <c:v>9387</c:v>
                </c:pt>
                <c:pt idx="93">
                  <c:v>11090</c:v>
                </c:pt>
                <c:pt idx="94">
                  <c:v>13849</c:v>
                </c:pt>
                <c:pt idx="95">
                  <c:v>15361</c:v>
                </c:pt>
                <c:pt idx="96">
                  <c:v>17922</c:v>
                </c:pt>
                <c:pt idx="97">
                  <c:v>20288</c:v>
                </c:pt>
                <c:pt idx="98">
                  <c:v>22508</c:v>
                </c:pt>
                <c:pt idx="99">
                  <c:v>23649</c:v>
                </c:pt>
                <c:pt idx="100">
                  <c:v>25947</c:v>
                </c:pt>
                <c:pt idx="101">
                  <c:v>27965</c:v>
                </c:pt>
                <c:pt idx="102">
                  <c:v>28304</c:v>
                </c:pt>
                <c:pt idx="103">
                  <c:v>26676</c:v>
                </c:pt>
                <c:pt idx="104">
                  <c:v>27109</c:v>
                </c:pt>
                <c:pt idx="105">
                  <c:v>27442</c:v>
                </c:pt>
                <c:pt idx="106">
                  <c:v>24586</c:v>
                </c:pt>
                <c:pt idx="107">
                  <c:v>21672</c:v>
                </c:pt>
                <c:pt idx="108">
                  <c:v>19582</c:v>
                </c:pt>
                <c:pt idx="109">
                  <c:v>15180</c:v>
                </c:pt>
                <c:pt idx="110">
                  <c:v>12352</c:v>
                </c:pt>
                <c:pt idx="111">
                  <c:v>9111</c:v>
                </c:pt>
                <c:pt idx="112">
                  <c:v>5878</c:v>
                </c:pt>
                <c:pt idx="113">
                  <c:v>3617</c:v>
                </c:pt>
                <c:pt idx="114">
                  <c:v>2072</c:v>
                </c:pt>
                <c:pt idx="115">
                  <c:v>1160</c:v>
                </c:pt>
                <c:pt idx="116">
                  <c:v>599</c:v>
                </c:pt>
                <c:pt idx="117">
                  <c:v>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2288384"/>
        <c:axId val="122343808"/>
      </c:barChart>
      <c:catAx>
        <c:axId val="122288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秒</a:t>
                </a:r>
              </a:p>
            </c:rich>
          </c:tx>
          <c:layout>
            <c:manualLayout>
              <c:xMode val="edge"/>
              <c:yMode val="edge"/>
              <c:x val="0.95408358286200146"/>
              <c:y val="0.9078787878787878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2234380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22343808"/>
        <c:scaling>
          <c:orientation val="minMax"/>
          <c:max val="3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97933532956268E-2"/>
              <c:y val="6.42424242424242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22288384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78216492734397"/>
          <c:y val="3.6630167661714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0095521280523"/>
          <c:y val="0.19413988860708781"/>
          <c:w val="0.83871114525780066"/>
          <c:h val="0.644690950846178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'50m走'!$E$60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'50m走'!$D$61:$D$151</c:f>
              <c:numCache>
                <c:formatCode>0.0</c:formatCode>
                <c:ptCount val="91"/>
                <c:pt idx="0">
                  <c:v>16</c:v>
                </c:pt>
                <c:pt idx="1">
                  <c:v>15.9</c:v>
                </c:pt>
                <c:pt idx="2">
                  <c:v>15.8</c:v>
                </c:pt>
                <c:pt idx="3">
                  <c:v>15.7</c:v>
                </c:pt>
                <c:pt idx="4">
                  <c:v>15.6</c:v>
                </c:pt>
                <c:pt idx="5">
                  <c:v>15.5</c:v>
                </c:pt>
                <c:pt idx="6">
                  <c:v>15.4</c:v>
                </c:pt>
                <c:pt idx="7">
                  <c:v>15.3</c:v>
                </c:pt>
                <c:pt idx="8">
                  <c:v>15.2</c:v>
                </c:pt>
                <c:pt idx="9">
                  <c:v>15.1</c:v>
                </c:pt>
                <c:pt idx="10">
                  <c:v>15</c:v>
                </c:pt>
                <c:pt idx="11">
                  <c:v>14.9</c:v>
                </c:pt>
                <c:pt idx="12">
                  <c:v>14.8</c:v>
                </c:pt>
                <c:pt idx="13">
                  <c:v>14.7</c:v>
                </c:pt>
                <c:pt idx="14">
                  <c:v>14.6</c:v>
                </c:pt>
                <c:pt idx="15">
                  <c:v>14.5</c:v>
                </c:pt>
                <c:pt idx="16">
                  <c:v>14.4</c:v>
                </c:pt>
                <c:pt idx="17">
                  <c:v>14.3</c:v>
                </c:pt>
                <c:pt idx="18">
                  <c:v>14.2</c:v>
                </c:pt>
                <c:pt idx="19">
                  <c:v>14.1</c:v>
                </c:pt>
                <c:pt idx="20">
                  <c:v>14</c:v>
                </c:pt>
                <c:pt idx="21">
                  <c:v>13.9</c:v>
                </c:pt>
                <c:pt idx="22">
                  <c:v>13.8</c:v>
                </c:pt>
                <c:pt idx="23">
                  <c:v>13.7</c:v>
                </c:pt>
                <c:pt idx="24">
                  <c:v>13.6</c:v>
                </c:pt>
                <c:pt idx="25">
                  <c:v>13.5</c:v>
                </c:pt>
                <c:pt idx="26">
                  <c:v>13.4</c:v>
                </c:pt>
                <c:pt idx="27">
                  <c:v>13.3</c:v>
                </c:pt>
                <c:pt idx="28">
                  <c:v>13.2</c:v>
                </c:pt>
                <c:pt idx="29">
                  <c:v>13.1</c:v>
                </c:pt>
                <c:pt idx="30">
                  <c:v>13</c:v>
                </c:pt>
                <c:pt idx="31">
                  <c:v>12.9</c:v>
                </c:pt>
                <c:pt idx="32">
                  <c:v>12.8</c:v>
                </c:pt>
                <c:pt idx="33">
                  <c:v>12.7</c:v>
                </c:pt>
                <c:pt idx="34">
                  <c:v>12.6</c:v>
                </c:pt>
                <c:pt idx="35">
                  <c:v>12.5</c:v>
                </c:pt>
                <c:pt idx="36">
                  <c:v>12.4</c:v>
                </c:pt>
                <c:pt idx="37">
                  <c:v>12.3</c:v>
                </c:pt>
                <c:pt idx="38">
                  <c:v>12.2</c:v>
                </c:pt>
                <c:pt idx="39">
                  <c:v>12.1</c:v>
                </c:pt>
                <c:pt idx="40">
                  <c:v>12</c:v>
                </c:pt>
                <c:pt idx="41">
                  <c:v>11.9</c:v>
                </c:pt>
                <c:pt idx="42">
                  <c:v>11.8</c:v>
                </c:pt>
                <c:pt idx="43">
                  <c:v>11.7</c:v>
                </c:pt>
                <c:pt idx="44">
                  <c:v>11.6</c:v>
                </c:pt>
                <c:pt idx="45">
                  <c:v>11.5</c:v>
                </c:pt>
                <c:pt idx="46">
                  <c:v>11.4</c:v>
                </c:pt>
                <c:pt idx="47">
                  <c:v>11.3</c:v>
                </c:pt>
                <c:pt idx="48">
                  <c:v>11.2</c:v>
                </c:pt>
                <c:pt idx="49">
                  <c:v>11.1</c:v>
                </c:pt>
                <c:pt idx="50">
                  <c:v>11</c:v>
                </c:pt>
                <c:pt idx="51">
                  <c:v>10.9</c:v>
                </c:pt>
                <c:pt idx="52">
                  <c:v>10.8</c:v>
                </c:pt>
                <c:pt idx="53">
                  <c:v>10.7</c:v>
                </c:pt>
                <c:pt idx="54">
                  <c:v>10.6</c:v>
                </c:pt>
                <c:pt idx="55">
                  <c:v>10.5</c:v>
                </c:pt>
                <c:pt idx="56">
                  <c:v>10.4</c:v>
                </c:pt>
                <c:pt idx="57">
                  <c:v>10.3</c:v>
                </c:pt>
                <c:pt idx="58">
                  <c:v>10.199999999999999</c:v>
                </c:pt>
                <c:pt idx="59">
                  <c:v>10.1</c:v>
                </c:pt>
                <c:pt idx="60">
                  <c:v>10</c:v>
                </c:pt>
                <c:pt idx="61">
                  <c:v>9.9</c:v>
                </c:pt>
                <c:pt idx="62">
                  <c:v>9.8000000000000007</c:v>
                </c:pt>
                <c:pt idx="63">
                  <c:v>9.6999999999999993</c:v>
                </c:pt>
                <c:pt idx="64">
                  <c:v>9.6</c:v>
                </c:pt>
                <c:pt idx="65">
                  <c:v>9.5</c:v>
                </c:pt>
                <c:pt idx="66">
                  <c:v>9.4</c:v>
                </c:pt>
                <c:pt idx="67">
                  <c:v>9.3000000000000007</c:v>
                </c:pt>
                <c:pt idx="68">
                  <c:v>9.1999999999999993</c:v>
                </c:pt>
                <c:pt idx="69">
                  <c:v>9.1</c:v>
                </c:pt>
                <c:pt idx="70">
                  <c:v>9</c:v>
                </c:pt>
                <c:pt idx="71">
                  <c:v>8.9</c:v>
                </c:pt>
                <c:pt idx="72">
                  <c:v>8.8000000000000007</c:v>
                </c:pt>
                <c:pt idx="73">
                  <c:v>8.6999999999999993</c:v>
                </c:pt>
                <c:pt idx="74">
                  <c:v>8.6</c:v>
                </c:pt>
                <c:pt idx="75">
                  <c:v>8.5</c:v>
                </c:pt>
                <c:pt idx="76">
                  <c:v>8.4</c:v>
                </c:pt>
                <c:pt idx="77">
                  <c:v>8.3000000000000007</c:v>
                </c:pt>
                <c:pt idx="78">
                  <c:v>8.1999999999999993</c:v>
                </c:pt>
                <c:pt idx="79">
                  <c:v>8.1</c:v>
                </c:pt>
                <c:pt idx="80">
                  <c:v>8</c:v>
                </c:pt>
                <c:pt idx="81">
                  <c:v>7.9</c:v>
                </c:pt>
                <c:pt idx="82">
                  <c:v>7.8</c:v>
                </c:pt>
                <c:pt idx="83">
                  <c:v>7.7</c:v>
                </c:pt>
                <c:pt idx="84">
                  <c:v>7.6</c:v>
                </c:pt>
                <c:pt idx="85">
                  <c:v>7.5</c:v>
                </c:pt>
                <c:pt idx="86">
                  <c:v>7.4</c:v>
                </c:pt>
                <c:pt idx="87">
                  <c:v>7.3</c:v>
                </c:pt>
                <c:pt idx="88">
                  <c:v>7.2</c:v>
                </c:pt>
                <c:pt idx="89">
                  <c:v>7.1</c:v>
                </c:pt>
                <c:pt idx="90">
                  <c:v>7</c:v>
                </c:pt>
              </c:numCache>
            </c:numRef>
          </c:cat>
          <c:val>
            <c:numRef>
              <c:f>'50m走'!$E$61:$E$151</c:f>
              <c:numCache>
                <c:formatCode>General</c:formatCode>
                <c:ptCount val="91"/>
                <c:pt idx="0">
                  <c:v>19</c:v>
                </c:pt>
                <c:pt idx="1">
                  <c:v>6</c:v>
                </c:pt>
                <c:pt idx="2">
                  <c:v>12</c:v>
                </c:pt>
                <c:pt idx="3">
                  <c:v>8</c:v>
                </c:pt>
                <c:pt idx="4">
                  <c:v>16</c:v>
                </c:pt>
                <c:pt idx="5">
                  <c:v>14</c:v>
                </c:pt>
                <c:pt idx="6">
                  <c:v>15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24</c:v>
                </c:pt>
                <c:pt idx="11">
                  <c:v>14</c:v>
                </c:pt>
                <c:pt idx="12">
                  <c:v>13</c:v>
                </c:pt>
                <c:pt idx="13">
                  <c:v>14</c:v>
                </c:pt>
                <c:pt idx="14">
                  <c:v>26</c:v>
                </c:pt>
                <c:pt idx="15">
                  <c:v>14</c:v>
                </c:pt>
                <c:pt idx="16">
                  <c:v>20</c:v>
                </c:pt>
                <c:pt idx="17">
                  <c:v>18</c:v>
                </c:pt>
                <c:pt idx="18">
                  <c:v>23</c:v>
                </c:pt>
                <c:pt idx="19">
                  <c:v>23</c:v>
                </c:pt>
                <c:pt idx="20">
                  <c:v>38</c:v>
                </c:pt>
                <c:pt idx="21">
                  <c:v>37</c:v>
                </c:pt>
                <c:pt idx="22">
                  <c:v>34</c:v>
                </c:pt>
                <c:pt idx="23">
                  <c:v>32</c:v>
                </c:pt>
                <c:pt idx="24">
                  <c:v>42</c:v>
                </c:pt>
                <c:pt idx="25">
                  <c:v>41</c:v>
                </c:pt>
                <c:pt idx="26">
                  <c:v>36</c:v>
                </c:pt>
                <c:pt idx="27">
                  <c:v>43</c:v>
                </c:pt>
                <c:pt idx="28">
                  <c:v>39</c:v>
                </c:pt>
                <c:pt idx="29">
                  <c:v>60</c:v>
                </c:pt>
                <c:pt idx="30">
                  <c:v>115</c:v>
                </c:pt>
                <c:pt idx="31">
                  <c:v>61</c:v>
                </c:pt>
                <c:pt idx="32">
                  <c:v>85</c:v>
                </c:pt>
                <c:pt idx="33">
                  <c:v>96</c:v>
                </c:pt>
                <c:pt idx="34">
                  <c:v>92</c:v>
                </c:pt>
                <c:pt idx="35">
                  <c:v>127</c:v>
                </c:pt>
                <c:pt idx="36">
                  <c:v>114</c:v>
                </c:pt>
                <c:pt idx="37">
                  <c:v>155</c:v>
                </c:pt>
                <c:pt idx="38">
                  <c:v>141</c:v>
                </c:pt>
                <c:pt idx="39">
                  <c:v>131</c:v>
                </c:pt>
                <c:pt idx="40">
                  <c:v>253</c:v>
                </c:pt>
                <c:pt idx="41">
                  <c:v>248</c:v>
                </c:pt>
                <c:pt idx="42">
                  <c:v>248</c:v>
                </c:pt>
                <c:pt idx="43">
                  <c:v>263</c:v>
                </c:pt>
                <c:pt idx="44">
                  <c:v>345</c:v>
                </c:pt>
                <c:pt idx="45">
                  <c:v>373</c:v>
                </c:pt>
                <c:pt idx="46">
                  <c:v>451</c:v>
                </c:pt>
                <c:pt idx="47">
                  <c:v>552</c:v>
                </c:pt>
                <c:pt idx="48">
                  <c:v>629</c:v>
                </c:pt>
                <c:pt idx="49">
                  <c:v>566</c:v>
                </c:pt>
                <c:pt idx="50">
                  <c:v>1008</c:v>
                </c:pt>
                <c:pt idx="51">
                  <c:v>1137</c:v>
                </c:pt>
                <c:pt idx="52">
                  <c:v>1370</c:v>
                </c:pt>
                <c:pt idx="53">
                  <c:v>1412</c:v>
                </c:pt>
                <c:pt idx="54">
                  <c:v>1852</c:v>
                </c:pt>
                <c:pt idx="55">
                  <c:v>2204</c:v>
                </c:pt>
                <c:pt idx="56">
                  <c:v>2646</c:v>
                </c:pt>
                <c:pt idx="57">
                  <c:v>3343</c:v>
                </c:pt>
                <c:pt idx="58">
                  <c:v>3693</c:v>
                </c:pt>
                <c:pt idx="59">
                  <c:v>4279</c:v>
                </c:pt>
                <c:pt idx="60">
                  <c:v>5712</c:v>
                </c:pt>
                <c:pt idx="61">
                  <c:v>6638</c:v>
                </c:pt>
                <c:pt idx="62">
                  <c:v>8698</c:v>
                </c:pt>
                <c:pt idx="63">
                  <c:v>9326</c:v>
                </c:pt>
                <c:pt idx="64">
                  <c:v>11146</c:v>
                </c:pt>
                <c:pt idx="65">
                  <c:v>12550</c:v>
                </c:pt>
                <c:pt idx="66">
                  <c:v>14230</c:v>
                </c:pt>
                <c:pt idx="67">
                  <c:v>16758</c:v>
                </c:pt>
                <c:pt idx="68">
                  <c:v>18211</c:v>
                </c:pt>
                <c:pt idx="69">
                  <c:v>19072</c:v>
                </c:pt>
                <c:pt idx="70">
                  <c:v>21739</c:v>
                </c:pt>
                <c:pt idx="71">
                  <c:v>23675</c:v>
                </c:pt>
                <c:pt idx="72">
                  <c:v>23575</c:v>
                </c:pt>
                <c:pt idx="73">
                  <c:v>24156</c:v>
                </c:pt>
                <c:pt idx="74">
                  <c:v>26550</c:v>
                </c:pt>
                <c:pt idx="75">
                  <c:v>25600</c:v>
                </c:pt>
                <c:pt idx="76">
                  <c:v>24348</c:v>
                </c:pt>
                <c:pt idx="77">
                  <c:v>24162</c:v>
                </c:pt>
                <c:pt idx="78">
                  <c:v>21880</c:v>
                </c:pt>
                <c:pt idx="79">
                  <c:v>18751</c:v>
                </c:pt>
                <c:pt idx="80">
                  <c:v>17982</c:v>
                </c:pt>
                <c:pt idx="81">
                  <c:v>14004</c:v>
                </c:pt>
                <c:pt idx="82">
                  <c:v>11231</c:v>
                </c:pt>
                <c:pt idx="83">
                  <c:v>8626</c:v>
                </c:pt>
                <c:pt idx="84">
                  <c:v>6432</c:v>
                </c:pt>
                <c:pt idx="85">
                  <c:v>4348</c:v>
                </c:pt>
                <c:pt idx="86">
                  <c:v>2948</c:v>
                </c:pt>
                <c:pt idx="87">
                  <c:v>1878</c:v>
                </c:pt>
                <c:pt idx="88">
                  <c:v>1066</c:v>
                </c:pt>
                <c:pt idx="89">
                  <c:v>607</c:v>
                </c:pt>
                <c:pt idx="90">
                  <c:v>428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2741888"/>
        <c:axId val="122743808"/>
      </c:barChart>
      <c:catAx>
        <c:axId val="122741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秒</a:t>
                </a:r>
              </a:p>
            </c:rich>
          </c:tx>
          <c:layout>
            <c:manualLayout>
              <c:xMode val="edge"/>
              <c:yMode val="edge"/>
              <c:x val="0.94586410853572878"/>
              <c:y val="0.898659975195408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2274380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22743808"/>
        <c:scaling>
          <c:orientation val="minMax"/>
          <c:max val="3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9534767661084624E-2"/>
              <c:y val="6.95974541643833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22741888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92857142857141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42857142857144"/>
          <c:y val="0.17985611510791366"/>
          <c:w val="0.82857142857142863"/>
          <c:h val="0.66187050359712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立ち幅とび!$C$60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立ち幅とび!$B$61:$B$87</c:f>
              <c:strCache>
                <c:ptCount val="27"/>
                <c:pt idx="0">
                  <c:v>～20</c:v>
                </c:pt>
                <c:pt idx="1">
                  <c:v>～30</c:v>
                </c:pt>
                <c:pt idx="2">
                  <c:v>～40</c:v>
                </c:pt>
                <c:pt idx="3">
                  <c:v>～50</c:v>
                </c:pt>
                <c:pt idx="4">
                  <c:v>～60</c:v>
                </c:pt>
                <c:pt idx="5">
                  <c:v>～70</c:v>
                </c:pt>
                <c:pt idx="6">
                  <c:v>～80</c:v>
                </c:pt>
                <c:pt idx="7">
                  <c:v>～90</c:v>
                </c:pt>
                <c:pt idx="8">
                  <c:v>～100</c:v>
                </c:pt>
                <c:pt idx="9">
                  <c:v>～110</c:v>
                </c:pt>
                <c:pt idx="10">
                  <c:v>～120</c:v>
                </c:pt>
                <c:pt idx="11">
                  <c:v>～130</c:v>
                </c:pt>
                <c:pt idx="12">
                  <c:v>～140</c:v>
                </c:pt>
                <c:pt idx="13">
                  <c:v>～150</c:v>
                </c:pt>
                <c:pt idx="14">
                  <c:v>～160</c:v>
                </c:pt>
                <c:pt idx="15">
                  <c:v>～170</c:v>
                </c:pt>
                <c:pt idx="16">
                  <c:v>～180</c:v>
                </c:pt>
                <c:pt idx="17">
                  <c:v>～190</c:v>
                </c:pt>
                <c:pt idx="18">
                  <c:v>～200</c:v>
                </c:pt>
                <c:pt idx="19">
                  <c:v>～210</c:v>
                </c:pt>
                <c:pt idx="20">
                  <c:v>～220</c:v>
                </c:pt>
                <c:pt idx="21">
                  <c:v>～230</c:v>
                </c:pt>
                <c:pt idx="22">
                  <c:v>～240</c:v>
                </c:pt>
                <c:pt idx="23">
                  <c:v>～250</c:v>
                </c:pt>
                <c:pt idx="24">
                  <c:v>～260</c:v>
                </c:pt>
                <c:pt idx="25">
                  <c:v>～270</c:v>
                </c:pt>
                <c:pt idx="26">
                  <c:v>～280</c:v>
                </c:pt>
              </c:strCache>
            </c:strRef>
          </c:cat>
          <c:val>
            <c:numRef>
              <c:f>立ち幅とび!$C$61:$C$87</c:f>
              <c:numCache>
                <c:formatCode>General</c:formatCode>
                <c:ptCount val="27"/>
                <c:pt idx="0">
                  <c:v>186</c:v>
                </c:pt>
                <c:pt idx="1">
                  <c:v>357</c:v>
                </c:pt>
                <c:pt idx="2">
                  <c:v>207</c:v>
                </c:pt>
                <c:pt idx="3">
                  <c:v>308</c:v>
                </c:pt>
                <c:pt idx="4">
                  <c:v>324</c:v>
                </c:pt>
                <c:pt idx="5">
                  <c:v>334</c:v>
                </c:pt>
                <c:pt idx="6">
                  <c:v>409</c:v>
                </c:pt>
                <c:pt idx="7">
                  <c:v>527</c:v>
                </c:pt>
                <c:pt idx="8">
                  <c:v>898</c:v>
                </c:pt>
                <c:pt idx="9">
                  <c:v>1493</c:v>
                </c:pt>
                <c:pt idx="10">
                  <c:v>2416</c:v>
                </c:pt>
                <c:pt idx="11">
                  <c:v>3765</c:v>
                </c:pt>
                <c:pt idx="12">
                  <c:v>6334</c:v>
                </c:pt>
                <c:pt idx="13">
                  <c:v>12213</c:v>
                </c:pt>
                <c:pt idx="14">
                  <c:v>20031</c:v>
                </c:pt>
                <c:pt idx="15">
                  <c:v>31774</c:v>
                </c:pt>
                <c:pt idx="16">
                  <c:v>48755</c:v>
                </c:pt>
                <c:pt idx="17">
                  <c:v>63783</c:v>
                </c:pt>
                <c:pt idx="18">
                  <c:v>75918</c:v>
                </c:pt>
                <c:pt idx="19">
                  <c:v>80054</c:v>
                </c:pt>
                <c:pt idx="20">
                  <c:v>57739</c:v>
                </c:pt>
                <c:pt idx="21">
                  <c:v>35438</c:v>
                </c:pt>
                <c:pt idx="22">
                  <c:v>18979</c:v>
                </c:pt>
                <c:pt idx="23">
                  <c:v>9425</c:v>
                </c:pt>
                <c:pt idx="24">
                  <c:v>3417</c:v>
                </c:pt>
                <c:pt idx="25">
                  <c:v>1238</c:v>
                </c:pt>
                <c:pt idx="26">
                  <c:v>314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2630144"/>
        <c:axId val="122632064"/>
      </c:barChart>
      <c:catAx>
        <c:axId val="122630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3520923520923516"/>
              <c:y val="0.899194069069069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226320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2632064"/>
        <c:scaling>
          <c:orientation val="minMax"/>
          <c:max val="1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9.0061327561327564E-2"/>
              <c:y val="6.851876876876876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22630144"/>
        <c:crosses val="autoZero"/>
        <c:crossBetween val="between"/>
        <c:majorUnit val="2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89384868999394"/>
          <c:y val="3.81680100638307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16781237433918"/>
          <c:y val="0.20229045333830312"/>
          <c:w val="0.82887844822033796"/>
          <c:h val="0.633588967059590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立ち幅とび!$E$60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立ち幅とび!$D$61:$D$83</c:f>
              <c:strCache>
                <c:ptCount val="23"/>
                <c:pt idx="0">
                  <c:v>～20</c:v>
                </c:pt>
                <c:pt idx="1">
                  <c:v>～30</c:v>
                </c:pt>
                <c:pt idx="2">
                  <c:v>～40</c:v>
                </c:pt>
                <c:pt idx="3">
                  <c:v>～50</c:v>
                </c:pt>
                <c:pt idx="4">
                  <c:v>～60</c:v>
                </c:pt>
                <c:pt idx="5">
                  <c:v>～70</c:v>
                </c:pt>
                <c:pt idx="6">
                  <c:v>～80</c:v>
                </c:pt>
                <c:pt idx="7">
                  <c:v>～90</c:v>
                </c:pt>
                <c:pt idx="8">
                  <c:v>～100</c:v>
                </c:pt>
                <c:pt idx="9">
                  <c:v>～110</c:v>
                </c:pt>
                <c:pt idx="10">
                  <c:v>～120</c:v>
                </c:pt>
                <c:pt idx="11">
                  <c:v>～130</c:v>
                </c:pt>
                <c:pt idx="12">
                  <c:v>～140</c:v>
                </c:pt>
                <c:pt idx="13">
                  <c:v>～150</c:v>
                </c:pt>
                <c:pt idx="14">
                  <c:v>～160</c:v>
                </c:pt>
                <c:pt idx="15">
                  <c:v>～170</c:v>
                </c:pt>
                <c:pt idx="16">
                  <c:v>～180</c:v>
                </c:pt>
                <c:pt idx="17">
                  <c:v>～190</c:v>
                </c:pt>
                <c:pt idx="18">
                  <c:v>～200</c:v>
                </c:pt>
                <c:pt idx="19">
                  <c:v>～210</c:v>
                </c:pt>
                <c:pt idx="20">
                  <c:v>～220</c:v>
                </c:pt>
                <c:pt idx="21">
                  <c:v>～230</c:v>
                </c:pt>
                <c:pt idx="22">
                  <c:v>～240</c:v>
                </c:pt>
              </c:strCache>
            </c:strRef>
          </c:cat>
          <c:val>
            <c:numRef>
              <c:f>立ち幅とび!$E$61:$E$83</c:f>
              <c:numCache>
                <c:formatCode>General</c:formatCode>
                <c:ptCount val="23"/>
                <c:pt idx="0">
                  <c:v>139</c:v>
                </c:pt>
                <c:pt idx="1">
                  <c:v>212</c:v>
                </c:pt>
                <c:pt idx="2">
                  <c:v>249</c:v>
                </c:pt>
                <c:pt idx="3">
                  <c:v>372</c:v>
                </c:pt>
                <c:pt idx="4">
                  <c:v>412</c:v>
                </c:pt>
                <c:pt idx="5">
                  <c:v>444</c:v>
                </c:pt>
                <c:pt idx="6">
                  <c:v>496</c:v>
                </c:pt>
                <c:pt idx="7">
                  <c:v>646</c:v>
                </c:pt>
                <c:pt idx="8">
                  <c:v>1405</c:v>
                </c:pt>
                <c:pt idx="9">
                  <c:v>3035</c:v>
                </c:pt>
                <c:pt idx="10">
                  <c:v>6151</c:v>
                </c:pt>
                <c:pt idx="11">
                  <c:v>12512</c:v>
                </c:pt>
                <c:pt idx="12">
                  <c:v>24348</c:v>
                </c:pt>
                <c:pt idx="13">
                  <c:v>42332</c:v>
                </c:pt>
                <c:pt idx="14">
                  <c:v>61715</c:v>
                </c:pt>
                <c:pt idx="15">
                  <c:v>76509</c:v>
                </c:pt>
                <c:pt idx="16">
                  <c:v>80483</c:v>
                </c:pt>
                <c:pt idx="17">
                  <c:v>66573</c:v>
                </c:pt>
                <c:pt idx="18">
                  <c:v>45964</c:v>
                </c:pt>
                <c:pt idx="19">
                  <c:v>24288</c:v>
                </c:pt>
                <c:pt idx="20">
                  <c:v>8618</c:v>
                </c:pt>
                <c:pt idx="21">
                  <c:v>2001</c:v>
                </c:pt>
                <c:pt idx="22">
                  <c:v>428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2685312"/>
        <c:axId val="122691584"/>
      </c:barChart>
      <c:catAx>
        <c:axId val="122685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3761309523809522"/>
              <c:y val="0.896933183183183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226915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2691584"/>
        <c:scaling>
          <c:orientation val="minMax"/>
          <c:max val="1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9892857142857135E-2"/>
              <c:y val="9.161824324324324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22685312"/>
        <c:crosses val="autoZero"/>
        <c:crossBetween val="between"/>
        <c:majorUnit val="2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4837545126354"/>
          <c:y val="3.6900435490002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18411552346571"/>
          <c:y val="0.20664243874401583"/>
          <c:w val="0.83754512635379064"/>
          <c:h val="0.634687490428048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ハンドボール投げ!$C$60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ハンドボール投げ!$B$61:$B$100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ハンドボール投げ!$C$61:$C$100</c:f>
              <c:numCache>
                <c:formatCode>General</c:formatCode>
                <c:ptCount val="40"/>
                <c:pt idx="0">
                  <c:v>239</c:v>
                </c:pt>
                <c:pt idx="1">
                  <c:v>295</c:v>
                </c:pt>
                <c:pt idx="2">
                  <c:v>326</c:v>
                </c:pt>
                <c:pt idx="3">
                  <c:v>351</c:v>
                </c:pt>
                <c:pt idx="4">
                  <c:v>648</c:v>
                </c:pt>
                <c:pt idx="5">
                  <c:v>917</c:v>
                </c:pt>
                <c:pt idx="6">
                  <c:v>1743</c:v>
                </c:pt>
                <c:pt idx="7">
                  <c:v>2679</c:v>
                </c:pt>
                <c:pt idx="8">
                  <c:v>4315</c:v>
                </c:pt>
                <c:pt idx="9">
                  <c:v>7566</c:v>
                </c:pt>
                <c:pt idx="10">
                  <c:v>9022</c:v>
                </c:pt>
                <c:pt idx="11">
                  <c:v>11792</c:v>
                </c:pt>
                <c:pt idx="12">
                  <c:v>15691</c:v>
                </c:pt>
                <c:pt idx="13">
                  <c:v>18723</c:v>
                </c:pt>
                <c:pt idx="14">
                  <c:v>22755</c:v>
                </c:pt>
                <c:pt idx="15">
                  <c:v>24959</c:v>
                </c:pt>
                <c:pt idx="16">
                  <c:v>27323</c:v>
                </c:pt>
                <c:pt idx="17">
                  <c:v>29846</c:v>
                </c:pt>
                <c:pt idx="18">
                  <c:v>33963</c:v>
                </c:pt>
                <c:pt idx="19">
                  <c:v>34413</c:v>
                </c:pt>
                <c:pt idx="20">
                  <c:v>29747</c:v>
                </c:pt>
                <c:pt idx="21">
                  <c:v>30509</c:v>
                </c:pt>
                <c:pt idx="22">
                  <c:v>28768</c:v>
                </c:pt>
                <c:pt idx="23">
                  <c:v>25668</c:v>
                </c:pt>
                <c:pt idx="24">
                  <c:v>26904</c:v>
                </c:pt>
                <c:pt idx="25">
                  <c:v>18736</c:v>
                </c:pt>
                <c:pt idx="26">
                  <c:v>15358</c:v>
                </c:pt>
                <c:pt idx="27">
                  <c:v>15084</c:v>
                </c:pt>
                <c:pt idx="28">
                  <c:v>10384</c:v>
                </c:pt>
                <c:pt idx="29">
                  <c:v>7838</c:v>
                </c:pt>
                <c:pt idx="30">
                  <c:v>5616</c:v>
                </c:pt>
                <c:pt idx="31">
                  <c:v>4149</c:v>
                </c:pt>
                <c:pt idx="32">
                  <c:v>2542</c:v>
                </c:pt>
                <c:pt idx="33">
                  <c:v>2202</c:v>
                </c:pt>
                <c:pt idx="34">
                  <c:v>1672</c:v>
                </c:pt>
                <c:pt idx="35">
                  <c:v>926</c:v>
                </c:pt>
                <c:pt idx="36">
                  <c:v>761</c:v>
                </c:pt>
                <c:pt idx="37">
                  <c:v>477</c:v>
                </c:pt>
                <c:pt idx="38">
                  <c:v>299</c:v>
                </c:pt>
                <c:pt idx="39">
                  <c:v>239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3158528"/>
        <c:axId val="123160448"/>
      </c:barChart>
      <c:catAx>
        <c:axId val="123158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m</a:t>
                </a:r>
              </a:p>
            </c:rich>
          </c:tx>
          <c:layout>
            <c:manualLayout>
              <c:xMode val="edge"/>
              <c:yMode val="edge"/>
              <c:x val="0.94945851370851375"/>
              <c:y val="0.908369744744744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231604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3160448"/>
        <c:scaling>
          <c:orientation val="minMax"/>
          <c:max val="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9770382395382394E-2"/>
              <c:y val="9.578078078078076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23158528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4837545126354"/>
          <c:y val="3.8732394366197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18411552346571"/>
          <c:y val="0.1795774647887324"/>
          <c:w val="0.83754512635379064"/>
          <c:h val="0.669014084507042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ハンドボール投げ!$E$60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ハンドボール投げ!$D$61:$D$89</c:f>
              <c:numCache>
                <c:formatCode>General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ハンドボール投げ!$E$61:$E$89</c:f>
              <c:numCache>
                <c:formatCode>General</c:formatCode>
                <c:ptCount val="29"/>
                <c:pt idx="0">
                  <c:v>200</c:v>
                </c:pt>
                <c:pt idx="1">
                  <c:v>219</c:v>
                </c:pt>
                <c:pt idx="2">
                  <c:v>382</c:v>
                </c:pt>
                <c:pt idx="3">
                  <c:v>950</c:v>
                </c:pt>
                <c:pt idx="4">
                  <c:v>3148</c:v>
                </c:pt>
                <c:pt idx="5">
                  <c:v>8040</c:v>
                </c:pt>
                <c:pt idx="6">
                  <c:v>18550</c:v>
                </c:pt>
                <c:pt idx="7">
                  <c:v>30424</c:v>
                </c:pt>
                <c:pt idx="8">
                  <c:v>39827</c:v>
                </c:pt>
                <c:pt idx="9">
                  <c:v>48607</c:v>
                </c:pt>
                <c:pt idx="10">
                  <c:v>45469</c:v>
                </c:pt>
                <c:pt idx="11">
                  <c:v>42940</c:v>
                </c:pt>
                <c:pt idx="12">
                  <c:v>38772</c:v>
                </c:pt>
                <c:pt idx="13">
                  <c:v>37268</c:v>
                </c:pt>
                <c:pt idx="14">
                  <c:v>31015</c:v>
                </c:pt>
                <c:pt idx="15">
                  <c:v>26072</c:v>
                </c:pt>
                <c:pt idx="16">
                  <c:v>20593</c:v>
                </c:pt>
                <c:pt idx="17">
                  <c:v>18784</c:v>
                </c:pt>
                <c:pt idx="18">
                  <c:v>13986</c:v>
                </c:pt>
                <c:pt idx="19">
                  <c:v>11349</c:v>
                </c:pt>
                <c:pt idx="20">
                  <c:v>7129</c:v>
                </c:pt>
                <c:pt idx="21">
                  <c:v>4980</c:v>
                </c:pt>
                <c:pt idx="22">
                  <c:v>4427</c:v>
                </c:pt>
                <c:pt idx="23">
                  <c:v>2539</c:v>
                </c:pt>
                <c:pt idx="24">
                  <c:v>1693</c:v>
                </c:pt>
                <c:pt idx="25">
                  <c:v>882</c:v>
                </c:pt>
                <c:pt idx="26">
                  <c:v>591</c:v>
                </c:pt>
                <c:pt idx="27">
                  <c:v>411</c:v>
                </c:pt>
                <c:pt idx="28">
                  <c:v>221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3197312"/>
        <c:axId val="123199488"/>
      </c:barChart>
      <c:catAx>
        <c:axId val="123197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m</a:t>
                </a:r>
              </a:p>
            </c:rich>
          </c:tx>
          <c:layout>
            <c:manualLayout>
              <c:xMode val="edge"/>
              <c:yMode val="edge"/>
              <c:x val="0.94945851370851375"/>
              <c:y val="0.90866816816816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231994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3199488"/>
        <c:scaling>
          <c:orientation val="minMax"/>
          <c:max val="6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4351911976911984E-2"/>
              <c:y val="6.749549549549549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23197312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02919708029199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68613138686131"/>
          <c:y val="0.18181818181818182"/>
          <c:w val="0.83576642335766427"/>
          <c:h val="0.665454545454545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体力合計点!$C$60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体力合計点!$B$61:$B$132</c:f>
              <c:numCache>
                <c:formatCode>General</c:formatCode>
                <c:ptCount val="72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54</c:v>
                </c:pt>
                <c:pt idx="47">
                  <c:v>55</c:v>
                </c:pt>
                <c:pt idx="48">
                  <c:v>56</c:v>
                </c:pt>
                <c:pt idx="49">
                  <c:v>57</c:v>
                </c:pt>
                <c:pt idx="50">
                  <c:v>58</c:v>
                </c:pt>
                <c:pt idx="51">
                  <c:v>59</c:v>
                </c:pt>
                <c:pt idx="52">
                  <c:v>60</c:v>
                </c:pt>
                <c:pt idx="53">
                  <c:v>61</c:v>
                </c:pt>
                <c:pt idx="54">
                  <c:v>62</c:v>
                </c:pt>
                <c:pt idx="55">
                  <c:v>63</c:v>
                </c:pt>
                <c:pt idx="56">
                  <c:v>64</c:v>
                </c:pt>
                <c:pt idx="57">
                  <c:v>65</c:v>
                </c:pt>
                <c:pt idx="58">
                  <c:v>66</c:v>
                </c:pt>
                <c:pt idx="59">
                  <c:v>67</c:v>
                </c:pt>
                <c:pt idx="60">
                  <c:v>68</c:v>
                </c:pt>
                <c:pt idx="61">
                  <c:v>69</c:v>
                </c:pt>
                <c:pt idx="62">
                  <c:v>70</c:v>
                </c:pt>
                <c:pt idx="63">
                  <c:v>71</c:v>
                </c:pt>
                <c:pt idx="64">
                  <c:v>72</c:v>
                </c:pt>
                <c:pt idx="65">
                  <c:v>73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77</c:v>
                </c:pt>
                <c:pt idx="70">
                  <c:v>78</c:v>
                </c:pt>
                <c:pt idx="71">
                  <c:v>79</c:v>
                </c:pt>
              </c:numCache>
            </c:numRef>
          </c:cat>
          <c:val>
            <c:numRef>
              <c:f>体力合計点!$C$61:$C$132</c:f>
              <c:numCache>
                <c:formatCode>General</c:formatCode>
                <c:ptCount val="72"/>
                <c:pt idx="0">
                  <c:v>63</c:v>
                </c:pt>
                <c:pt idx="1">
                  <c:v>116</c:v>
                </c:pt>
                <c:pt idx="2">
                  <c:v>192</c:v>
                </c:pt>
                <c:pt idx="3">
                  <c:v>268</c:v>
                </c:pt>
                <c:pt idx="4">
                  <c:v>366</c:v>
                </c:pt>
                <c:pt idx="5">
                  <c:v>497</c:v>
                </c:pt>
                <c:pt idx="6">
                  <c:v>636</c:v>
                </c:pt>
                <c:pt idx="7">
                  <c:v>812</c:v>
                </c:pt>
                <c:pt idx="8">
                  <c:v>986</c:v>
                </c:pt>
                <c:pt idx="9">
                  <c:v>1195</c:v>
                </c:pt>
                <c:pt idx="10">
                  <c:v>1443</c:v>
                </c:pt>
                <c:pt idx="11">
                  <c:v>1811</c:v>
                </c:pt>
                <c:pt idx="12">
                  <c:v>2110</c:v>
                </c:pt>
                <c:pt idx="13">
                  <c:v>2506</c:v>
                </c:pt>
                <c:pt idx="14">
                  <c:v>2861</c:v>
                </c:pt>
                <c:pt idx="15">
                  <c:v>3497</c:v>
                </c:pt>
                <c:pt idx="16">
                  <c:v>4099</c:v>
                </c:pt>
                <c:pt idx="17">
                  <c:v>4773</c:v>
                </c:pt>
                <c:pt idx="18">
                  <c:v>5353</c:v>
                </c:pt>
                <c:pt idx="19">
                  <c:v>6285</c:v>
                </c:pt>
                <c:pt idx="20">
                  <c:v>7063</c:v>
                </c:pt>
                <c:pt idx="21">
                  <c:v>7875</c:v>
                </c:pt>
                <c:pt idx="22">
                  <c:v>8977</c:v>
                </c:pt>
                <c:pt idx="23">
                  <c:v>9813</c:v>
                </c:pt>
                <c:pt idx="24">
                  <c:v>10717</c:v>
                </c:pt>
                <c:pt idx="25">
                  <c:v>11553</c:v>
                </c:pt>
                <c:pt idx="26">
                  <c:v>12544</c:v>
                </c:pt>
                <c:pt idx="27">
                  <c:v>13410</c:v>
                </c:pt>
                <c:pt idx="28">
                  <c:v>14164</c:v>
                </c:pt>
                <c:pt idx="29">
                  <c:v>15382</c:v>
                </c:pt>
                <c:pt idx="30">
                  <c:v>15873</c:v>
                </c:pt>
                <c:pt idx="31">
                  <c:v>16179</c:v>
                </c:pt>
                <c:pt idx="32">
                  <c:v>16765</c:v>
                </c:pt>
                <c:pt idx="33">
                  <c:v>17318</c:v>
                </c:pt>
                <c:pt idx="34">
                  <c:v>17432</c:v>
                </c:pt>
                <c:pt idx="35">
                  <c:v>17161</c:v>
                </c:pt>
                <c:pt idx="36">
                  <c:v>16338</c:v>
                </c:pt>
                <c:pt idx="37">
                  <c:v>16355</c:v>
                </c:pt>
                <c:pt idx="38">
                  <c:v>15371</c:v>
                </c:pt>
                <c:pt idx="39">
                  <c:v>16291</c:v>
                </c:pt>
                <c:pt idx="40">
                  <c:v>14418</c:v>
                </c:pt>
                <c:pt idx="41">
                  <c:v>13398</c:v>
                </c:pt>
                <c:pt idx="42">
                  <c:v>12343</c:v>
                </c:pt>
                <c:pt idx="43">
                  <c:v>11769</c:v>
                </c:pt>
                <c:pt idx="44">
                  <c:v>10573</c:v>
                </c:pt>
                <c:pt idx="45">
                  <c:v>9331</c:v>
                </c:pt>
                <c:pt idx="46">
                  <c:v>8438</c:v>
                </c:pt>
                <c:pt idx="47">
                  <c:v>7025</c:v>
                </c:pt>
                <c:pt idx="48">
                  <c:v>6332</c:v>
                </c:pt>
                <c:pt idx="49">
                  <c:v>6910</c:v>
                </c:pt>
                <c:pt idx="50">
                  <c:v>5225</c:v>
                </c:pt>
                <c:pt idx="51">
                  <c:v>4311</c:v>
                </c:pt>
                <c:pt idx="52">
                  <c:v>3861</c:v>
                </c:pt>
                <c:pt idx="53">
                  <c:v>3129</c:v>
                </c:pt>
                <c:pt idx="54">
                  <c:v>2435</c:v>
                </c:pt>
                <c:pt idx="55">
                  <c:v>1932</c:v>
                </c:pt>
                <c:pt idx="56">
                  <c:v>1525</c:v>
                </c:pt>
                <c:pt idx="57">
                  <c:v>1120</c:v>
                </c:pt>
                <c:pt idx="58">
                  <c:v>852</c:v>
                </c:pt>
                <c:pt idx="59">
                  <c:v>634</c:v>
                </c:pt>
                <c:pt idx="60">
                  <c:v>427</c:v>
                </c:pt>
                <c:pt idx="61">
                  <c:v>311</c:v>
                </c:pt>
                <c:pt idx="62">
                  <c:v>212</c:v>
                </c:pt>
                <c:pt idx="63">
                  <c:v>125</c:v>
                </c:pt>
                <c:pt idx="64">
                  <c:v>75</c:v>
                </c:pt>
                <c:pt idx="65">
                  <c:v>59</c:v>
                </c:pt>
                <c:pt idx="66">
                  <c:v>31</c:v>
                </c:pt>
                <c:pt idx="67">
                  <c:v>14</c:v>
                </c:pt>
                <c:pt idx="68">
                  <c:v>10</c:v>
                </c:pt>
                <c:pt idx="69">
                  <c:v>0</c:v>
                </c:pt>
                <c:pt idx="70">
                  <c:v>1</c:v>
                </c:pt>
                <c:pt idx="7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3060224"/>
        <c:axId val="123062144"/>
      </c:barChart>
      <c:catAx>
        <c:axId val="123060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点</a:t>
                </a:r>
              </a:p>
            </c:rich>
          </c:tx>
          <c:layout>
            <c:manualLayout>
              <c:xMode val="edge"/>
              <c:yMode val="edge"/>
              <c:x val="0.95348665223665219"/>
              <c:y val="0.906585585585585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230621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3062144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894119769119767E-2"/>
              <c:y val="7.685097597597596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23060224"/>
        <c:crosses val="autoZero"/>
        <c:crossBetween val="between"/>
        <c:majorUnit val="25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86695439877528"/>
          <c:y val="3.57143479951660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4242605478217"/>
          <c:y val="0.17500030517631343"/>
          <c:w val="0.83181061454758065"/>
          <c:h val="0.671429742309120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握力!$E$60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握力!$D$61:$D$92</c:f>
              <c:numCache>
                <c:formatCode>General</c:formatCode>
                <c:ptCount val="32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</c:numCache>
            </c:numRef>
          </c:cat>
          <c:val>
            <c:numRef>
              <c:f>握力!$E$61:$E$92</c:f>
              <c:numCache>
                <c:formatCode>General</c:formatCode>
                <c:ptCount val="32"/>
                <c:pt idx="0">
                  <c:v>298</c:v>
                </c:pt>
                <c:pt idx="1">
                  <c:v>518</c:v>
                </c:pt>
                <c:pt idx="2">
                  <c:v>806</c:v>
                </c:pt>
                <c:pt idx="3">
                  <c:v>1308</c:v>
                </c:pt>
                <c:pt idx="4">
                  <c:v>2211</c:v>
                </c:pt>
                <c:pt idx="5">
                  <c:v>3713</c:v>
                </c:pt>
                <c:pt idx="6">
                  <c:v>5799</c:v>
                </c:pt>
                <c:pt idx="7">
                  <c:v>8987</c:v>
                </c:pt>
                <c:pt idx="8">
                  <c:v>13528</c:v>
                </c:pt>
                <c:pt idx="9">
                  <c:v>18464</c:v>
                </c:pt>
                <c:pt idx="10">
                  <c:v>24357</c:v>
                </c:pt>
                <c:pt idx="11">
                  <c:v>32112</c:v>
                </c:pt>
                <c:pt idx="12">
                  <c:v>36633</c:v>
                </c:pt>
                <c:pt idx="13">
                  <c:v>39259</c:v>
                </c:pt>
                <c:pt idx="14">
                  <c:v>41594</c:v>
                </c:pt>
                <c:pt idx="15">
                  <c:v>40406</c:v>
                </c:pt>
                <c:pt idx="16">
                  <c:v>38882</c:v>
                </c:pt>
                <c:pt idx="17">
                  <c:v>33627</c:v>
                </c:pt>
                <c:pt idx="18">
                  <c:v>28425</c:v>
                </c:pt>
                <c:pt idx="19">
                  <c:v>24329</c:v>
                </c:pt>
                <c:pt idx="20">
                  <c:v>19285</c:v>
                </c:pt>
                <c:pt idx="21">
                  <c:v>15739</c:v>
                </c:pt>
                <c:pt idx="22">
                  <c:v>11162</c:v>
                </c:pt>
                <c:pt idx="23">
                  <c:v>7706</c:v>
                </c:pt>
                <c:pt idx="24">
                  <c:v>5706</c:v>
                </c:pt>
                <c:pt idx="25">
                  <c:v>3673</c:v>
                </c:pt>
                <c:pt idx="26">
                  <c:v>2392</c:v>
                </c:pt>
                <c:pt idx="27">
                  <c:v>1744</c:v>
                </c:pt>
                <c:pt idx="28">
                  <c:v>1082</c:v>
                </c:pt>
                <c:pt idx="29">
                  <c:v>682</c:v>
                </c:pt>
                <c:pt idx="30">
                  <c:v>393</c:v>
                </c:pt>
                <c:pt idx="31">
                  <c:v>287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8988800"/>
        <c:axId val="118990720"/>
      </c:barChart>
      <c:catAx>
        <c:axId val="118988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94258047088744745"/>
              <c:y val="0.900052869735369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89907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8990720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sz="8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9176172070754877E-2"/>
              <c:y val="5.6989435460352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8988800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01720994352291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3376172899899"/>
          <c:y val="0.18345323741007194"/>
          <c:w val="0.83606706096855965"/>
          <c:h val="0.66187050359712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体力合計点!$E$60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体力合計点!$D$61:$D$133</c:f>
              <c:numCache>
                <c:formatCode>General</c:formatCode>
                <c:ptCount val="7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54</c:v>
                </c:pt>
                <c:pt idx="47">
                  <c:v>55</c:v>
                </c:pt>
                <c:pt idx="48">
                  <c:v>56</c:v>
                </c:pt>
                <c:pt idx="49">
                  <c:v>57</c:v>
                </c:pt>
                <c:pt idx="50">
                  <c:v>58</c:v>
                </c:pt>
                <c:pt idx="51">
                  <c:v>59</c:v>
                </c:pt>
                <c:pt idx="52">
                  <c:v>60</c:v>
                </c:pt>
                <c:pt idx="53">
                  <c:v>61</c:v>
                </c:pt>
                <c:pt idx="54">
                  <c:v>62</c:v>
                </c:pt>
                <c:pt idx="55">
                  <c:v>63</c:v>
                </c:pt>
                <c:pt idx="56">
                  <c:v>64</c:v>
                </c:pt>
                <c:pt idx="57">
                  <c:v>65</c:v>
                </c:pt>
                <c:pt idx="58">
                  <c:v>66</c:v>
                </c:pt>
                <c:pt idx="59">
                  <c:v>67</c:v>
                </c:pt>
                <c:pt idx="60">
                  <c:v>68</c:v>
                </c:pt>
                <c:pt idx="61">
                  <c:v>69</c:v>
                </c:pt>
                <c:pt idx="62">
                  <c:v>70</c:v>
                </c:pt>
                <c:pt idx="63">
                  <c:v>71</c:v>
                </c:pt>
                <c:pt idx="64">
                  <c:v>72</c:v>
                </c:pt>
                <c:pt idx="65">
                  <c:v>73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77</c:v>
                </c:pt>
                <c:pt idx="70">
                  <c:v>78</c:v>
                </c:pt>
                <c:pt idx="71">
                  <c:v>79</c:v>
                </c:pt>
                <c:pt idx="72">
                  <c:v>80</c:v>
                </c:pt>
              </c:numCache>
            </c:numRef>
          </c:cat>
          <c:val>
            <c:numRef>
              <c:f>体力合計点!$E$61:$E$133</c:f>
              <c:numCache>
                <c:formatCode>General</c:formatCode>
                <c:ptCount val="73"/>
                <c:pt idx="0">
                  <c:v>4</c:v>
                </c:pt>
                <c:pt idx="1">
                  <c:v>14</c:v>
                </c:pt>
                <c:pt idx="2">
                  <c:v>15</c:v>
                </c:pt>
                <c:pt idx="3">
                  <c:v>42</c:v>
                </c:pt>
                <c:pt idx="4">
                  <c:v>68</c:v>
                </c:pt>
                <c:pt idx="5">
                  <c:v>105</c:v>
                </c:pt>
                <c:pt idx="6">
                  <c:v>113</c:v>
                </c:pt>
                <c:pt idx="7">
                  <c:v>143</c:v>
                </c:pt>
                <c:pt idx="8">
                  <c:v>204</c:v>
                </c:pt>
                <c:pt idx="9">
                  <c:v>236</c:v>
                </c:pt>
                <c:pt idx="10">
                  <c:v>295</c:v>
                </c:pt>
                <c:pt idx="11">
                  <c:v>379</c:v>
                </c:pt>
                <c:pt idx="12">
                  <c:v>474</c:v>
                </c:pt>
                <c:pt idx="13">
                  <c:v>554</c:v>
                </c:pt>
                <c:pt idx="14">
                  <c:v>751</c:v>
                </c:pt>
                <c:pt idx="15">
                  <c:v>908</c:v>
                </c:pt>
                <c:pt idx="16">
                  <c:v>1159</c:v>
                </c:pt>
                <c:pt idx="17">
                  <c:v>1354</c:v>
                </c:pt>
                <c:pt idx="18">
                  <c:v>1580</c:v>
                </c:pt>
                <c:pt idx="19">
                  <c:v>1989</c:v>
                </c:pt>
                <c:pt idx="20">
                  <c:v>2337</c:v>
                </c:pt>
                <c:pt idx="21">
                  <c:v>2777</c:v>
                </c:pt>
                <c:pt idx="22">
                  <c:v>3372</c:v>
                </c:pt>
                <c:pt idx="23">
                  <c:v>3769</c:v>
                </c:pt>
                <c:pt idx="24">
                  <c:v>4346</c:v>
                </c:pt>
                <c:pt idx="25">
                  <c:v>4984</c:v>
                </c:pt>
                <c:pt idx="26">
                  <c:v>5694</c:v>
                </c:pt>
                <c:pt idx="27">
                  <c:v>6324</c:v>
                </c:pt>
                <c:pt idx="28">
                  <c:v>7111</c:v>
                </c:pt>
                <c:pt idx="29">
                  <c:v>8014</c:v>
                </c:pt>
                <c:pt idx="30">
                  <c:v>8589</c:v>
                </c:pt>
                <c:pt idx="31">
                  <c:v>9291</c:v>
                </c:pt>
                <c:pt idx="32">
                  <c:v>9919</c:v>
                </c:pt>
                <c:pt idx="33">
                  <c:v>10621</c:v>
                </c:pt>
                <c:pt idx="34">
                  <c:v>11183</c:v>
                </c:pt>
                <c:pt idx="35">
                  <c:v>11793</c:v>
                </c:pt>
                <c:pt idx="36">
                  <c:v>12245</c:v>
                </c:pt>
                <c:pt idx="37">
                  <c:v>12732</c:v>
                </c:pt>
                <c:pt idx="38">
                  <c:v>12942</c:v>
                </c:pt>
                <c:pt idx="39">
                  <c:v>13982</c:v>
                </c:pt>
                <c:pt idx="40">
                  <c:v>13972</c:v>
                </c:pt>
                <c:pt idx="41">
                  <c:v>13956</c:v>
                </c:pt>
                <c:pt idx="42">
                  <c:v>14220</c:v>
                </c:pt>
                <c:pt idx="43">
                  <c:v>14382</c:v>
                </c:pt>
                <c:pt idx="44">
                  <c:v>14148</c:v>
                </c:pt>
                <c:pt idx="45">
                  <c:v>13708</c:v>
                </c:pt>
                <c:pt idx="46">
                  <c:v>13656</c:v>
                </c:pt>
                <c:pt idx="47">
                  <c:v>13247</c:v>
                </c:pt>
                <c:pt idx="48">
                  <c:v>12647</c:v>
                </c:pt>
                <c:pt idx="49">
                  <c:v>14342</c:v>
                </c:pt>
                <c:pt idx="50">
                  <c:v>13152</c:v>
                </c:pt>
                <c:pt idx="51">
                  <c:v>12517</c:v>
                </c:pt>
                <c:pt idx="52">
                  <c:v>12160</c:v>
                </c:pt>
                <c:pt idx="53">
                  <c:v>11401</c:v>
                </c:pt>
                <c:pt idx="54">
                  <c:v>10452</c:v>
                </c:pt>
                <c:pt idx="55">
                  <c:v>9453</c:v>
                </c:pt>
                <c:pt idx="56">
                  <c:v>8802</c:v>
                </c:pt>
                <c:pt idx="57">
                  <c:v>7614</c:v>
                </c:pt>
                <c:pt idx="58">
                  <c:v>6733</c:v>
                </c:pt>
                <c:pt idx="59">
                  <c:v>5724</c:v>
                </c:pt>
                <c:pt idx="60">
                  <c:v>4743</c:v>
                </c:pt>
                <c:pt idx="61">
                  <c:v>3828</c:v>
                </c:pt>
                <c:pt idx="62">
                  <c:v>3113</c:v>
                </c:pt>
                <c:pt idx="63">
                  <c:v>2461</c:v>
                </c:pt>
                <c:pt idx="64">
                  <c:v>1820</c:v>
                </c:pt>
                <c:pt idx="65">
                  <c:v>1359</c:v>
                </c:pt>
                <c:pt idx="66">
                  <c:v>954</c:v>
                </c:pt>
                <c:pt idx="67">
                  <c:v>613</c:v>
                </c:pt>
                <c:pt idx="68">
                  <c:v>363</c:v>
                </c:pt>
                <c:pt idx="69">
                  <c:v>202</c:v>
                </c:pt>
                <c:pt idx="70">
                  <c:v>96</c:v>
                </c:pt>
                <c:pt idx="71">
                  <c:v>40</c:v>
                </c:pt>
                <c:pt idx="72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3217792"/>
        <c:axId val="123232256"/>
      </c:barChart>
      <c:catAx>
        <c:axId val="123217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点</a:t>
                </a:r>
              </a:p>
            </c:rich>
          </c:tx>
          <c:layout>
            <c:manualLayout>
              <c:xMode val="edge"/>
              <c:yMode val="edge"/>
              <c:x val="0.95446440989748071"/>
              <c:y val="0.902877697841726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232322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3232256"/>
        <c:scaling>
          <c:orientation val="minMax"/>
          <c:max val="2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102886002886002E-2"/>
              <c:y val="7.454279279279278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23217792"/>
        <c:crosses val="autoZero"/>
        <c:crossBetween val="between"/>
        <c:majorUnit val="25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787206431371"/>
          <c:y val="3.3860045146726865E-2"/>
          <c:w val="0.83432880774032459"/>
          <c:h val="0.8623024830699774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体力総合評価!$C$60</c:f>
              <c:strCache>
                <c:ptCount val="1"/>
                <c:pt idx="0">
                  <c:v>A</c:v>
                </c:pt>
              </c:strCache>
            </c:strRef>
          </c:tx>
          <c:spPr>
            <a:pattFill prst="pct30">
              <a:fgClr>
                <a:srgbClr val="FF00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体力総合評価!$C$61:$C$62</c:f>
              <c:numCache>
                <c:formatCode>0.0%</c:formatCode>
                <c:ptCount val="2"/>
                <c:pt idx="0">
                  <c:v>7.4999999999999997E-2</c:v>
                </c:pt>
                <c:pt idx="1">
                  <c:v>0.308</c:v>
                </c:pt>
              </c:numCache>
            </c:numRef>
          </c:val>
        </c:ser>
        <c:ser>
          <c:idx val="1"/>
          <c:order val="1"/>
          <c:tx>
            <c:strRef>
              <c:f>体力総合評価!$D$60</c:f>
              <c:strCache>
                <c:ptCount val="1"/>
                <c:pt idx="0">
                  <c:v>B</c:v>
                </c:pt>
              </c:strCache>
            </c:strRef>
          </c:tx>
          <c:spPr>
            <a:pattFill prst="pct80">
              <a:fgClr>
                <a:schemeClr val="accent6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体力総合評価!$D$61:$D$62</c:f>
              <c:numCache>
                <c:formatCode>0.0%</c:formatCode>
                <c:ptCount val="2"/>
                <c:pt idx="0">
                  <c:v>0.248</c:v>
                </c:pt>
                <c:pt idx="1">
                  <c:v>0.32200000000000001</c:v>
                </c:pt>
              </c:numCache>
            </c:numRef>
          </c:val>
        </c:ser>
        <c:ser>
          <c:idx val="2"/>
          <c:order val="2"/>
          <c:tx>
            <c:strRef>
              <c:f>体力総合評価!$E$60</c:f>
              <c:strCache>
                <c:ptCount val="1"/>
                <c:pt idx="0">
                  <c:v>C</c:v>
                </c:pt>
              </c:strCache>
            </c:strRef>
          </c:tx>
          <c:spPr>
            <a:pattFill prst="dkDnDiag">
              <a:fgClr>
                <a:srgbClr val="CCCC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体力総合評価!$E$61:$E$62</c:f>
              <c:numCache>
                <c:formatCode>0.0%</c:formatCode>
                <c:ptCount val="2"/>
                <c:pt idx="0">
                  <c:v>0.37</c:v>
                </c:pt>
                <c:pt idx="1">
                  <c:v>0.251</c:v>
                </c:pt>
              </c:numCache>
            </c:numRef>
          </c:val>
        </c:ser>
        <c:ser>
          <c:idx val="3"/>
          <c:order val="3"/>
          <c:tx>
            <c:strRef>
              <c:f>体力総合評価!$F$60</c:f>
              <c:strCache>
                <c:ptCount val="1"/>
                <c:pt idx="0">
                  <c:v>D</c:v>
                </c:pt>
              </c:strCache>
            </c:strRef>
          </c:tx>
          <c:spPr>
            <a:pattFill prst="narVert">
              <a:fgClr>
                <a:srgbClr val="FFFF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体力総合評価!$F$61:$F$62</c:f>
              <c:numCache>
                <c:formatCode>0.0%</c:formatCode>
                <c:ptCount val="2"/>
                <c:pt idx="0">
                  <c:v>0.23100000000000001</c:v>
                </c:pt>
                <c:pt idx="1">
                  <c:v>0.1</c:v>
                </c:pt>
              </c:numCache>
            </c:numRef>
          </c:val>
        </c:ser>
        <c:ser>
          <c:idx val="4"/>
          <c:order val="4"/>
          <c:tx>
            <c:strRef>
              <c:f>体力総合評価!$G$60</c:f>
              <c:strCache>
                <c:ptCount val="1"/>
                <c:pt idx="0">
                  <c:v>E</c:v>
                </c:pt>
              </c:strCache>
            </c:strRef>
          </c:tx>
          <c:spPr>
            <a:pattFill prst="lgConfetti">
              <a:fgClr>
                <a:schemeClr val="accent6">
                  <a:lumMod val="40000"/>
                  <a:lumOff val="60000"/>
                </a:schemeClr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体力総合評価!$G$61:$G$62</c:f>
              <c:numCache>
                <c:formatCode>0.0%</c:formatCode>
                <c:ptCount val="2"/>
                <c:pt idx="0">
                  <c:v>7.5999999999999998E-2</c:v>
                </c:pt>
                <c:pt idx="1">
                  <c:v>0.02</c:v>
                </c:pt>
              </c:numCache>
            </c:numRef>
          </c:val>
        </c:ser>
        <c:dLbls>
          <c:showLegendKey val="0"/>
          <c:showVal val="1"/>
          <c:showCatName val="0"/>
          <c:showSerName val="1"/>
          <c:showPercent val="0"/>
          <c:showBubbleSize val="0"/>
        </c:dLbls>
        <c:gapWidth val="50"/>
        <c:overlap val="100"/>
        <c:axId val="123328384"/>
        <c:axId val="123329920"/>
      </c:barChart>
      <c:catAx>
        <c:axId val="12332838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23329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329920"/>
        <c:scaling>
          <c:orientation val="minMax"/>
          <c:max val="1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%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23328384"/>
        <c:crosses val="autoZero"/>
        <c:crossBetween val="between"/>
        <c:majorUnit val="0.1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78216492734397"/>
          <c:y val="3.7174721189591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0095521280523"/>
          <c:y val="0.19702602230483271"/>
          <c:w val="0.83871114525780066"/>
          <c:h val="0.643122676579925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身長!$C$60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身長!$B$61:$B$108</c:f>
              <c:strCache>
                <c:ptCount val="48"/>
                <c:pt idx="0">
                  <c:v>～135</c:v>
                </c:pt>
                <c:pt idx="1">
                  <c:v>～136</c:v>
                </c:pt>
                <c:pt idx="2">
                  <c:v>～137</c:v>
                </c:pt>
                <c:pt idx="3">
                  <c:v>～138</c:v>
                </c:pt>
                <c:pt idx="4">
                  <c:v>～139</c:v>
                </c:pt>
                <c:pt idx="5">
                  <c:v>～140</c:v>
                </c:pt>
                <c:pt idx="6">
                  <c:v>～141</c:v>
                </c:pt>
                <c:pt idx="7">
                  <c:v>～142</c:v>
                </c:pt>
                <c:pt idx="8">
                  <c:v>～143</c:v>
                </c:pt>
                <c:pt idx="9">
                  <c:v>～144</c:v>
                </c:pt>
                <c:pt idx="10">
                  <c:v>～145</c:v>
                </c:pt>
                <c:pt idx="11">
                  <c:v>～146</c:v>
                </c:pt>
                <c:pt idx="12">
                  <c:v>～147</c:v>
                </c:pt>
                <c:pt idx="13">
                  <c:v>～148</c:v>
                </c:pt>
                <c:pt idx="14">
                  <c:v>～149</c:v>
                </c:pt>
                <c:pt idx="15">
                  <c:v>～150</c:v>
                </c:pt>
                <c:pt idx="16">
                  <c:v>～151</c:v>
                </c:pt>
                <c:pt idx="17">
                  <c:v>～152</c:v>
                </c:pt>
                <c:pt idx="18">
                  <c:v>～153</c:v>
                </c:pt>
                <c:pt idx="19">
                  <c:v>～154</c:v>
                </c:pt>
                <c:pt idx="20">
                  <c:v>～155</c:v>
                </c:pt>
                <c:pt idx="21">
                  <c:v>～156</c:v>
                </c:pt>
                <c:pt idx="22">
                  <c:v>～157</c:v>
                </c:pt>
                <c:pt idx="23">
                  <c:v>～158</c:v>
                </c:pt>
                <c:pt idx="24">
                  <c:v>～159</c:v>
                </c:pt>
                <c:pt idx="25">
                  <c:v>～160</c:v>
                </c:pt>
                <c:pt idx="26">
                  <c:v>～161</c:v>
                </c:pt>
                <c:pt idx="27">
                  <c:v>～162</c:v>
                </c:pt>
                <c:pt idx="28">
                  <c:v>～163</c:v>
                </c:pt>
                <c:pt idx="29">
                  <c:v>～164</c:v>
                </c:pt>
                <c:pt idx="30">
                  <c:v>～165</c:v>
                </c:pt>
                <c:pt idx="31">
                  <c:v>～166</c:v>
                </c:pt>
                <c:pt idx="32">
                  <c:v>～167</c:v>
                </c:pt>
                <c:pt idx="33">
                  <c:v>～168</c:v>
                </c:pt>
                <c:pt idx="34">
                  <c:v>～169</c:v>
                </c:pt>
                <c:pt idx="35">
                  <c:v>～170</c:v>
                </c:pt>
                <c:pt idx="36">
                  <c:v>～171</c:v>
                </c:pt>
                <c:pt idx="37">
                  <c:v>～172</c:v>
                </c:pt>
                <c:pt idx="38">
                  <c:v>～173</c:v>
                </c:pt>
                <c:pt idx="39">
                  <c:v>～174</c:v>
                </c:pt>
                <c:pt idx="40">
                  <c:v>～175</c:v>
                </c:pt>
                <c:pt idx="41">
                  <c:v>～176</c:v>
                </c:pt>
                <c:pt idx="42">
                  <c:v>～177</c:v>
                </c:pt>
                <c:pt idx="43">
                  <c:v>～178</c:v>
                </c:pt>
                <c:pt idx="44">
                  <c:v>～179</c:v>
                </c:pt>
                <c:pt idx="45">
                  <c:v>～180</c:v>
                </c:pt>
                <c:pt idx="46">
                  <c:v>～181</c:v>
                </c:pt>
                <c:pt idx="47">
                  <c:v>～182</c:v>
                </c:pt>
              </c:strCache>
            </c:strRef>
          </c:cat>
          <c:val>
            <c:numRef>
              <c:f>身長!$C$61:$C$108</c:f>
              <c:numCache>
                <c:formatCode>General</c:formatCode>
                <c:ptCount val="48"/>
                <c:pt idx="0">
                  <c:v>190</c:v>
                </c:pt>
                <c:pt idx="1">
                  <c:v>263</c:v>
                </c:pt>
                <c:pt idx="2">
                  <c:v>334</c:v>
                </c:pt>
                <c:pt idx="3">
                  <c:v>466</c:v>
                </c:pt>
                <c:pt idx="4">
                  <c:v>740</c:v>
                </c:pt>
                <c:pt idx="5">
                  <c:v>1281</c:v>
                </c:pt>
                <c:pt idx="6">
                  <c:v>1537</c:v>
                </c:pt>
                <c:pt idx="7">
                  <c:v>1985</c:v>
                </c:pt>
                <c:pt idx="8">
                  <c:v>2514</c:v>
                </c:pt>
                <c:pt idx="9">
                  <c:v>3056</c:v>
                </c:pt>
                <c:pt idx="10">
                  <c:v>4017</c:v>
                </c:pt>
                <c:pt idx="11">
                  <c:v>4689</c:v>
                </c:pt>
                <c:pt idx="12">
                  <c:v>5246</c:v>
                </c:pt>
                <c:pt idx="13">
                  <c:v>6520</c:v>
                </c:pt>
                <c:pt idx="14">
                  <c:v>7545</c:v>
                </c:pt>
                <c:pt idx="15">
                  <c:v>11044</c:v>
                </c:pt>
                <c:pt idx="16">
                  <c:v>11022</c:v>
                </c:pt>
                <c:pt idx="17">
                  <c:v>12020</c:v>
                </c:pt>
                <c:pt idx="18">
                  <c:v>14027</c:v>
                </c:pt>
                <c:pt idx="19">
                  <c:v>15408</c:v>
                </c:pt>
                <c:pt idx="20">
                  <c:v>17507</c:v>
                </c:pt>
                <c:pt idx="21">
                  <c:v>18679</c:v>
                </c:pt>
                <c:pt idx="22">
                  <c:v>19449</c:v>
                </c:pt>
                <c:pt idx="23">
                  <c:v>21130</c:v>
                </c:pt>
                <c:pt idx="24">
                  <c:v>22300</c:v>
                </c:pt>
                <c:pt idx="25">
                  <c:v>27550</c:v>
                </c:pt>
                <c:pt idx="26">
                  <c:v>25450</c:v>
                </c:pt>
                <c:pt idx="27">
                  <c:v>24775</c:v>
                </c:pt>
                <c:pt idx="28">
                  <c:v>25027</c:v>
                </c:pt>
                <c:pt idx="29">
                  <c:v>23809</c:v>
                </c:pt>
                <c:pt idx="30">
                  <c:v>23866</c:v>
                </c:pt>
                <c:pt idx="31">
                  <c:v>21065</c:v>
                </c:pt>
                <c:pt idx="32">
                  <c:v>17909</c:v>
                </c:pt>
                <c:pt idx="33">
                  <c:v>16598</c:v>
                </c:pt>
                <c:pt idx="34">
                  <c:v>14586</c:v>
                </c:pt>
                <c:pt idx="35">
                  <c:v>13990</c:v>
                </c:pt>
                <c:pt idx="36">
                  <c:v>10360</c:v>
                </c:pt>
                <c:pt idx="37">
                  <c:v>7986</c:v>
                </c:pt>
                <c:pt idx="38">
                  <c:v>6447</c:v>
                </c:pt>
                <c:pt idx="39">
                  <c:v>4779</c:v>
                </c:pt>
                <c:pt idx="40">
                  <c:v>3829</c:v>
                </c:pt>
                <c:pt idx="41">
                  <c:v>2677</c:v>
                </c:pt>
                <c:pt idx="42">
                  <c:v>1843</c:v>
                </c:pt>
                <c:pt idx="43">
                  <c:v>1298</c:v>
                </c:pt>
                <c:pt idx="44">
                  <c:v>921</c:v>
                </c:pt>
                <c:pt idx="45">
                  <c:v>745</c:v>
                </c:pt>
                <c:pt idx="46">
                  <c:v>399</c:v>
                </c:pt>
                <c:pt idx="47">
                  <c:v>278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3473280"/>
        <c:axId val="123495936"/>
      </c:barChart>
      <c:catAx>
        <c:axId val="123473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3677904040404036"/>
              <c:y val="0.906495120120120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2349593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23495936"/>
        <c:scaling>
          <c:orientation val="minMax"/>
          <c:max val="4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7357323232323236E-2"/>
              <c:y val="8.292042042042041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23473280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74995436007587"/>
          <c:y val="3.81945739562105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9571849469485"/>
          <c:y val="0.18750063578503345"/>
          <c:w val="0.83899894394893215"/>
          <c:h val="0.663196693239655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身長!$E$60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身長!$D$61:$D$98</c:f>
              <c:strCache>
                <c:ptCount val="38"/>
                <c:pt idx="0">
                  <c:v>～135</c:v>
                </c:pt>
                <c:pt idx="1">
                  <c:v>～136</c:v>
                </c:pt>
                <c:pt idx="2">
                  <c:v>～137</c:v>
                </c:pt>
                <c:pt idx="3">
                  <c:v>～138</c:v>
                </c:pt>
                <c:pt idx="4">
                  <c:v>～139</c:v>
                </c:pt>
                <c:pt idx="5">
                  <c:v>～140</c:v>
                </c:pt>
                <c:pt idx="6">
                  <c:v>～141</c:v>
                </c:pt>
                <c:pt idx="7">
                  <c:v>～142</c:v>
                </c:pt>
                <c:pt idx="8">
                  <c:v>～143</c:v>
                </c:pt>
                <c:pt idx="9">
                  <c:v>～144</c:v>
                </c:pt>
                <c:pt idx="10">
                  <c:v>～145</c:v>
                </c:pt>
                <c:pt idx="11">
                  <c:v>～146</c:v>
                </c:pt>
                <c:pt idx="12">
                  <c:v>～147</c:v>
                </c:pt>
                <c:pt idx="13">
                  <c:v>～148</c:v>
                </c:pt>
                <c:pt idx="14">
                  <c:v>～149</c:v>
                </c:pt>
                <c:pt idx="15">
                  <c:v>～150</c:v>
                </c:pt>
                <c:pt idx="16">
                  <c:v>～151</c:v>
                </c:pt>
                <c:pt idx="17">
                  <c:v>～152</c:v>
                </c:pt>
                <c:pt idx="18">
                  <c:v>～153</c:v>
                </c:pt>
                <c:pt idx="19">
                  <c:v>～154</c:v>
                </c:pt>
                <c:pt idx="20">
                  <c:v>～155</c:v>
                </c:pt>
                <c:pt idx="21">
                  <c:v>～156</c:v>
                </c:pt>
                <c:pt idx="22">
                  <c:v>～157</c:v>
                </c:pt>
                <c:pt idx="23">
                  <c:v>～158</c:v>
                </c:pt>
                <c:pt idx="24">
                  <c:v>～159</c:v>
                </c:pt>
                <c:pt idx="25">
                  <c:v>～160</c:v>
                </c:pt>
                <c:pt idx="26">
                  <c:v>～161</c:v>
                </c:pt>
                <c:pt idx="27">
                  <c:v>～162</c:v>
                </c:pt>
                <c:pt idx="28">
                  <c:v>～163</c:v>
                </c:pt>
                <c:pt idx="29">
                  <c:v>～164</c:v>
                </c:pt>
                <c:pt idx="30">
                  <c:v>～165</c:v>
                </c:pt>
                <c:pt idx="31">
                  <c:v>～166</c:v>
                </c:pt>
                <c:pt idx="32">
                  <c:v>～167</c:v>
                </c:pt>
                <c:pt idx="33">
                  <c:v>～168</c:v>
                </c:pt>
                <c:pt idx="34">
                  <c:v>～169</c:v>
                </c:pt>
                <c:pt idx="35">
                  <c:v>～170</c:v>
                </c:pt>
                <c:pt idx="36">
                  <c:v>～171</c:v>
                </c:pt>
                <c:pt idx="37">
                  <c:v>～172</c:v>
                </c:pt>
              </c:strCache>
            </c:strRef>
          </c:cat>
          <c:val>
            <c:numRef>
              <c:f>身長!$E$61:$E$98</c:f>
              <c:numCache>
                <c:formatCode>General</c:formatCode>
                <c:ptCount val="38"/>
                <c:pt idx="0">
                  <c:v>129</c:v>
                </c:pt>
                <c:pt idx="1">
                  <c:v>187</c:v>
                </c:pt>
                <c:pt idx="2">
                  <c:v>214</c:v>
                </c:pt>
                <c:pt idx="3">
                  <c:v>313</c:v>
                </c:pt>
                <c:pt idx="4">
                  <c:v>511</c:v>
                </c:pt>
                <c:pt idx="5">
                  <c:v>849</c:v>
                </c:pt>
                <c:pt idx="6">
                  <c:v>1195</c:v>
                </c:pt>
                <c:pt idx="7">
                  <c:v>1683</c:v>
                </c:pt>
                <c:pt idx="8">
                  <c:v>2637</c:v>
                </c:pt>
                <c:pt idx="9">
                  <c:v>3662</c:v>
                </c:pt>
                <c:pt idx="10">
                  <c:v>5487</c:v>
                </c:pt>
                <c:pt idx="11">
                  <c:v>7213</c:v>
                </c:pt>
                <c:pt idx="12">
                  <c:v>9507</c:v>
                </c:pt>
                <c:pt idx="13">
                  <c:v>13228</c:v>
                </c:pt>
                <c:pt idx="14">
                  <c:v>16172</c:v>
                </c:pt>
                <c:pt idx="15">
                  <c:v>22187</c:v>
                </c:pt>
                <c:pt idx="16">
                  <c:v>24544</c:v>
                </c:pt>
                <c:pt idx="17">
                  <c:v>28071</c:v>
                </c:pt>
                <c:pt idx="18">
                  <c:v>31587</c:v>
                </c:pt>
                <c:pt idx="19">
                  <c:v>33444</c:v>
                </c:pt>
                <c:pt idx="20">
                  <c:v>34345</c:v>
                </c:pt>
                <c:pt idx="21">
                  <c:v>33548</c:v>
                </c:pt>
                <c:pt idx="22">
                  <c:v>32291</c:v>
                </c:pt>
                <c:pt idx="23">
                  <c:v>30290</c:v>
                </c:pt>
                <c:pt idx="24">
                  <c:v>26555</c:v>
                </c:pt>
                <c:pt idx="25">
                  <c:v>24744</c:v>
                </c:pt>
                <c:pt idx="26">
                  <c:v>19510</c:v>
                </c:pt>
                <c:pt idx="27">
                  <c:v>15637</c:v>
                </c:pt>
                <c:pt idx="28">
                  <c:v>12484</c:v>
                </c:pt>
                <c:pt idx="29">
                  <c:v>9215</c:v>
                </c:pt>
                <c:pt idx="30">
                  <c:v>6662</c:v>
                </c:pt>
                <c:pt idx="31">
                  <c:v>4544</c:v>
                </c:pt>
                <c:pt idx="32">
                  <c:v>3210</c:v>
                </c:pt>
                <c:pt idx="33">
                  <c:v>2207</c:v>
                </c:pt>
                <c:pt idx="34">
                  <c:v>1351</c:v>
                </c:pt>
                <c:pt idx="35">
                  <c:v>958</c:v>
                </c:pt>
                <c:pt idx="36">
                  <c:v>526</c:v>
                </c:pt>
                <c:pt idx="37">
                  <c:v>289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3803136"/>
        <c:axId val="123805056"/>
      </c:barChart>
      <c:catAx>
        <c:axId val="123803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3714195526695532"/>
              <c:y val="0.910138138138138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2380505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23805056"/>
        <c:scaling>
          <c:orientation val="minMax"/>
          <c:max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720652958152957E-2"/>
              <c:y val="7.426839339339338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23803136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974995436007587"/>
          <c:y val="3.6900435490002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9571849469485"/>
          <c:y val="0.19926235164601527"/>
          <c:w val="0.83899894394893215"/>
          <c:h val="0.642067577526049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体重!$C$60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体重!$B$61:$B$133</c:f>
              <c:strCache>
                <c:ptCount val="73"/>
                <c:pt idx="0">
                  <c:v>～28</c:v>
                </c:pt>
                <c:pt idx="1">
                  <c:v>～29</c:v>
                </c:pt>
                <c:pt idx="2">
                  <c:v>～30</c:v>
                </c:pt>
                <c:pt idx="3">
                  <c:v>～31</c:v>
                </c:pt>
                <c:pt idx="4">
                  <c:v>～32</c:v>
                </c:pt>
                <c:pt idx="5">
                  <c:v>～33</c:v>
                </c:pt>
                <c:pt idx="6">
                  <c:v>～34</c:v>
                </c:pt>
                <c:pt idx="7">
                  <c:v>～35</c:v>
                </c:pt>
                <c:pt idx="8">
                  <c:v>～36</c:v>
                </c:pt>
                <c:pt idx="9">
                  <c:v>～37</c:v>
                </c:pt>
                <c:pt idx="10">
                  <c:v>～38</c:v>
                </c:pt>
                <c:pt idx="11">
                  <c:v>～39</c:v>
                </c:pt>
                <c:pt idx="12">
                  <c:v>～40</c:v>
                </c:pt>
                <c:pt idx="13">
                  <c:v>～41</c:v>
                </c:pt>
                <c:pt idx="14">
                  <c:v>～42</c:v>
                </c:pt>
                <c:pt idx="15">
                  <c:v>～43</c:v>
                </c:pt>
                <c:pt idx="16">
                  <c:v>～44</c:v>
                </c:pt>
                <c:pt idx="17">
                  <c:v>～45</c:v>
                </c:pt>
                <c:pt idx="18">
                  <c:v>～46</c:v>
                </c:pt>
                <c:pt idx="19">
                  <c:v>～47</c:v>
                </c:pt>
                <c:pt idx="20">
                  <c:v>～48</c:v>
                </c:pt>
                <c:pt idx="21">
                  <c:v>～49</c:v>
                </c:pt>
                <c:pt idx="22">
                  <c:v>～50</c:v>
                </c:pt>
                <c:pt idx="23">
                  <c:v>～51</c:v>
                </c:pt>
                <c:pt idx="24">
                  <c:v>～52</c:v>
                </c:pt>
                <c:pt idx="25">
                  <c:v>～53</c:v>
                </c:pt>
                <c:pt idx="26">
                  <c:v>～54</c:v>
                </c:pt>
                <c:pt idx="27">
                  <c:v>～55</c:v>
                </c:pt>
                <c:pt idx="28">
                  <c:v>～56</c:v>
                </c:pt>
                <c:pt idx="29">
                  <c:v>～57</c:v>
                </c:pt>
                <c:pt idx="30">
                  <c:v>～58</c:v>
                </c:pt>
                <c:pt idx="31">
                  <c:v>～59</c:v>
                </c:pt>
                <c:pt idx="32">
                  <c:v>～60</c:v>
                </c:pt>
                <c:pt idx="33">
                  <c:v>～61</c:v>
                </c:pt>
                <c:pt idx="34">
                  <c:v>～62</c:v>
                </c:pt>
                <c:pt idx="35">
                  <c:v>～63</c:v>
                </c:pt>
                <c:pt idx="36">
                  <c:v>～64</c:v>
                </c:pt>
                <c:pt idx="37">
                  <c:v>～65</c:v>
                </c:pt>
                <c:pt idx="38">
                  <c:v>～66</c:v>
                </c:pt>
                <c:pt idx="39">
                  <c:v>～67</c:v>
                </c:pt>
                <c:pt idx="40">
                  <c:v>～68</c:v>
                </c:pt>
                <c:pt idx="41">
                  <c:v>～69</c:v>
                </c:pt>
                <c:pt idx="42">
                  <c:v>～70</c:v>
                </c:pt>
                <c:pt idx="43">
                  <c:v>～71</c:v>
                </c:pt>
                <c:pt idx="44">
                  <c:v>～72</c:v>
                </c:pt>
                <c:pt idx="45">
                  <c:v>～73</c:v>
                </c:pt>
                <c:pt idx="46">
                  <c:v>～74</c:v>
                </c:pt>
                <c:pt idx="47">
                  <c:v>～75</c:v>
                </c:pt>
                <c:pt idx="48">
                  <c:v>～76</c:v>
                </c:pt>
                <c:pt idx="49">
                  <c:v>～77</c:v>
                </c:pt>
                <c:pt idx="50">
                  <c:v>～78</c:v>
                </c:pt>
                <c:pt idx="51">
                  <c:v>～79</c:v>
                </c:pt>
                <c:pt idx="52">
                  <c:v>～80</c:v>
                </c:pt>
                <c:pt idx="53">
                  <c:v>～81</c:v>
                </c:pt>
                <c:pt idx="54">
                  <c:v>～82</c:v>
                </c:pt>
                <c:pt idx="55">
                  <c:v>～83</c:v>
                </c:pt>
                <c:pt idx="56">
                  <c:v>～84</c:v>
                </c:pt>
                <c:pt idx="57">
                  <c:v>～85</c:v>
                </c:pt>
                <c:pt idx="58">
                  <c:v>～86</c:v>
                </c:pt>
                <c:pt idx="59">
                  <c:v>～87</c:v>
                </c:pt>
                <c:pt idx="60">
                  <c:v>～88</c:v>
                </c:pt>
                <c:pt idx="61">
                  <c:v>～89</c:v>
                </c:pt>
                <c:pt idx="62">
                  <c:v>～90</c:v>
                </c:pt>
                <c:pt idx="63">
                  <c:v>～91</c:v>
                </c:pt>
                <c:pt idx="64">
                  <c:v>～92</c:v>
                </c:pt>
                <c:pt idx="65">
                  <c:v>～93</c:v>
                </c:pt>
                <c:pt idx="66">
                  <c:v>～94</c:v>
                </c:pt>
                <c:pt idx="67">
                  <c:v>～95</c:v>
                </c:pt>
                <c:pt idx="68">
                  <c:v>～96</c:v>
                </c:pt>
                <c:pt idx="69">
                  <c:v>～97</c:v>
                </c:pt>
                <c:pt idx="70">
                  <c:v>～98</c:v>
                </c:pt>
                <c:pt idx="71">
                  <c:v>～99</c:v>
                </c:pt>
                <c:pt idx="72">
                  <c:v>～100</c:v>
                </c:pt>
              </c:strCache>
            </c:strRef>
          </c:cat>
          <c:val>
            <c:numRef>
              <c:f>体重!$C$61:$C$133</c:f>
              <c:numCache>
                <c:formatCode>General</c:formatCode>
                <c:ptCount val="73"/>
                <c:pt idx="0">
                  <c:v>335</c:v>
                </c:pt>
                <c:pt idx="1">
                  <c:v>592</c:v>
                </c:pt>
                <c:pt idx="2">
                  <c:v>1292</c:v>
                </c:pt>
                <c:pt idx="3">
                  <c:v>1832</c:v>
                </c:pt>
                <c:pt idx="4">
                  <c:v>2720</c:v>
                </c:pt>
                <c:pt idx="5">
                  <c:v>3632</c:v>
                </c:pt>
                <c:pt idx="6">
                  <c:v>4454</c:v>
                </c:pt>
                <c:pt idx="7">
                  <c:v>6537</c:v>
                </c:pt>
                <c:pt idx="8">
                  <c:v>7692</c:v>
                </c:pt>
                <c:pt idx="9">
                  <c:v>9038</c:v>
                </c:pt>
                <c:pt idx="10">
                  <c:v>10939</c:v>
                </c:pt>
                <c:pt idx="11">
                  <c:v>12974</c:v>
                </c:pt>
                <c:pt idx="12">
                  <c:v>17109</c:v>
                </c:pt>
                <c:pt idx="13">
                  <c:v>17223</c:v>
                </c:pt>
                <c:pt idx="14">
                  <c:v>18564</c:v>
                </c:pt>
                <c:pt idx="15">
                  <c:v>21366</c:v>
                </c:pt>
                <c:pt idx="16">
                  <c:v>20056</c:v>
                </c:pt>
                <c:pt idx="17">
                  <c:v>23368</c:v>
                </c:pt>
                <c:pt idx="18">
                  <c:v>23187</c:v>
                </c:pt>
                <c:pt idx="19">
                  <c:v>21617</c:v>
                </c:pt>
                <c:pt idx="20">
                  <c:v>22639</c:v>
                </c:pt>
                <c:pt idx="21">
                  <c:v>21565</c:v>
                </c:pt>
                <c:pt idx="22">
                  <c:v>24012</c:v>
                </c:pt>
                <c:pt idx="23">
                  <c:v>19772</c:v>
                </c:pt>
                <c:pt idx="24">
                  <c:v>17710</c:v>
                </c:pt>
                <c:pt idx="25">
                  <c:v>17102</c:v>
                </c:pt>
                <c:pt idx="26">
                  <c:v>14734</c:v>
                </c:pt>
                <c:pt idx="27">
                  <c:v>14336</c:v>
                </c:pt>
                <c:pt idx="28">
                  <c:v>12011</c:v>
                </c:pt>
                <c:pt idx="29">
                  <c:v>10388</c:v>
                </c:pt>
                <c:pt idx="30">
                  <c:v>9102</c:v>
                </c:pt>
                <c:pt idx="31">
                  <c:v>8190</c:v>
                </c:pt>
                <c:pt idx="32">
                  <c:v>8254</c:v>
                </c:pt>
                <c:pt idx="33">
                  <c:v>6250</c:v>
                </c:pt>
                <c:pt idx="34">
                  <c:v>5043</c:v>
                </c:pt>
                <c:pt idx="35">
                  <c:v>4831</c:v>
                </c:pt>
                <c:pt idx="36">
                  <c:v>3969</c:v>
                </c:pt>
                <c:pt idx="37">
                  <c:v>3909</c:v>
                </c:pt>
                <c:pt idx="38">
                  <c:v>3089</c:v>
                </c:pt>
                <c:pt idx="39">
                  <c:v>2588</c:v>
                </c:pt>
                <c:pt idx="40">
                  <c:v>2601</c:v>
                </c:pt>
                <c:pt idx="41">
                  <c:v>2219</c:v>
                </c:pt>
                <c:pt idx="42">
                  <c:v>2215</c:v>
                </c:pt>
                <c:pt idx="43">
                  <c:v>1743</c:v>
                </c:pt>
                <c:pt idx="44">
                  <c:v>1569</c:v>
                </c:pt>
                <c:pt idx="45">
                  <c:v>1403</c:v>
                </c:pt>
                <c:pt idx="46">
                  <c:v>1216</c:v>
                </c:pt>
                <c:pt idx="47">
                  <c:v>1178</c:v>
                </c:pt>
                <c:pt idx="48">
                  <c:v>971</c:v>
                </c:pt>
                <c:pt idx="49">
                  <c:v>805</c:v>
                </c:pt>
                <c:pt idx="50">
                  <c:v>741</c:v>
                </c:pt>
                <c:pt idx="51">
                  <c:v>740</c:v>
                </c:pt>
                <c:pt idx="52">
                  <c:v>761</c:v>
                </c:pt>
                <c:pt idx="53">
                  <c:v>575</c:v>
                </c:pt>
                <c:pt idx="54">
                  <c:v>492</c:v>
                </c:pt>
                <c:pt idx="55">
                  <c:v>451</c:v>
                </c:pt>
                <c:pt idx="56">
                  <c:v>370</c:v>
                </c:pt>
                <c:pt idx="57">
                  <c:v>391</c:v>
                </c:pt>
                <c:pt idx="58">
                  <c:v>340</c:v>
                </c:pt>
                <c:pt idx="59">
                  <c:v>322</c:v>
                </c:pt>
                <c:pt idx="60">
                  <c:v>268</c:v>
                </c:pt>
                <c:pt idx="61">
                  <c:v>242</c:v>
                </c:pt>
                <c:pt idx="62">
                  <c:v>265</c:v>
                </c:pt>
                <c:pt idx="63">
                  <c:v>188</c:v>
                </c:pt>
                <c:pt idx="64">
                  <c:v>142</c:v>
                </c:pt>
                <c:pt idx="65">
                  <c:v>160</c:v>
                </c:pt>
                <c:pt idx="66">
                  <c:v>133</c:v>
                </c:pt>
                <c:pt idx="67">
                  <c:v>130</c:v>
                </c:pt>
                <c:pt idx="68">
                  <c:v>105</c:v>
                </c:pt>
                <c:pt idx="69">
                  <c:v>98</c:v>
                </c:pt>
                <c:pt idx="70">
                  <c:v>90</c:v>
                </c:pt>
                <c:pt idx="71">
                  <c:v>97</c:v>
                </c:pt>
                <c:pt idx="72">
                  <c:v>101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3850752"/>
        <c:axId val="123852672"/>
      </c:barChart>
      <c:catAx>
        <c:axId val="123850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94099098124098124"/>
              <c:y val="0.896680555555555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2385267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23852672"/>
        <c:scaling>
          <c:orientation val="minMax"/>
          <c:max val="3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720652958152957E-2"/>
              <c:y val="8.5787912912912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23850752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89384868999394"/>
          <c:y val="3.806234804543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47260659085095"/>
          <c:y val="0.18685152676850192"/>
          <c:w val="0.83957365400382622"/>
          <c:h val="0.664360984065784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体重!$E$60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体重!$D$61:$D$119</c:f>
              <c:strCache>
                <c:ptCount val="59"/>
                <c:pt idx="0">
                  <c:v>～29</c:v>
                </c:pt>
                <c:pt idx="1">
                  <c:v>～30</c:v>
                </c:pt>
                <c:pt idx="2">
                  <c:v>～31</c:v>
                </c:pt>
                <c:pt idx="3">
                  <c:v>～32</c:v>
                </c:pt>
                <c:pt idx="4">
                  <c:v>～33</c:v>
                </c:pt>
                <c:pt idx="5">
                  <c:v>～34</c:v>
                </c:pt>
                <c:pt idx="6">
                  <c:v>～35</c:v>
                </c:pt>
                <c:pt idx="7">
                  <c:v>～36</c:v>
                </c:pt>
                <c:pt idx="8">
                  <c:v>～37</c:v>
                </c:pt>
                <c:pt idx="9">
                  <c:v>～38</c:v>
                </c:pt>
                <c:pt idx="10">
                  <c:v>～39</c:v>
                </c:pt>
                <c:pt idx="11">
                  <c:v>～40</c:v>
                </c:pt>
                <c:pt idx="12">
                  <c:v>～41</c:v>
                </c:pt>
                <c:pt idx="13">
                  <c:v>～42</c:v>
                </c:pt>
                <c:pt idx="14">
                  <c:v>～43</c:v>
                </c:pt>
                <c:pt idx="15">
                  <c:v>～44</c:v>
                </c:pt>
                <c:pt idx="16">
                  <c:v>～45</c:v>
                </c:pt>
                <c:pt idx="17">
                  <c:v>～46</c:v>
                </c:pt>
                <c:pt idx="18">
                  <c:v>～47</c:v>
                </c:pt>
                <c:pt idx="19">
                  <c:v>～48</c:v>
                </c:pt>
                <c:pt idx="20">
                  <c:v>～49</c:v>
                </c:pt>
                <c:pt idx="21">
                  <c:v>～50</c:v>
                </c:pt>
                <c:pt idx="22">
                  <c:v>～51</c:v>
                </c:pt>
                <c:pt idx="23">
                  <c:v>～52</c:v>
                </c:pt>
                <c:pt idx="24">
                  <c:v>～53</c:v>
                </c:pt>
                <c:pt idx="25">
                  <c:v>～54</c:v>
                </c:pt>
                <c:pt idx="26">
                  <c:v>～55</c:v>
                </c:pt>
                <c:pt idx="27">
                  <c:v>～56</c:v>
                </c:pt>
                <c:pt idx="28">
                  <c:v>～57</c:v>
                </c:pt>
                <c:pt idx="29">
                  <c:v>～58</c:v>
                </c:pt>
                <c:pt idx="30">
                  <c:v>～59</c:v>
                </c:pt>
                <c:pt idx="31">
                  <c:v>～60</c:v>
                </c:pt>
                <c:pt idx="32">
                  <c:v>～61</c:v>
                </c:pt>
                <c:pt idx="33">
                  <c:v>～62</c:v>
                </c:pt>
                <c:pt idx="34">
                  <c:v>～63</c:v>
                </c:pt>
                <c:pt idx="35">
                  <c:v>～64</c:v>
                </c:pt>
                <c:pt idx="36">
                  <c:v>～65</c:v>
                </c:pt>
                <c:pt idx="37">
                  <c:v>～66</c:v>
                </c:pt>
                <c:pt idx="38">
                  <c:v>～67</c:v>
                </c:pt>
                <c:pt idx="39">
                  <c:v>～68</c:v>
                </c:pt>
                <c:pt idx="40">
                  <c:v>～69</c:v>
                </c:pt>
                <c:pt idx="41">
                  <c:v>～70</c:v>
                </c:pt>
                <c:pt idx="42">
                  <c:v>～71</c:v>
                </c:pt>
                <c:pt idx="43">
                  <c:v>～72</c:v>
                </c:pt>
                <c:pt idx="44">
                  <c:v>～73</c:v>
                </c:pt>
                <c:pt idx="45">
                  <c:v>～74</c:v>
                </c:pt>
                <c:pt idx="46">
                  <c:v>～75</c:v>
                </c:pt>
                <c:pt idx="47">
                  <c:v>～76</c:v>
                </c:pt>
                <c:pt idx="48">
                  <c:v>～77</c:v>
                </c:pt>
                <c:pt idx="49">
                  <c:v>～78</c:v>
                </c:pt>
                <c:pt idx="50">
                  <c:v>～79</c:v>
                </c:pt>
                <c:pt idx="51">
                  <c:v>～80</c:v>
                </c:pt>
                <c:pt idx="52">
                  <c:v>～81</c:v>
                </c:pt>
                <c:pt idx="53">
                  <c:v>～82</c:v>
                </c:pt>
                <c:pt idx="54">
                  <c:v>～83</c:v>
                </c:pt>
                <c:pt idx="55">
                  <c:v>～84</c:v>
                </c:pt>
                <c:pt idx="56">
                  <c:v>～85</c:v>
                </c:pt>
                <c:pt idx="57">
                  <c:v>～86</c:v>
                </c:pt>
                <c:pt idx="58">
                  <c:v>～87</c:v>
                </c:pt>
              </c:strCache>
            </c:strRef>
          </c:cat>
          <c:val>
            <c:numRef>
              <c:f>体重!$E$61:$E$119</c:f>
              <c:numCache>
                <c:formatCode>General</c:formatCode>
                <c:ptCount val="59"/>
                <c:pt idx="0">
                  <c:v>338</c:v>
                </c:pt>
                <c:pt idx="1">
                  <c:v>694</c:v>
                </c:pt>
                <c:pt idx="2">
                  <c:v>998</c:v>
                </c:pt>
                <c:pt idx="3">
                  <c:v>1517</c:v>
                </c:pt>
                <c:pt idx="4">
                  <c:v>2201</c:v>
                </c:pt>
                <c:pt idx="5">
                  <c:v>2954</c:v>
                </c:pt>
                <c:pt idx="6">
                  <c:v>5084</c:v>
                </c:pt>
                <c:pt idx="7">
                  <c:v>6338</c:v>
                </c:pt>
                <c:pt idx="8">
                  <c:v>8538</c:v>
                </c:pt>
                <c:pt idx="9">
                  <c:v>11317</c:v>
                </c:pt>
                <c:pt idx="10">
                  <c:v>14095</c:v>
                </c:pt>
                <c:pt idx="11">
                  <c:v>20043</c:v>
                </c:pt>
                <c:pt idx="12">
                  <c:v>20506</c:v>
                </c:pt>
                <c:pt idx="13">
                  <c:v>23608</c:v>
                </c:pt>
                <c:pt idx="14">
                  <c:v>27105</c:v>
                </c:pt>
                <c:pt idx="15">
                  <c:v>26112</c:v>
                </c:pt>
                <c:pt idx="16">
                  <c:v>29570</c:v>
                </c:pt>
                <c:pt idx="17">
                  <c:v>28053</c:v>
                </c:pt>
                <c:pt idx="18">
                  <c:v>26763</c:v>
                </c:pt>
                <c:pt idx="19">
                  <c:v>26491</c:v>
                </c:pt>
                <c:pt idx="20">
                  <c:v>24006</c:v>
                </c:pt>
                <c:pt idx="21">
                  <c:v>23656</c:v>
                </c:pt>
                <c:pt idx="22">
                  <c:v>18324</c:v>
                </c:pt>
                <c:pt idx="23">
                  <c:v>16284</c:v>
                </c:pt>
                <c:pt idx="24">
                  <c:v>14447</c:v>
                </c:pt>
                <c:pt idx="25">
                  <c:v>12371</c:v>
                </c:pt>
                <c:pt idx="26">
                  <c:v>10457</c:v>
                </c:pt>
                <c:pt idx="27">
                  <c:v>8629</c:v>
                </c:pt>
                <c:pt idx="28">
                  <c:v>7314</c:v>
                </c:pt>
                <c:pt idx="29">
                  <c:v>6048</c:v>
                </c:pt>
                <c:pt idx="30">
                  <c:v>5041</c:v>
                </c:pt>
                <c:pt idx="31">
                  <c:v>4495</c:v>
                </c:pt>
                <c:pt idx="32">
                  <c:v>3117</c:v>
                </c:pt>
                <c:pt idx="33">
                  <c:v>2586</c:v>
                </c:pt>
                <c:pt idx="34">
                  <c:v>2305</c:v>
                </c:pt>
                <c:pt idx="35">
                  <c:v>1948</c:v>
                </c:pt>
                <c:pt idx="36">
                  <c:v>1713</c:v>
                </c:pt>
                <c:pt idx="37">
                  <c:v>1356</c:v>
                </c:pt>
                <c:pt idx="38">
                  <c:v>998</c:v>
                </c:pt>
                <c:pt idx="39">
                  <c:v>1007</c:v>
                </c:pt>
                <c:pt idx="40">
                  <c:v>864</c:v>
                </c:pt>
                <c:pt idx="41">
                  <c:v>750</c:v>
                </c:pt>
                <c:pt idx="42">
                  <c:v>539</c:v>
                </c:pt>
                <c:pt idx="43">
                  <c:v>471</c:v>
                </c:pt>
                <c:pt idx="44">
                  <c:v>425</c:v>
                </c:pt>
                <c:pt idx="45">
                  <c:v>356</c:v>
                </c:pt>
                <c:pt idx="46">
                  <c:v>352</c:v>
                </c:pt>
                <c:pt idx="47">
                  <c:v>281</c:v>
                </c:pt>
                <c:pt idx="48">
                  <c:v>238</c:v>
                </c:pt>
                <c:pt idx="49">
                  <c:v>184</c:v>
                </c:pt>
                <c:pt idx="50">
                  <c:v>196</c:v>
                </c:pt>
                <c:pt idx="51">
                  <c:v>187</c:v>
                </c:pt>
                <c:pt idx="52">
                  <c:v>143</c:v>
                </c:pt>
                <c:pt idx="53">
                  <c:v>110</c:v>
                </c:pt>
                <c:pt idx="54">
                  <c:v>101</c:v>
                </c:pt>
                <c:pt idx="55">
                  <c:v>97</c:v>
                </c:pt>
                <c:pt idx="56">
                  <c:v>91</c:v>
                </c:pt>
                <c:pt idx="57">
                  <c:v>62</c:v>
                </c:pt>
                <c:pt idx="58">
                  <c:v>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3553664"/>
        <c:axId val="123564032"/>
      </c:barChart>
      <c:catAx>
        <c:axId val="123553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94066991341991346"/>
              <c:y val="0.911328828828828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235640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23564032"/>
        <c:scaling>
          <c:orientation val="minMax"/>
          <c:max val="3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689393939393934E-2"/>
              <c:y val="7.389564564564564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23553664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029023746701854E-2"/>
          <c:y val="3.3860045146726865E-2"/>
          <c:w val="0.87804778836479003"/>
          <c:h val="0.8623024830699774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肥満度!$C$60</c:f>
              <c:strCache>
                <c:ptCount val="1"/>
                <c:pt idx="0">
                  <c:v>肥満</c:v>
                </c:pt>
              </c:strCache>
            </c:strRef>
          </c:tx>
          <c:spPr>
            <a:pattFill prst="pct30">
              <a:fgClr>
                <a:srgbClr val="FF00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肥満度!$B$61:$B$62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肥満度!$C$61:$C$62</c:f>
              <c:numCache>
                <c:formatCode>0.0%</c:formatCode>
                <c:ptCount val="2"/>
                <c:pt idx="0">
                  <c:v>8.5999999999999993E-2</c:v>
                </c:pt>
                <c:pt idx="1">
                  <c:v>6.6000000000000003E-2</c:v>
                </c:pt>
              </c:numCache>
            </c:numRef>
          </c:val>
        </c:ser>
        <c:ser>
          <c:idx val="1"/>
          <c:order val="1"/>
          <c:tx>
            <c:strRef>
              <c:f>肥満度!$D$60</c:f>
              <c:strCache>
                <c:ptCount val="1"/>
                <c:pt idx="0">
                  <c:v>普通</c:v>
                </c:pt>
              </c:strCache>
            </c:strRef>
          </c:tx>
          <c:spPr>
            <a:pattFill prst="pct80">
              <a:fgClr>
                <a:schemeClr val="accent6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肥満度!$B$61:$B$62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肥満度!$D$61:$D$62</c:f>
              <c:numCache>
                <c:formatCode>0.0%</c:formatCode>
                <c:ptCount val="2"/>
                <c:pt idx="0">
                  <c:v>0.88500000000000001</c:v>
                </c:pt>
                <c:pt idx="1">
                  <c:v>0.89600000000000002</c:v>
                </c:pt>
              </c:numCache>
            </c:numRef>
          </c:val>
        </c:ser>
        <c:ser>
          <c:idx val="2"/>
          <c:order val="2"/>
          <c:tx>
            <c:strRef>
              <c:f>肥満度!$E$60</c:f>
              <c:strCache>
                <c:ptCount val="1"/>
                <c:pt idx="0">
                  <c:v>痩身</c:v>
                </c:pt>
              </c:strCache>
            </c:strRef>
          </c:tx>
          <c:spPr>
            <a:pattFill prst="dkDnDiag">
              <a:fgClr>
                <a:srgbClr val="CCCC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肥満度!$B$61:$B$62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肥満度!$E$61:$E$62</c:f>
              <c:numCache>
                <c:formatCode>0.0%</c:formatCode>
                <c:ptCount val="2"/>
                <c:pt idx="0">
                  <c:v>2.7999999999999997E-2</c:v>
                </c:pt>
                <c:pt idx="1">
                  <c:v>3.6999999999999998E-2</c:v>
                </c:pt>
              </c:numCache>
            </c:numRef>
          </c:val>
        </c:ser>
        <c:dLbls>
          <c:showLegendKey val="0"/>
          <c:showVal val="1"/>
          <c:showCatName val="0"/>
          <c:showSerName val="1"/>
          <c:showPercent val="0"/>
          <c:showBubbleSize val="0"/>
        </c:dLbls>
        <c:gapWidth val="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23744256"/>
        <c:axId val="123745792"/>
      </c:barChart>
      <c:catAx>
        <c:axId val="12374425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23745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745792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%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23744256"/>
        <c:crosses val="autoZero"/>
        <c:crossBetween val="between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男　子</a:t>
            </a:r>
          </a:p>
        </c:rich>
      </c:tx>
      <c:layout>
        <c:manualLayout>
          <c:xMode val="edge"/>
          <c:yMode val="edge"/>
          <c:x val="0.47183139152539022"/>
          <c:y val="4.18410041841004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87332873133591"/>
          <c:y val="0.18828451882845187"/>
          <c:w val="0.87324018730072217"/>
          <c:h val="0.652719665271966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上体起こし!$C$60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上体起こし!$B$61:$B$109</c:f>
              <c:numCache>
                <c:formatCode>General</c:formatCode>
                <c:ptCount val="4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</c:numCache>
            </c:numRef>
          </c:cat>
          <c:val>
            <c:numRef>
              <c:f>上体起こし!$C$61:$C$109</c:f>
              <c:numCache>
                <c:formatCode>General</c:formatCode>
                <c:ptCount val="49"/>
                <c:pt idx="0">
                  <c:v>674</c:v>
                </c:pt>
                <c:pt idx="1">
                  <c:v>171</c:v>
                </c:pt>
                <c:pt idx="2">
                  <c:v>160</c:v>
                </c:pt>
                <c:pt idx="3">
                  <c:v>231</c:v>
                </c:pt>
                <c:pt idx="4">
                  <c:v>262</c:v>
                </c:pt>
                <c:pt idx="5">
                  <c:v>347</c:v>
                </c:pt>
                <c:pt idx="6">
                  <c:v>348</c:v>
                </c:pt>
                <c:pt idx="7">
                  <c:v>453</c:v>
                </c:pt>
                <c:pt idx="8">
                  <c:v>520</c:v>
                </c:pt>
                <c:pt idx="9">
                  <c:v>569</c:v>
                </c:pt>
                <c:pt idx="10">
                  <c:v>1348</c:v>
                </c:pt>
                <c:pt idx="11">
                  <c:v>1308</c:v>
                </c:pt>
                <c:pt idx="12">
                  <c:v>1772</c:v>
                </c:pt>
                <c:pt idx="13">
                  <c:v>2390</c:v>
                </c:pt>
                <c:pt idx="14">
                  <c:v>2818</c:v>
                </c:pt>
                <c:pt idx="15">
                  <c:v>4591</c:v>
                </c:pt>
                <c:pt idx="16">
                  <c:v>5162</c:v>
                </c:pt>
                <c:pt idx="17">
                  <c:v>6712</c:v>
                </c:pt>
                <c:pt idx="18">
                  <c:v>8754</c:v>
                </c:pt>
                <c:pt idx="19">
                  <c:v>10765</c:v>
                </c:pt>
                <c:pt idx="20">
                  <c:v>18830</c:v>
                </c:pt>
                <c:pt idx="21">
                  <c:v>17961</c:v>
                </c:pt>
                <c:pt idx="22">
                  <c:v>21596</c:v>
                </c:pt>
                <c:pt idx="23">
                  <c:v>24856</c:v>
                </c:pt>
                <c:pt idx="24">
                  <c:v>25937</c:v>
                </c:pt>
                <c:pt idx="25">
                  <c:v>34193</c:v>
                </c:pt>
                <c:pt idx="26">
                  <c:v>29239</c:v>
                </c:pt>
                <c:pt idx="27">
                  <c:v>33545</c:v>
                </c:pt>
                <c:pt idx="28">
                  <c:v>31693</c:v>
                </c:pt>
                <c:pt idx="29">
                  <c:v>25511</c:v>
                </c:pt>
                <c:pt idx="30">
                  <c:v>40302</c:v>
                </c:pt>
                <c:pt idx="31">
                  <c:v>23900</c:v>
                </c:pt>
                <c:pt idx="32">
                  <c:v>19929</c:v>
                </c:pt>
                <c:pt idx="33">
                  <c:v>20363</c:v>
                </c:pt>
                <c:pt idx="34">
                  <c:v>11704</c:v>
                </c:pt>
                <c:pt idx="35">
                  <c:v>18337</c:v>
                </c:pt>
                <c:pt idx="36">
                  <c:v>10428</c:v>
                </c:pt>
                <c:pt idx="37">
                  <c:v>6387</c:v>
                </c:pt>
                <c:pt idx="38">
                  <c:v>5068</c:v>
                </c:pt>
                <c:pt idx="39">
                  <c:v>3178</c:v>
                </c:pt>
                <c:pt idx="40">
                  <c:v>3017</c:v>
                </c:pt>
                <c:pt idx="41">
                  <c:v>1413</c:v>
                </c:pt>
                <c:pt idx="42">
                  <c:v>1233</c:v>
                </c:pt>
                <c:pt idx="43">
                  <c:v>733</c:v>
                </c:pt>
                <c:pt idx="44">
                  <c:v>428</c:v>
                </c:pt>
                <c:pt idx="45">
                  <c:v>499</c:v>
                </c:pt>
                <c:pt idx="46">
                  <c:v>254</c:v>
                </c:pt>
                <c:pt idx="47">
                  <c:v>185</c:v>
                </c:pt>
                <c:pt idx="48">
                  <c:v>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1837824"/>
        <c:axId val="121860480"/>
      </c:barChart>
      <c:catAx>
        <c:axId val="121837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sz="800"/>
                  <a:t>回</a:t>
                </a:r>
              </a:p>
            </c:rich>
          </c:tx>
          <c:layout>
            <c:manualLayout>
              <c:xMode val="edge"/>
              <c:yMode val="edge"/>
              <c:x val="0.95070496469631438"/>
              <c:y val="0.896234309623430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218604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1860480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人</a:t>
                </a:r>
              </a:p>
            </c:rich>
          </c:tx>
          <c:layout>
            <c:manualLayout>
              <c:xMode val="edge"/>
              <c:yMode val="edge"/>
              <c:x val="4.8708920187793429E-2"/>
              <c:y val="4.741980474198047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21837824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メイリオ" panose="020B0604030504040204" pitchFamily="50" charset="-128"/>
          <a:ea typeface="メイリオ" panose="020B0604030504040204" pitchFamily="50" charset="-128"/>
          <a:cs typeface="メイリオ" panose="020B0604030504040204" pitchFamily="50" charset="-128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7193063310484018"/>
          <c:y val="4.16668362094572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75456029769787"/>
          <c:y val="0.18750076294255755"/>
          <c:w val="0.87193131841303184"/>
          <c:h val="0.654169328488478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上体起こし!$E$60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上体起こし!$D$61:$D$105</c:f>
              <c:numCache>
                <c:formatCode>General</c:formatCode>
                <c:ptCount val="4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</c:numCache>
            </c:numRef>
          </c:cat>
          <c:val>
            <c:numRef>
              <c:f>上体起こし!$E$61:$E$105</c:f>
              <c:numCache>
                <c:formatCode>General</c:formatCode>
                <c:ptCount val="45"/>
                <c:pt idx="0">
                  <c:v>629</c:v>
                </c:pt>
                <c:pt idx="1">
                  <c:v>204</c:v>
                </c:pt>
                <c:pt idx="2">
                  <c:v>262</c:v>
                </c:pt>
                <c:pt idx="3">
                  <c:v>311</c:v>
                </c:pt>
                <c:pt idx="4">
                  <c:v>315</c:v>
                </c:pt>
                <c:pt idx="5">
                  <c:v>484</c:v>
                </c:pt>
                <c:pt idx="6">
                  <c:v>505</c:v>
                </c:pt>
                <c:pt idx="7">
                  <c:v>716</c:v>
                </c:pt>
                <c:pt idx="8">
                  <c:v>997</c:v>
                </c:pt>
                <c:pt idx="9">
                  <c:v>1087</c:v>
                </c:pt>
                <c:pt idx="10">
                  <c:v>2276</c:v>
                </c:pt>
                <c:pt idx="11">
                  <c:v>2656</c:v>
                </c:pt>
                <c:pt idx="12">
                  <c:v>3665</c:v>
                </c:pt>
                <c:pt idx="13">
                  <c:v>5366</c:v>
                </c:pt>
                <c:pt idx="14">
                  <c:v>6580</c:v>
                </c:pt>
                <c:pt idx="15">
                  <c:v>10287</c:v>
                </c:pt>
                <c:pt idx="16">
                  <c:v>12225</c:v>
                </c:pt>
                <c:pt idx="17">
                  <c:v>15130</c:v>
                </c:pt>
                <c:pt idx="18">
                  <c:v>19551</c:v>
                </c:pt>
                <c:pt idx="19">
                  <c:v>21086</c:v>
                </c:pt>
                <c:pt idx="20">
                  <c:v>32004</c:v>
                </c:pt>
                <c:pt idx="21">
                  <c:v>29264</c:v>
                </c:pt>
                <c:pt idx="22">
                  <c:v>28824</c:v>
                </c:pt>
                <c:pt idx="23">
                  <c:v>34105</c:v>
                </c:pt>
                <c:pt idx="24">
                  <c:v>31371</c:v>
                </c:pt>
                <c:pt idx="25">
                  <c:v>30860</c:v>
                </c:pt>
                <c:pt idx="26">
                  <c:v>30270</c:v>
                </c:pt>
                <c:pt idx="27">
                  <c:v>25283</c:v>
                </c:pt>
                <c:pt idx="28">
                  <c:v>20787</c:v>
                </c:pt>
                <c:pt idx="29">
                  <c:v>24082</c:v>
                </c:pt>
                <c:pt idx="30">
                  <c:v>22284</c:v>
                </c:pt>
                <c:pt idx="31">
                  <c:v>12947</c:v>
                </c:pt>
                <c:pt idx="32">
                  <c:v>10258</c:v>
                </c:pt>
                <c:pt idx="33">
                  <c:v>7469</c:v>
                </c:pt>
                <c:pt idx="34">
                  <c:v>5366</c:v>
                </c:pt>
                <c:pt idx="35">
                  <c:v>4354</c:v>
                </c:pt>
                <c:pt idx="36">
                  <c:v>2766</c:v>
                </c:pt>
                <c:pt idx="37">
                  <c:v>1778</c:v>
                </c:pt>
                <c:pt idx="38">
                  <c:v>1363</c:v>
                </c:pt>
                <c:pt idx="39">
                  <c:v>929</c:v>
                </c:pt>
                <c:pt idx="40">
                  <c:v>778</c:v>
                </c:pt>
                <c:pt idx="41">
                  <c:v>428</c:v>
                </c:pt>
                <c:pt idx="42">
                  <c:v>331</c:v>
                </c:pt>
                <c:pt idx="43">
                  <c:v>210</c:v>
                </c:pt>
                <c:pt idx="44">
                  <c:v>121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1963648"/>
        <c:axId val="121965568"/>
      </c:barChart>
      <c:catAx>
        <c:axId val="121963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sz="8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回</a:t>
                </a:r>
              </a:p>
            </c:rich>
          </c:tx>
          <c:layout>
            <c:manualLayout>
              <c:xMode val="edge"/>
              <c:yMode val="edge"/>
              <c:x val="0.94970113797286759"/>
              <c:y val="0.8958368328958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219655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1965568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sz="8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4.9085885353961689E-2"/>
              <c:y val="5.4167104111986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21963648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950743726913001"/>
          <c:y val="3.67647058823529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36632128761939"/>
          <c:y val="0.19117647058823528"/>
          <c:w val="0.83098662985068728"/>
          <c:h val="0.650735294117647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長座体前屈!$C$60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長座体前屈!$B$61:$B$75</c:f>
              <c:strCache>
                <c:ptCount val="15"/>
                <c:pt idx="0">
                  <c:v>～10</c:v>
                </c:pt>
                <c:pt idx="1">
                  <c:v>～15</c:v>
                </c:pt>
                <c:pt idx="2">
                  <c:v>～20</c:v>
                </c:pt>
                <c:pt idx="3">
                  <c:v>～25</c:v>
                </c:pt>
                <c:pt idx="4">
                  <c:v>～30</c:v>
                </c:pt>
                <c:pt idx="5">
                  <c:v>～35</c:v>
                </c:pt>
                <c:pt idx="6">
                  <c:v>～40</c:v>
                </c:pt>
                <c:pt idx="7">
                  <c:v>～45</c:v>
                </c:pt>
                <c:pt idx="8">
                  <c:v>～50</c:v>
                </c:pt>
                <c:pt idx="9">
                  <c:v>～55</c:v>
                </c:pt>
                <c:pt idx="10">
                  <c:v>～60</c:v>
                </c:pt>
                <c:pt idx="11">
                  <c:v>～65</c:v>
                </c:pt>
                <c:pt idx="12">
                  <c:v>～70</c:v>
                </c:pt>
                <c:pt idx="13">
                  <c:v>～75</c:v>
                </c:pt>
                <c:pt idx="14">
                  <c:v>～80</c:v>
                </c:pt>
              </c:strCache>
            </c:strRef>
          </c:cat>
          <c:val>
            <c:numRef>
              <c:f>長座体前屈!$C$61:$C$75</c:f>
              <c:numCache>
                <c:formatCode>General</c:formatCode>
                <c:ptCount val="15"/>
                <c:pt idx="0">
                  <c:v>488</c:v>
                </c:pt>
                <c:pt idx="1">
                  <c:v>2328</c:v>
                </c:pt>
                <c:pt idx="2">
                  <c:v>5992</c:v>
                </c:pt>
                <c:pt idx="3">
                  <c:v>14870</c:v>
                </c:pt>
                <c:pt idx="4">
                  <c:v>30283</c:v>
                </c:pt>
                <c:pt idx="5">
                  <c:v>56768</c:v>
                </c:pt>
                <c:pt idx="6">
                  <c:v>79311</c:v>
                </c:pt>
                <c:pt idx="7">
                  <c:v>92217</c:v>
                </c:pt>
                <c:pt idx="8">
                  <c:v>80632</c:v>
                </c:pt>
                <c:pt idx="9">
                  <c:v>57009</c:v>
                </c:pt>
                <c:pt idx="10">
                  <c:v>34047</c:v>
                </c:pt>
                <c:pt idx="11">
                  <c:v>17581</c:v>
                </c:pt>
                <c:pt idx="12">
                  <c:v>6747</c:v>
                </c:pt>
                <c:pt idx="13">
                  <c:v>1864</c:v>
                </c:pt>
                <c:pt idx="14">
                  <c:v>463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2057856"/>
        <c:axId val="122059776"/>
      </c:barChart>
      <c:catAx>
        <c:axId val="122057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2432125246207142"/>
              <c:y val="0.906862745098039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22059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059776"/>
        <c:scaling>
          <c:orientation val="minMax"/>
          <c:max val="12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7457942976811545E-2"/>
              <c:y val="6.740196078431372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22057856"/>
        <c:crosses val="autoZero"/>
        <c:crossBetween val="between"/>
        <c:majorUnit val="2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6059584045588919"/>
          <c:y val="3.6900435490002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607828583205"/>
          <c:y val="0.20295239519501557"/>
          <c:w val="0.83187461679295571"/>
          <c:h val="0.638377533977048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長座体前屈!$E$60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長座体前屈!$D$61:$D$74</c:f>
              <c:strCache>
                <c:ptCount val="14"/>
                <c:pt idx="0">
                  <c:v>～15</c:v>
                </c:pt>
                <c:pt idx="1">
                  <c:v>～20</c:v>
                </c:pt>
                <c:pt idx="2">
                  <c:v>～25</c:v>
                </c:pt>
                <c:pt idx="3">
                  <c:v>～30</c:v>
                </c:pt>
                <c:pt idx="4">
                  <c:v>～35</c:v>
                </c:pt>
                <c:pt idx="5">
                  <c:v>～40</c:v>
                </c:pt>
                <c:pt idx="6">
                  <c:v>～45</c:v>
                </c:pt>
                <c:pt idx="7">
                  <c:v>～50</c:v>
                </c:pt>
                <c:pt idx="8">
                  <c:v>～55</c:v>
                </c:pt>
                <c:pt idx="9">
                  <c:v>～60</c:v>
                </c:pt>
                <c:pt idx="10">
                  <c:v>～65</c:v>
                </c:pt>
                <c:pt idx="11">
                  <c:v>～70</c:v>
                </c:pt>
                <c:pt idx="12">
                  <c:v>～75</c:v>
                </c:pt>
                <c:pt idx="13">
                  <c:v>～80</c:v>
                </c:pt>
              </c:strCache>
            </c:strRef>
          </c:cat>
          <c:val>
            <c:numRef>
              <c:f>長座体前屈!$E$61:$E$74</c:f>
              <c:numCache>
                <c:formatCode>General</c:formatCode>
                <c:ptCount val="14"/>
                <c:pt idx="0">
                  <c:v>903</c:v>
                </c:pt>
                <c:pt idx="1">
                  <c:v>2483</c:v>
                </c:pt>
                <c:pt idx="2">
                  <c:v>6732</c:v>
                </c:pt>
                <c:pt idx="3">
                  <c:v>16277</c:v>
                </c:pt>
                <c:pt idx="4">
                  <c:v>37087</c:v>
                </c:pt>
                <c:pt idx="5">
                  <c:v>65629</c:v>
                </c:pt>
                <c:pt idx="6">
                  <c:v>91260</c:v>
                </c:pt>
                <c:pt idx="7">
                  <c:v>91849</c:v>
                </c:pt>
                <c:pt idx="8">
                  <c:v>71331</c:v>
                </c:pt>
                <c:pt idx="9">
                  <c:v>43574</c:v>
                </c:pt>
                <c:pt idx="10">
                  <c:v>24357</c:v>
                </c:pt>
                <c:pt idx="11">
                  <c:v>8803</c:v>
                </c:pt>
                <c:pt idx="12">
                  <c:v>2592</c:v>
                </c:pt>
                <c:pt idx="13">
                  <c:v>558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2080640"/>
        <c:axId val="122361344"/>
      </c:barChart>
      <c:catAx>
        <c:axId val="122080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2526170608287317"/>
              <c:y val="0.907750627112570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22361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361344"/>
        <c:scaling>
          <c:orientation val="minMax"/>
          <c:max val="12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5197865205337911E-2"/>
              <c:y val="8.733126071418194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22080640"/>
        <c:crosses val="autoZero"/>
        <c:crossBetween val="between"/>
        <c:majorUnit val="2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92857142857141"/>
          <c:y val="3.54611157092050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7142857142857"/>
          <c:y val="0.18085169011694549"/>
          <c:w val="0.8392857142857143"/>
          <c:h val="0.66666897533305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反復横とび!$C$60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反復横とび!$B$61:$B$130</c:f>
              <c:numCache>
                <c:formatCode>General</c:formatCode>
                <c:ptCount val="70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54</c:v>
                </c:pt>
                <c:pt idx="51">
                  <c:v>55</c:v>
                </c:pt>
                <c:pt idx="52">
                  <c:v>56</c:v>
                </c:pt>
                <c:pt idx="53">
                  <c:v>57</c:v>
                </c:pt>
                <c:pt idx="54">
                  <c:v>58</c:v>
                </c:pt>
                <c:pt idx="55">
                  <c:v>59</c:v>
                </c:pt>
                <c:pt idx="56">
                  <c:v>60</c:v>
                </c:pt>
                <c:pt idx="57">
                  <c:v>61</c:v>
                </c:pt>
                <c:pt idx="58">
                  <c:v>62</c:v>
                </c:pt>
                <c:pt idx="59">
                  <c:v>63</c:v>
                </c:pt>
                <c:pt idx="60">
                  <c:v>64</c:v>
                </c:pt>
                <c:pt idx="61">
                  <c:v>65</c:v>
                </c:pt>
                <c:pt idx="62">
                  <c:v>66</c:v>
                </c:pt>
                <c:pt idx="63">
                  <c:v>67</c:v>
                </c:pt>
                <c:pt idx="64">
                  <c:v>68</c:v>
                </c:pt>
                <c:pt idx="65">
                  <c:v>69</c:v>
                </c:pt>
                <c:pt idx="66">
                  <c:v>70</c:v>
                </c:pt>
                <c:pt idx="67">
                  <c:v>71</c:v>
                </c:pt>
                <c:pt idx="68">
                  <c:v>72</c:v>
                </c:pt>
                <c:pt idx="69">
                  <c:v>73</c:v>
                </c:pt>
              </c:numCache>
            </c:numRef>
          </c:cat>
          <c:val>
            <c:numRef>
              <c:f>反復横とび!$C$61:$C$130</c:f>
              <c:numCache>
                <c:formatCode>General</c:formatCode>
                <c:ptCount val="70"/>
                <c:pt idx="0">
                  <c:v>124</c:v>
                </c:pt>
                <c:pt idx="1">
                  <c:v>209</c:v>
                </c:pt>
                <c:pt idx="2">
                  <c:v>238</c:v>
                </c:pt>
                <c:pt idx="3">
                  <c:v>219</c:v>
                </c:pt>
                <c:pt idx="4">
                  <c:v>206</c:v>
                </c:pt>
                <c:pt idx="5">
                  <c:v>140</c:v>
                </c:pt>
                <c:pt idx="6">
                  <c:v>195</c:v>
                </c:pt>
                <c:pt idx="7">
                  <c:v>83</c:v>
                </c:pt>
                <c:pt idx="8">
                  <c:v>92</c:v>
                </c:pt>
                <c:pt idx="9">
                  <c:v>110</c:v>
                </c:pt>
                <c:pt idx="10">
                  <c:v>114</c:v>
                </c:pt>
                <c:pt idx="11">
                  <c:v>190</c:v>
                </c:pt>
                <c:pt idx="12">
                  <c:v>132</c:v>
                </c:pt>
                <c:pt idx="13">
                  <c:v>180</c:v>
                </c:pt>
                <c:pt idx="14">
                  <c:v>186</c:v>
                </c:pt>
                <c:pt idx="15">
                  <c:v>190</c:v>
                </c:pt>
                <c:pt idx="16">
                  <c:v>491</c:v>
                </c:pt>
                <c:pt idx="17">
                  <c:v>402</c:v>
                </c:pt>
                <c:pt idx="18">
                  <c:v>310</c:v>
                </c:pt>
                <c:pt idx="19">
                  <c:v>405</c:v>
                </c:pt>
                <c:pt idx="20">
                  <c:v>433</c:v>
                </c:pt>
                <c:pt idx="21">
                  <c:v>612</c:v>
                </c:pt>
                <c:pt idx="22">
                  <c:v>460</c:v>
                </c:pt>
                <c:pt idx="23">
                  <c:v>555</c:v>
                </c:pt>
                <c:pt idx="24">
                  <c:v>584</c:v>
                </c:pt>
                <c:pt idx="25">
                  <c:v>628</c:v>
                </c:pt>
                <c:pt idx="26">
                  <c:v>1462</c:v>
                </c:pt>
                <c:pt idx="27">
                  <c:v>1016</c:v>
                </c:pt>
                <c:pt idx="28">
                  <c:v>1394</c:v>
                </c:pt>
                <c:pt idx="29">
                  <c:v>1348</c:v>
                </c:pt>
                <c:pt idx="30">
                  <c:v>1539</c:v>
                </c:pt>
                <c:pt idx="31">
                  <c:v>2247</c:v>
                </c:pt>
                <c:pt idx="32">
                  <c:v>2355</c:v>
                </c:pt>
                <c:pt idx="33">
                  <c:v>2908</c:v>
                </c:pt>
                <c:pt idx="34">
                  <c:v>3268</c:v>
                </c:pt>
                <c:pt idx="35">
                  <c:v>3940</c:v>
                </c:pt>
                <c:pt idx="36">
                  <c:v>6198</c:v>
                </c:pt>
                <c:pt idx="37">
                  <c:v>6398</c:v>
                </c:pt>
                <c:pt idx="38">
                  <c:v>8132</c:v>
                </c:pt>
                <c:pt idx="39">
                  <c:v>9471</c:v>
                </c:pt>
                <c:pt idx="40">
                  <c:v>8679</c:v>
                </c:pt>
                <c:pt idx="41">
                  <c:v>15725</c:v>
                </c:pt>
                <c:pt idx="42">
                  <c:v>14017</c:v>
                </c:pt>
                <c:pt idx="43">
                  <c:v>16794</c:v>
                </c:pt>
                <c:pt idx="44">
                  <c:v>18771</c:v>
                </c:pt>
                <c:pt idx="45">
                  <c:v>22685</c:v>
                </c:pt>
                <c:pt idx="46">
                  <c:v>27697</c:v>
                </c:pt>
                <c:pt idx="47">
                  <c:v>23448</c:v>
                </c:pt>
                <c:pt idx="48">
                  <c:v>24890</c:v>
                </c:pt>
                <c:pt idx="49">
                  <c:v>31035</c:v>
                </c:pt>
                <c:pt idx="50">
                  <c:v>27027</c:v>
                </c:pt>
                <c:pt idx="51">
                  <c:v>24691</c:v>
                </c:pt>
                <c:pt idx="52">
                  <c:v>30385</c:v>
                </c:pt>
                <c:pt idx="53">
                  <c:v>21566</c:v>
                </c:pt>
                <c:pt idx="54">
                  <c:v>21771</c:v>
                </c:pt>
                <c:pt idx="55">
                  <c:v>14718</c:v>
                </c:pt>
                <c:pt idx="56">
                  <c:v>21148</c:v>
                </c:pt>
                <c:pt idx="57">
                  <c:v>10385</c:v>
                </c:pt>
                <c:pt idx="58">
                  <c:v>8595</c:v>
                </c:pt>
                <c:pt idx="59">
                  <c:v>12248</c:v>
                </c:pt>
                <c:pt idx="60">
                  <c:v>7291</c:v>
                </c:pt>
                <c:pt idx="61">
                  <c:v>5107</c:v>
                </c:pt>
                <c:pt idx="62">
                  <c:v>2942</c:v>
                </c:pt>
                <c:pt idx="63">
                  <c:v>2129</c:v>
                </c:pt>
                <c:pt idx="64">
                  <c:v>1733</c:v>
                </c:pt>
                <c:pt idx="65">
                  <c:v>1083</c:v>
                </c:pt>
                <c:pt idx="66">
                  <c:v>728</c:v>
                </c:pt>
                <c:pt idx="67">
                  <c:v>316</c:v>
                </c:pt>
                <c:pt idx="68">
                  <c:v>351</c:v>
                </c:pt>
                <c:pt idx="69">
                  <c:v>171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1991552"/>
        <c:axId val="121993472"/>
      </c:barChart>
      <c:catAx>
        <c:axId val="121991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点</a:t>
                </a:r>
              </a:p>
            </c:rich>
          </c:tx>
          <c:layout>
            <c:manualLayout>
              <c:xMode val="edge"/>
              <c:yMode val="edge"/>
              <c:x val="0.9395116910913377"/>
              <c:y val="0.895984065821559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219934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1993472"/>
        <c:scaling>
          <c:orientation val="minMax"/>
          <c:max val="4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1027727421594281E-2"/>
              <c:y val="7.446845740027177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21991552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92857142857141"/>
          <c:y val="3.7174721189591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7142857142857"/>
          <c:y val="0.20446096654275092"/>
          <c:w val="0.8392857142857143"/>
          <c:h val="0.635687732342007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反復横とび!$E$60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反復横とび!$D$61:$D$122</c:f>
              <c:numCache>
                <c:formatCode>General</c:formatCode>
                <c:ptCount val="62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53</c:v>
                </c:pt>
                <c:pt idx="48">
                  <c:v>54</c:v>
                </c:pt>
                <c:pt idx="49">
                  <c:v>55</c:v>
                </c:pt>
                <c:pt idx="50">
                  <c:v>56</c:v>
                </c:pt>
                <c:pt idx="51">
                  <c:v>57</c:v>
                </c:pt>
                <c:pt idx="52">
                  <c:v>58</c:v>
                </c:pt>
                <c:pt idx="53">
                  <c:v>59</c:v>
                </c:pt>
                <c:pt idx="54">
                  <c:v>60</c:v>
                </c:pt>
                <c:pt idx="55">
                  <c:v>61</c:v>
                </c:pt>
                <c:pt idx="56">
                  <c:v>62</c:v>
                </c:pt>
                <c:pt idx="57">
                  <c:v>63</c:v>
                </c:pt>
                <c:pt idx="58">
                  <c:v>64</c:v>
                </c:pt>
                <c:pt idx="59">
                  <c:v>65</c:v>
                </c:pt>
                <c:pt idx="60">
                  <c:v>66</c:v>
                </c:pt>
                <c:pt idx="61">
                  <c:v>67</c:v>
                </c:pt>
              </c:numCache>
            </c:numRef>
          </c:cat>
          <c:val>
            <c:numRef>
              <c:f>反復横とび!$E$61:$E$122</c:f>
              <c:numCache>
                <c:formatCode>General</c:formatCode>
                <c:ptCount val="62"/>
                <c:pt idx="0">
                  <c:v>220</c:v>
                </c:pt>
                <c:pt idx="1">
                  <c:v>279</c:v>
                </c:pt>
                <c:pt idx="2">
                  <c:v>197</c:v>
                </c:pt>
                <c:pt idx="3">
                  <c:v>229</c:v>
                </c:pt>
                <c:pt idx="4">
                  <c:v>338</c:v>
                </c:pt>
                <c:pt idx="5">
                  <c:v>52</c:v>
                </c:pt>
                <c:pt idx="6">
                  <c:v>58</c:v>
                </c:pt>
                <c:pt idx="7">
                  <c:v>71</c:v>
                </c:pt>
                <c:pt idx="8">
                  <c:v>69</c:v>
                </c:pt>
                <c:pt idx="9">
                  <c:v>101</c:v>
                </c:pt>
                <c:pt idx="10">
                  <c:v>101</c:v>
                </c:pt>
                <c:pt idx="11">
                  <c:v>147</c:v>
                </c:pt>
                <c:pt idx="12">
                  <c:v>149</c:v>
                </c:pt>
                <c:pt idx="13">
                  <c:v>154</c:v>
                </c:pt>
                <c:pt idx="14">
                  <c:v>327</c:v>
                </c:pt>
                <c:pt idx="15">
                  <c:v>322</c:v>
                </c:pt>
                <c:pt idx="16">
                  <c:v>295</c:v>
                </c:pt>
                <c:pt idx="17">
                  <c:v>394</c:v>
                </c:pt>
                <c:pt idx="18">
                  <c:v>392</c:v>
                </c:pt>
                <c:pt idx="19">
                  <c:v>478</c:v>
                </c:pt>
                <c:pt idx="20">
                  <c:v>388</c:v>
                </c:pt>
                <c:pt idx="21">
                  <c:v>561</c:v>
                </c:pt>
                <c:pt idx="22">
                  <c:v>572</c:v>
                </c:pt>
                <c:pt idx="23">
                  <c:v>698</c:v>
                </c:pt>
                <c:pt idx="24">
                  <c:v>1205</c:v>
                </c:pt>
                <c:pt idx="25">
                  <c:v>1260</c:v>
                </c:pt>
                <c:pt idx="26">
                  <c:v>1579</c:v>
                </c:pt>
                <c:pt idx="27">
                  <c:v>1943</c:v>
                </c:pt>
                <c:pt idx="28">
                  <c:v>2200</c:v>
                </c:pt>
                <c:pt idx="29">
                  <c:v>3827</c:v>
                </c:pt>
                <c:pt idx="30">
                  <c:v>4068</c:v>
                </c:pt>
                <c:pt idx="31">
                  <c:v>5988</c:v>
                </c:pt>
                <c:pt idx="32">
                  <c:v>6420</c:v>
                </c:pt>
                <c:pt idx="33">
                  <c:v>9749</c:v>
                </c:pt>
                <c:pt idx="34">
                  <c:v>12888</c:v>
                </c:pt>
                <c:pt idx="35">
                  <c:v>15205</c:v>
                </c:pt>
                <c:pt idx="36">
                  <c:v>17929</c:v>
                </c:pt>
                <c:pt idx="37">
                  <c:v>23918</c:v>
                </c:pt>
                <c:pt idx="38">
                  <c:v>19910</c:v>
                </c:pt>
                <c:pt idx="39">
                  <c:v>33188</c:v>
                </c:pt>
                <c:pt idx="40">
                  <c:v>25940</c:v>
                </c:pt>
                <c:pt idx="41">
                  <c:v>31146</c:v>
                </c:pt>
                <c:pt idx="42">
                  <c:v>30728</c:v>
                </c:pt>
                <c:pt idx="43">
                  <c:v>29839</c:v>
                </c:pt>
                <c:pt idx="44">
                  <c:v>32230</c:v>
                </c:pt>
                <c:pt idx="45">
                  <c:v>24643</c:v>
                </c:pt>
                <c:pt idx="46">
                  <c:v>19870</c:v>
                </c:pt>
                <c:pt idx="47">
                  <c:v>27512</c:v>
                </c:pt>
                <c:pt idx="48">
                  <c:v>17273</c:v>
                </c:pt>
                <c:pt idx="49">
                  <c:v>15007</c:v>
                </c:pt>
                <c:pt idx="50">
                  <c:v>10697</c:v>
                </c:pt>
                <c:pt idx="51">
                  <c:v>7813</c:v>
                </c:pt>
                <c:pt idx="52">
                  <c:v>6194</c:v>
                </c:pt>
                <c:pt idx="53">
                  <c:v>3892</c:v>
                </c:pt>
                <c:pt idx="54">
                  <c:v>3439</c:v>
                </c:pt>
                <c:pt idx="55">
                  <c:v>1598</c:v>
                </c:pt>
                <c:pt idx="56">
                  <c:v>1299</c:v>
                </c:pt>
                <c:pt idx="57">
                  <c:v>1049</c:v>
                </c:pt>
                <c:pt idx="58">
                  <c:v>624</c:v>
                </c:pt>
                <c:pt idx="59">
                  <c:v>526</c:v>
                </c:pt>
                <c:pt idx="60">
                  <c:v>305</c:v>
                </c:pt>
                <c:pt idx="61">
                  <c:v>215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2259712"/>
        <c:axId val="122261888"/>
      </c:barChart>
      <c:catAx>
        <c:axId val="122259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点</a:t>
                </a:r>
              </a:p>
            </c:rich>
          </c:tx>
          <c:layout>
            <c:manualLayout>
              <c:xMode val="edge"/>
              <c:yMode val="edge"/>
              <c:x val="0.93703891483474078"/>
              <c:y val="0.895910780669144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222618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2261888"/>
        <c:scaling>
          <c:orientation val="minMax"/>
          <c:max val="4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671967519124517E-2"/>
              <c:y val="9.293680297397768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22259712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78216492734397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0095521280523"/>
          <c:y val="0.18181818181818182"/>
          <c:w val="0.83871114525780066"/>
          <c:h val="0.6618181818181818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持久走!$C$60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持久走!$B$61:$B$191</c:f>
              <c:strCache>
                <c:ptCount val="131"/>
                <c:pt idx="0">
                  <c:v>～930</c:v>
                </c:pt>
                <c:pt idx="1">
                  <c:v>～925</c:v>
                </c:pt>
                <c:pt idx="2">
                  <c:v>～920</c:v>
                </c:pt>
                <c:pt idx="3">
                  <c:v>～915</c:v>
                </c:pt>
                <c:pt idx="4">
                  <c:v>～910</c:v>
                </c:pt>
                <c:pt idx="5">
                  <c:v>～905</c:v>
                </c:pt>
                <c:pt idx="6">
                  <c:v>～900</c:v>
                </c:pt>
                <c:pt idx="7">
                  <c:v>～895</c:v>
                </c:pt>
                <c:pt idx="8">
                  <c:v>～890</c:v>
                </c:pt>
                <c:pt idx="9">
                  <c:v>～885</c:v>
                </c:pt>
                <c:pt idx="10">
                  <c:v>～880</c:v>
                </c:pt>
                <c:pt idx="11">
                  <c:v>～875</c:v>
                </c:pt>
                <c:pt idx="12">
                  <c:v>～870</c:v>
                </c:pt>
                <c:pt idx="13">
                  <c:v>～865</c:v>
                </c:pt>
                <c:pt idx="14">
                  <c:v>～860</c:v>
                </c:pt>
                <c:pt idx="15">
                  <c:v>～855</c:v>
                </c:pt>
                <c:pt idx="16">
                  <c:v>～850</c:v>
                </c:pt>
                <c:pt idx="17">
                  <c:v>～845</c:v>
                </c:pt>
                <c:pt idx="18">
                  <c:v>～840</c:v>
                </c:pt>
                <c:pt idx="19">
                  <c:v>～835</c:v>
                </c:pt>
                <c:pt idx="20">
                  <c:v>～830</c:v>
                </c:pt>
                <c:pt idx="21">
                  <c:v>～825</c:v>
                </c:pt>
                <c:pt idx="22">
                  <c:v>～820</c:v>
                </c:pt>
                <c:pt idx="23">
                  <c:v>～815</c:v>
                </c:pt>
                <c:pt idx="24">
                  <c:v>～810</c:v>
                </c:pt>
                <c:pt idx="25">
                  <c:v>～805</c:v>
                </c:pt>
                <c:pt idx="26">
                  <c:v>～800</c:v>
                </c:pt>
                <c:pt idx="27">
                  <c:v>～795</c:v>
                </c:pt>
                <c:pt idx="28">
                  <c:v>～790</c:v>
                </c:pt>
                <c:pt idx="29">
                  <c:v>～785</c:v>
                </c:pt>
                <c:pt idx="30">
                  <c:v>～780</c:v>
                </c:pt>
                <c:pt idx="31">
                  <c:v>～775</c:v>
                </c:pt>
                <c:pt idx="32">
                  <c:v>～770</c:v>
                </c:pt>
                <c:pt idx="33">
                  <c:v>～765</c:v>
                </c:pt>
                <c:pt idx="34">
                  <c:v>～760</c:v>
                </c:pt>
                <c:pt idx="35">
                  <c:v>～755</c:v>
                </c:pt>
                <c:pt idx="36">
                  <c:v>～750</c:v>
                </c:pt>
                <c:pt idx="37">
                  <c:v>～745</c:v>
                </c:pt>
                <c:pt idx="38">
                  <c:v>～740</c:v>
                </c:pt>
                <c:pt idx="39">
                  <c:v>～735</c:v>
                </c:pt>
                <c:pt idx="40">
                  <c:v>～730</c:v>
                </c:pt>
                <c:pt idx="41">
                  <c:v>～725</c:v>
                </c:pt>
                <c:pt idx="42">
                  <c:v>～720</c:v>
                </c:pt>
                <c:pt idx="43">
                  <c:v>～715</c:v>
                </c:pt>
                <c:pt idx="44">
                  <c:v>～710</c:v>
                </c:pt>
                <c:pt idx="45">
                  <c:v>～705</c:v>
                </c:pt>
                <c:pt idx="46">
                  <c:v>～700</c:v>
                </c:pt>
                <c:pt idx="47">
                  <c:v>～695</c:v>
                </c:pt>
                <c:pt idx="48">
                  <c:v>～690</c:v>
                </c:pt>
                <c:pt idx="49">
                  <c:v>～685</c:v>
                </c:pt>
                <c:pt idx="50">
                  <c:v>～680</c:v>
                </c:pt>
                <c:pt idx="51">
                  <c:v>～675</c:v>
                </c:pt>
                <c:pt idx="52">
                  <c:v>～670</c:v>
                </c:pt>
                <c:pt idx="53">
                  <c:v>～665</c:v>
                </c:pt>
                <c:pt idx="54">
                  <c:v>～660</c:v>
                </c:pt>
                <c:pt idx="55">
                  <c:v>～655</c:v>
                </c:pt>
                <c:pt idx="56">
                  <c:v>～650</c:v>
                </c:pt>
                <c:pt idx="57">
                  <c:v>～645</c:v>
                </c:pt>
                <c:pt idx="58">
                  <c:v>～640</c:v>
                </c:pt>
                <c:pt idx="59">
                  <c:v>～635</c:v>
                </c:pt>
                <c:pt idx="60">
                  <c:v>～630</c:v>
                </c:pt>
                <c:pt idx="61">
                  <c:v>～625</c:v>
                </c:pt>
                <c:pt idx="62">
                  <c:v>～620</c:v>
                </c:pt>
                <c:pt idx="63">
                  <c:v>～615</c:v>
                </c:pt>
                <c:pt idx="64">
                  <c:v>～610</c:v>
                </c:pt>
                <c:pt idx="65">
                  <c:v>～605</c:v>
                </c:pt>
                <c:pt idx="66">
                  <c:v>～600</c:v>
                </c:pt>
                <c:pt idx="67">
                  <c:v>～595</c:v>
                </c:pt>
                <c:pt idx="68">
                  <c:v>～590</c:v>
                </c:pt>
                <c:pt idx="69">
                  <c:v>～585</c:v>
                </c:pt>
                <c:pt idx="70">
                  <c:v>～580</c:v>
                </c:pt>
                <c:pt idx="71">
                  <c:v>～575</c:v>
                </c:pt>
                <c:pt idx="72">
                  <c:v>～570</c:v>
                </c:pt>
                <c:pt idx="73">
                  <c:v>～565</c:v>
                </c:pt>
                <c:pt idx="74">
                  <c:v>～560</c:v>
                </c:pt>
                <c:pt idx="75">
                  <c:v>～555</c:v>
                </c:pt>
                <c:pt idx="76">
                  <c:v>～550</c:v>
                </c:pt>
                <c:pt idx="77">
                  <c:v>～545</c:v>
                </c:pt>
                <c:pt idx="78">
                  <c:v>～540</c:v>
                </c:pt>
                <c:pt idx="79">
                  <c:v>～535</c:v>
                </c:pt>
                <c:pt idx="80">
                  <c:v>～530</c:v>
                </c:pt>
                <c:pt idx="81">
                  <c:v>～525</c:v>
                </c:pt>
                <c:pt idx="82">
                  <c:v>～520</c:v>
                </c:pt>
                <c:pt idx="83">
                  <c:v>～515</c:v>
                </c:pt>
                <c:pt idx="84">
                  <c:v>～510</c:v>
                </c:pt>
                <c:pt idx="85">
                  <c:v>～505</c:v>
                </c:pt>
                <c:pt idx="86">
                  <c:v>～500</c:v>
                </c:pt>
                <c:pt idx="87">
                  <c:v>～495</c:v>
                </c:pt>
                <c:pt idx="88">
                  <c:v>～490</c:v>
                </c:pt>
                <c:pt idx="89">
                  <c:v>～485</c:v>
                </c:pt>
                <c:pt idx="90">
                  <c:v>～480</c:v>
                </c:pt>
                <c:pt idx="91">
                  <c:v>～475</c:v>
                </c:pt>
                <c:pt idx="92">
                  <c:v>～470</c:v>
                </c:pt>
                <c:pt idx="93">
                  <c:v>～465</c:v>
                </c:pt>
                <c:pt idx="94">
                  <c:v>～460</c:v>
                </c:pt>
                <c:pt idx="95">
                  <c:v>～455</c:v>
                </c:pt>
                <c:pt idx="96">
                  <c:v>～450</c:v>
                </c:pt>
                <c:pt idx="97">
                  <c:v>～445</c:v>
                </c:pt>
                <c:pt idx="98">
                  <c:v>～440</c:v>
                </c:pt>
                <c:pt idx="99">
                  <c:v>～435</c:v>
                </c:pt>
                <c:pt idx="100">
                  <c:v>～430</c:v>
                </c:pt>
                <c:pt idx="101">
                  <c:v>～425</c:v>
                </c:pt>
                <c:pt idx="102">
                  <c:v>～420</c:v>
                </c:pt>
                <c:pt idx="103">
                  <c:v>～415</c:v>
                </c:pt>
                <c:pt idx="104">
                  <c:v>～410</c:v>
                </c:pt>
                <c:pt idx="105">
                  <c:v>～405</c:v>
                </c:pt>
                <c:pt idx="106">
                  <c:v>～400</c:v>
                </c:pt>
                <c:pt idx="107">
                  <c:v>～395</c:v>
                </c:pt>
                <c:pt idx="108">
                  <c:v>～390</c:v>
                </c:pt>
                <c:pt idx="109">
                  <c:v>～385</c:v>
                </c:pt>
                <c:pt idx="110">
                  <c:v>～380</c:v>
                </c:pt>
                <c:pt idx="111">
                  <c:v>～375</c:v>
                </c:pt>
                <c:pt idx="112">
                  <c:v>～370</c:v>
                </c:pt>
                <c:pt idx="113">
                  <c:v>～365</c:v>
                </c:pt>
                <c:pt idx="114">
                  <c:v>～360</c:v>
                </c:pt>
                <c:pt idx="115">
                  <c:v>～355</c:v>
                </c:pt>
                <c:pt idx="116">
                  <c:v>～350</c:v>
                </c:pt>
                <c:pt idx="117">
                  <c:v>～345</c:v>
                </c:pt>
                <c:pt idx="118">
                  <c:v>～340</c:v>
                </c:pt>
                <c:pt idx="119">
                  <c:v>～335</c:v>
                </c:pt>
                <c:pt idx="120">
                  <c:v>～330</c:v>
                </c:pt>
                <c:pt idx="121">
                  <c:v>～325</c:v>
                </c:pt>
                <c:pt idx="122">
                  <c:v>～320</c:v>
                </c:pt>
                <c:pt idx="123">
                  <c:v>～315</c:v>
                </c:pt>
                <c:pt idx="124">
                  <c:v>～310</c:v>
                </c:pt>
                <c:pt idx="125">
                  <c:v>～305</c:v>
                </c:pt>
                <c:pt idx="126">
                  <c:v>～300</c:v>
                </c:pt>
                <c:pt idx="127">
                  <c:v>～295</c:v>
                </c:pt>
                <c:pt idx="128">
                  <c:v>～290</c:v>
                </c:pt>
                <c:pt idx="129">
                  <c:v>～285</c:v>
                </c:pt>
                <c:pt idx="130">
                  <c:v>～280</c:v>
                </c:pt>
              </c:strCache>
            </c:strRef>
          </c:cat>
          <c:val>
            <c:numRef>
              <c:f>持久走!$C$61:$C$191</c:f>
              <c:numCache>
                <c:formatCode>General</c:formatCode>
                <c:ptCount val="131"/>
                <c:pt idx="0">
                  <c:v>11</c:v>
                </c:pt>
                <c:pt idx="1">
                  <c:v>9</c:v>
                </c:pt>
                <c:pt idx="2">
                  <c:v>6</c:v>
                </c:pt>
                <c:pt idx="3">
                  <c:v>12</c:v>
                </c:pt>
                <c:pt idx="4">
                  <c:v>14</c:v>
                </c:pt>
                <c:pt idx="5">
                  <c:v>11</c:v>
                </c:pt>
                <c:pt idx="6">
                  <c:v>15</c:v>
                </c:pt>
                <c:pt idx="7">
                  <c:v>9</c:v>
                </c:pt>
                <c:pt idx="8">
                  <c:v>11</c:v>
                </c:pt>
                <c:pt idx="9">
                  <c:v>6</c:v>
                </c:pt>
                <c:pt idx="10">
                  <c:v>8</c:v>
                </c:pt>
                <c:pt idx="11">
                  <c:v>8</c:v>
                </c:pt>
                <c:pt idx="12">
                  <c:v>12</c:v>
                </c:pt>
                <c:pt idx="13">
                  <c:v>10</c:v>
                </c:pt>
                <c:pt idx="14">
                  <c:v>14</c:v>
                </c:pt>
                <c:pt idx="15">
                  <c:v>9</c:v>
                </c:pt>
                <c:pt idx="16">
                  <c:v>12</c:v>
                </c:pt>
                <c:pt idx="17">
                  <c:v>13</c:v>
                </c:pt>
                <c:pt idx="18">
                  <c:v>19</c:v>
                </c:pt>
                <c:pt idx="19">
                  <c:v>22</c:v>
                </c:pt>
                <c:pt idx="20">
                  <c:v>11</c:v>
                </c:pt>
                <c:pt idx="21">
                  <c:v>9</c:v>
                </c:pt>
                <c:pt idx="22">
                  <c:v>15</c:v>
                </c:pt>
                <c:pt idx="23">
                  <c:v>21</c:v>
                </c:pt>
                <c:pt idx="24">
                  <c:v>15</c:v>
                </c:pt>
                <c:pt idx="25">
                  <c:v>19</c:v>
                </c:pt>
                <c:pt idx="26">
                  <c:v>10</c:v>
                </c:pt>
                <c:pt idx="27">
                  <c:v>23</c:v>
                </c:pt>
                <c:pt idx="28">
                  <c:v>29</c:v>
                </c:pt>
                <c:pt idx="29">
                  <c:v>31</c:v>
                </c:pt>
                <c:pt idx="30">
                  <c:v>44</c:v>
                </c:pt>
                <c:pt idx="31">
                  <c:v>21</c:v>
                </c:pt>
                <c:pt idx="32">
                  <c:v>33</c:v>
                </c:pt>
                <c:pt idx="33">
                  <c:v>28</c:v>
                </c:pt>
                <c:pt idx="34">
                  <c:v>33</c:v>
                </c:pt>
                <c:pt idx="35">
                  <c:v>32</c:v>
                </c:pt>
                <c:pt idx="36">
                  <c:v>36</c:v>
                </c:pt>
                <c:pt idx="37">
                  <c:v>29</c:v>
                </c:pt>
                <c:pt idx="38">
                  <c:v>38</c:v>
                </c:pt>
                <c:pt idx="39">
                  <c:v>35</c:v>
                </c:pt>
                <c:pt idx="40">
                  <c:v>54</c:v>
                </c:pt>
                <c:pt idx="41">
                  <c:v>59</c:v>
                </c:pt>
                <c:pt idx="42">
                  <c:v>72</c:v>
                </c:pt>
                <c:pt idx="43">
                  <c:v>37</c:v>
                </c:pt>
                <c:pt idx="44">
                  <c:v>66</c:v>
                </c:pt>
                <c:pt idx="45">
                  <c:v>63</c:v>
                </c:pt>
                <c:pt idx="46">
                  <c:v>71</c:v>
                </c:pt>
                <c:pt idx="47">
                  <c:v>67</c:v>
                </c:pt>
                <c:pt idx="48">
                  <c:v>70</c:v>
                </c:pt>
                <c:pt idx="49">
                  <c:v>74</c:v>
                </c:pt>
                <c:pt idx="50">
                  <c:v>65</c:v>
                </c:pt>
                <c:pt idx="51">
                  <c:v>98</c:v>
                </c:pt>
                <c:pt idx="52">
                  <c:v>90</c:v>
                </c:pt>
                <c:pt idx="53">
                  <c:v>106</c:v>
                </c:pt>
                <c:pt idx="54">
                  <c:v>130</c:v>
                </c:pt>
                <c:pt idx="55">
                  <c:v>115</c:v>
                </c:pt>
                <c:pt idx="56">
                  <c:v>120</c:v>
                </c:pt>
                <c:pt idx="57">
                  <c:v>96</c:v>
                </c:pt>
                <c:pt idx="58">
                  <c:v>117</c:v>
                </c:pt>
                <c:pt idx="59">
                  <c:v>134</c:v>
                </c:pt>
                <c:pt idx="60">
                  <c:v>175</c:v>
                </c:pt>
                <c:pt idx="61">
                  <c:v>139</c:v>
                </c:pt>
                <c:pt idx="62">
                  <c:v>190</c:v>
                </c:pt>
                <c:pt idx="63">
                  <c:v>190</c:v>
                </c:pt>
                <c:pt idx="64">
                  <c:v>234</c:v>
                </c:pt>
                <c:pt idx="65">
                  <c:v>245</c:v>
                </c:pt>
                <c:pt idx="66">
                  <c:v>396</c:v>
                </c:pt>
                <c:pt idx="67">
                  <c:v>269</c:v>
                </c:pt>
                <c:pt idx="68">
                  <c:v>316</c:v>
                </c:pt>
                <c:pt idx="69">
                  <c:v>316</c:v>
                </c:pt>
                <c:pt idx="70">
                  <c:v>337</c:v>
                </c:pt>
                <c:pt idx="71">
                  <c:v>355</c:v>
                </c:pt>
                <c:pt idx="72">
                  <c:v>460</c:v>
                </c:pt>
                <c:pt idx="73">
                  <c:v>397</c:v>
                </c:pt>
                <c:pt idx="74">
                  <c:v>449</c:v>
                </c:pt>
                <c:pt idx="75">
                  <c:v>487</c:v>
                </c:pt>
                <c:pt idx="76">
                  <c:v>540</c:v>
                </c:pt>
                <c:pt idx="77">
                  <c:v>552</c:v>
                </c:pt>
                <c:pt idx="78">
                  <c:v>827</c:v>
                </c:pt>
                <c:pt idx="79">
                  <c:v>744</c:v>
                </c:pt>
                <c:pt idx="80">
                  <c:v>805</c:v>
                </c:pt>
                <c:pt idx="81">
                  <c:v>835</c:v>
                </c:pt>
                <c:pt idx="82">
                  <c:v>902</c:v>
                </c:pt>
                <c:pt idx="83">
                  <c:v>1075</c:v>
                </c:pt>
                <c:pt idx="84">
                  <c:v>1271</c:v>
                </c:pt>
                <c:pt idx="85">
                  <c:v>1222</c:v>
                </c:pt>
                <c:pt idx="86">
                  <c:v>1404</c:v>
                </c:pt>
                <c:pt idx="87">
                  <c:v>1439</c:v>
                </c:pt>
                <c:pt idx="88">
                  <c:v>1753</c:v>
                </c:pt>
                <c:pt idx="89">
                  <c:v>1818</c:v>
                </c:pt>
                <c:pt idx="90">
                  <c:v>2380</c:v>
                </c:pt>
                <c:pt idx="91">
                  <c:v>2029</c:v>
                </c:pt>
                <c:pt idx="92">
                  <c:v>2548</c:v>
                </c:pt>
                <c:pt idx="93">
                  <c:v>2614</c:v>
                </c:pt>
                <c:pt idx="94">
                  <c:v>2837</c:v>
                </c:pt>
                <c:pt idx="95">
                  <c:v>3037</c:v>
                </c:pt>
                <c:pt idx="96">
                  <c:v>4027</c:v>
                </c:pt>
                <c:pt idx="97">
                  <c:v>3868</c:v>
                </c:pt>
                <c:pt idx="98">
                  <c:v>3960</c:v>
                </c:pt>
                <c:pt idx="99">
                  <c:v>4576</c:v>
                </c:pt>
                <c:pt idx="100">
                  <c:v>4826</c:v>
                </c:pt>
                <c:pt idx="101">
                  <c:v>4973</c:v>
                </c:pt>
                <c:pt idx="102">
                  <c:v>6204</c:v>
                </c:pt>
                <c:pt idx="103">
                  <c:v>5554</c:v>
                </c:pt>
                <c:pt idx="104">
                  <c:v>6881</c:v>
                </c:pt>
                <c:pt idx="105">
                  <c:v>6795</c:v>
                </c:pt>
                <c:pt idx="106">
                  <c:v>7415</c:v>
                </c:pt>
                <c:pt idx="107">
                  <c:v>7128</c:v>
                </c:pt>
                <c:pt idx="108">
                  <c:v>8809</c:v>
                </c:pt>
                <c:pt idx="109">
                  <c:v>8605</c:v>
                </c:pt>
                <c:pt idx="110">
                  <c:v>8985</c:v>
                </c:pt>
                <c:pt idx="111">
                  <c:v>9077</c:v>
                </c:pt>
                <c:pt idx="112">
                  <c:v>9023</c:v>
                </c:pt>
                <c:pt idx="113">
                  <c:v>8620</c:v>
                </c:pt>
                <c:pt idx="114">
                  <c:v>9549</c:v>
                </c:pt>
                <c:pt idx="115">
                  <c:v>8704</c:v>
                </c:pt>
                <c:pt idx="116">
                  <c:v>8550</c:v>
                </c:pt>
                <c:pt idx="117">
                  <c:v>7646</c:v>
                </c:pt>
                <c:pt idx="118">
                  <c:v>7057</c:v>
                </c:pt>
                <c:pt idx="119">
                  <c:v>6054</c:v>
                </c:pt>
                <c:pt idx="120">
                  <c:v>5612</c:v>
                </c:pt>
                <c:pt idx="121">
                  <c:v>4215</c:v>
                </c:pt>
                <c:pt idx="122">
                  <c:v>3269</c:v>
                </c:pt>
                <c:pt idx="123">
                  <c:v>2439</c:v>
                </c:pt>
                <c:pt idx="124">
                  <c:v>1590</c:v>
                </c:pt>
                <c:pt idx="125">
                  <c:v>1060</c:v>
                </c:pt>
                <c:pt idx="126">
                  <c:v>799</c:v>
                </c:pt>
                <c:pt idx="127">
                  <c:v>350</c:v>
                </c:pt>
                <c:pt idx="128">
                  <c:v>191</c:v>
                </c:pt>
                <c:pt idx="129">
                  <c:v>102</c:v>
                </c:pt>
                <c:pt idx="130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2474880"/>
        <c:axId val="122476800"/>
      </c:barChart>
      <c:catAx>
        <c:axId val="122474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秒</a:t>
                </a:r>
              </a:p>
            </c:rich>
          </c:tx>
          <c:layout>
            <c:manualLayout>
              <c:xMode val="edge"/>
              <c:yMode val="edge"/>
              <c:x val="0.95408358286200146"/>
              <c:y val="0.90787878787878784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22476800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122476800"/>
        <c:scaling>
          <c:orientation val="minMax"/>
          <c:max val="1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97933532956268E-2"/>
              <c:y val="6.42424242424242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22474880"/>
        <c:crosses val="autoZero"/>
        <c:crossBetween val="between"/>
        <c:majorUnit val="25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9525</xdr:rowOff>
    </xdr:from>
    <xdr:to>
      <xdr:col>7</xdr:col>
      <xdr:colOff>124275</xdr:colOff>
      <xdr:row>28</xdr:row>
      <xdr:rowOff>101775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171449</xdr:rowOff>
    </xdr:from>
    <xdr:to>
      <xdr:col>7</xdr:col>
      <xdr:colOff>124275</xdr:colOff>
      <xdr:row>45</xdr:row>
      <xdr:rowOff>92249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30</xdr:row>
      <xdr:rowOff>9525</xdr:rowOff>
    </xdr:from>
    <xdr:to>
      <xdr:col>7</xdr:col>
      <xdr:colOff>124276</xdr:colOff>
      <xdr:row>45</xdr:row>
      <xdr:rowOff>92250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19049</xdr:rowOff>
    </xdr:from>
    <xdr:to>
      <xdr:col>11</xdr:col>
      <xdr:colOff>397725</xdr:colOff>
      <xdr:row>29</xdr:row>
      <xdr:rowOff>138749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19049</xdr:rowOff>
    </xdr:from>
    <xdr:to>
      <xdr:col>7</xdr:col>
      <xdr:colOff>124275</xdr:colOff>
      <xdr:row>28</xdr:row>
      <xdr:rowOff>111299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30</xdr:row>
      <xdr:rowOff>9525</xdr:rowOff>
    </xdr:from>
    <xdr:to>
      <xdr:col>7</xdr:col>
      <xdr:colOff>124276</xdr:colOff>
      <xdr:row>45</xdr:row>
      <xdr:rowOff>92250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30</xdr:row>
      <xdr:rowOff>9525</xdr:rowOff>
    </xdr:from>
    <xdr:to>
      <xdr:col>7</xdr:col>
      <xdr:colOff>124276</xdr:colOff>
      <xdr:row>45</xdr:row>
      <xdr:rowOff>92250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28575</xdr:rowOff>
    </xdr:from>
    <xdr:to>
      <xdr:col>13</xdr:col>
      <xdr:colOff>252075</xdr:colOff>
      <xdr:row>29</xdr:row>
      <xdr:rowOff>148275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12454</xdr:rowOff>
    </xdr:from>
    <xdr:to>
      <xdr:col>7</xdr:col>
      <xdr:colOff>124275</xdr:colOff>
      <xdr:row>28</xdr:row>
      <xdr:rowOff>1735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19050</xdr:rowOff>
    </xdr:from>
    <xdr:to>
      <xdr:col>7</xdr:col>
      <xdr:colOff>124275</xdr:colOff>
      <xdr:row>45</xdr:row>
      <xdr:rowOff>11261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9525</xdr:rowOff>
    </xdr:from>
    <xdr:to>
      <xdr:col>7</xdr:col>
      <xdr:colOff>124275</xdr:colOff>
      <xdr:row>28</xdr:row>
      <xdr:rowOff>101775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124275</xdr:colOff>
      <xdr:row>45</xdr:row>
      <xdr:rowOff>101775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13</xdr:row>
      <xdr:rowOff>9525</xdr:rowOff>
    </xdr:from>
    <xdr:to>
      <xdr:col>7</xdr:col>
      <xdr:colOff>124276</xdr:colOff>
      <xdr:row>28</xdr:row>
      <xdr:rowOff>101775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19050</xdr:rowOff>
    </xdr:from>
    <xdr:to>
      <xdr:col>7</xdr:col>
      <xdr:colOff>124275</xdr:colOff>
      <xdr:row>45</xdr:row>
      <xdr:rowOff>111300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19049</xdr:rowOff>
    </xdr:from>
    <xdr:to>
      <xdr:col>7</xdr:col>
      <xdr:colOff>124275</xdr:colOff>
      <xdr:row>28</xdr:row>
      <xdr:rowOff>111299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124275</xdr:colOff>
      <xdr:row>45</xdr:row>
      <xdr:rowOff>101775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9524</xdr:rowOff>
    </xdr:from>
    <xdr:to>
      <xdr:col>7</xdr:col>
      <xdr:colOff>124275</xdr:colOff>
      <xdr:row>45</xdr:row>
      <xdr:rowOff>101774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19049</xdr:rowOff>
    </xdr:from>
    <xdr:to>
      <xdr:col>7</xdr:col>
      <xdr:colOff>124275</xdr:colOff>
      <xdr:row>28</xdr:row>
      <xdr:rowOff>111299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124275</xdr:colOff>
      <xdr:row>45</xdr:row>
      <xdr:rowOff>101775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19050</xdr:rowOff>
    </xdr:from>
    <xdr:to>
      <xdr:col>7</xdr:col>
      <xdr:colOff>124275</xdr:colOff>
      <xdr:row>28</xdr:row>
      <xdr:rowOff>111300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30</xdr:row>
      <xdr:rowOff>9525</xdr:rowOff>
    </xdr:from>
    <xdr:to>
      <xdr:col>7</xdr:col>
      <xdr:colOff>124276</xdr:colOff>
      <xdr:row>45</xdr:row>
      <xdr:rowOff>92250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13</xdr:row>
      <xdr:rowOff>9524</xdr:rowOff>
    </xdr:from>
    <xdr:to>
      <xdr:col>7</xdr:col>
      <xdr:colOff>124276</xdr:colOff>
      <xdr:row>28</xdr:row>
      <xdr:rowOff>101774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19050</xdr:rowOff>
    </xdr:from>
    <xdr:to>
      <xdr:col>7</xdr:col>
      <xdr:colOff>124275</xdr:colOff>
      <xdr:row>45</xdr:row>
      <xdr:rowOff>101775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showGridLines="0" tabSelected="1" zoomScaleNormal="100" zoomScaleSheetLayoutView="100" workbookViewId="0"/>
  </sheetViews>
  <sheetFormatPr defaultRowHeight="13.5"/>
  <cols>
    <col min="1" max="1" width="12.625" customWidth="1"/>
    <col min="5" max="5" width="11.125" bestFit="1" customWidth="1"/>
    <col min="9" max="9" width="12.625" customWidth="1"/>
    <col min="16" max="16" width="12.625" customWidth="1"/>
  </cols>
  <sheetData>
    <row r="1" spans="1:21" ht="30" customHeight="1">
      <c r="A1" s="6" t="s">
        <v>63</v>
      </c>
      <c r="B1" s="3"/>
      <c r="C1" s="3"/>
      <c r="D1" s="3"/>
      <c r="E1" s="3"/>
      <c r="F1" s="3"/>
    </row>
    <row r="2" spans="1:21" s="10" customFormat="1">
      <c r="I2" t="s">
        <v>644</v>
      </c>
      <c r="P2" t="s">
        <v>645</v>
      </c>
    </row>
    <row r="3" spans="1:21" s="10" customFormat="1" ht="12">
      <c r="I3" s="62" t="s">
        <v>0</v>
      </c>
      <c r="J3" s="62" t="s">
        <v>1</v>
      </c>
      <c r="K3" s="62" t="s">
        <v>64</v>
      </c>
      <c r="L3" s="62"/>
      <c r="M3" s="62"/>
      <c r="N3" s="62"/>
      <c r="P3" s="62" t="s">
        <v>646</v>
      </c>
      <c r="Q3" s="62" t="s">
        <v>1</v>
      </c>
      <c r="R3" s="62" t="s">
        <v>64</v>
      </c>
      <c r="S3" s="62"/>
      <c r="T3" s="62"/>
      <c r="U3" s="62"/>
    </row>
    <row r="4" spans="1:21" s="10" customFormat="1">
      <c r="A4" s="19" t="s">
        <v>2</v>
      </c>
      <c r="I4" s="62"/>
      <c r="J4" s="62"/>
      <c r="K4" s="11" t="s">
        <v>3</v>
      </c>
      <c r="L4" s="11" t="s">
        <v>4</v>
      </c>
      <c r="M4" s="11" t="s">
        <v>5</v>
      </c>
      <c r="N4" s="11" t="s">
        <v>6</v>
      </c>
      <c r="P4" s="62"/>
      <c r="Q4" s="62"/>
      <c r="R4" s="49" t="s">
        <v>3</v>
      </c>
      <c r="S4" s="49" t="s">
        <v>4</v>
      </c>
      <c r="T4" s="49" t="s">
        <v>5</v>
      </c>
      <c r="U4" s="49" t="s">
        <v>6</v>
      </c>
    </row>
    <row r="5" spans="1:21" s="10" customFormat="1" ht="13.5" customHeight="1">
      <c r="A5" s="62" t="s">
        <v>7</v>
      </c>
      <c r="B5" s="62" t="s">
        <v>1</v>
      </c>
      <c r="C5" s="62" t="s">
        <v>65</v>
      </c>
      <c r="D5" s="62"/>
      <c r="E5" s="62"/>
      <c r="F5" s="62"/>
      <c r="I5" s="12" t="s">
        <v>68</v>
      </c>
      <c r="J5" s="41">
        <v>605</v>
      </c>
      <c r="K5" s="41">
        <v>18934</v>
      </c>
      <c r="L5" s="41">
        <v>18189</v>
      </c>
      <c r="M5" s="41">
        <v>37123</v>
      </c>
      <c r="N5" s="45">
        <v>61.4</v>
      </c>
      <c r="P5" s="12" t="s">
        <v>647</v>
      </c>
      <c r="Q5" s="41">
        <v>505</v>
      </c>
      <c r="R5" s="41">
        <v>12346</v>
      </c>
      <c r="S5" s="41">
        <v>11752</v>
      </c>
      <c r="T5" s="41">
        <v>24098</v>
      </c>
      <c r="U5" s="45">
        <v>47.7</v>
      </c>
    </row>
    <row r="6" spans="1:21" s="10" customFormat="1" ht="13.5" customHeight="1">
      <c r="A6" s="62"/>
      <c r="B6" s="62"/>
      <c r="C6" s="11" t="s">
        <v>3</v>
      </c>
      <c r="D6" s="11" t="s">
        <v>4</v>
      </c>
      <c r="E6" s="11" t="s">
        <v>5</v>
      </c>
      <c r="F6" s="11" t="s">
        <v>6</v>
      </c>
      <c r="I6" s="13" t="s">
        <v>69</v>
      </c>
      <c r="J6" s="42">
        <v>165</v>
      </c>
      <c r="K6" s="42">
        <v>4766</v>
      </c>
      <c r="L6" s="42">
        <v>4604</v>
      </c>
      <c r="M6" s="42">
        <v>9370</v>
      </c>
      <c r="N6" s="46">
        <v>56.8</v>
      </c>
      <c r="P6" s="13" t="s">
        <v>648</v>
      </c>
      <c r="Q6" s="42">
        <v>136</v>
      </c>
      <c r="R6" s="42">
        <v>5005</v>
      </c>
      <c r="S6" s="42">
        <v>4930</v>
      </c>
      <c r="T6" s="42">
        <v>9935</v>
      </c>
      <c r="U6" s="46">
        <v>73.099999999999994</v>
      </c>
    </row>
    <row r="7" spans="1:21" s="10" customFormat="1" ht="13.5" customHeight="1">
      <c r="A7" s="12" t="s">
        <v>66</v>
      </c>
      <c r="B7" s="41">
        <v>9668</v>
      </c>
      <c r="C7" s="41">
        <v>462196</v>
      </c>
      <c r="D7" s="41">
        <v>441023</v>
      </c>
      <c r="E7" s="41">
        <v>903219</v>
      </c>
      <c r="F7" s="45">
        <v>93.4</v>
      </c>
      <c r="I7" s="13" t="s">
        <v>70</v>
      </c>
      <c r="J7" s="42">
        <v>169</v>
      </c>
      <c r="K7" s="42">
        <v>4830</v>
      </c>
      <c r="L7" s="42">
        <v>4693</v>
      </c>
      <c r="M7" s="42">
        <v>9523</v>
      </c>
      <c r="N7" s="46">
        <v>56.3</v>
      </c>
      <c r="P7" s="13" t="s">
        <v>649</v>
      </c>
      <c r="Q7" s="42">
        <v>360</v>
      </c>
      <c r="R7" s="42">
        <v>22650</v>
      </c>
      <c r="S7" s="42">
        <v>22102</v>
      </c>
      <c r="T7" s="42">
        <v>44752</v>
      </c>
      <c r="U7" s="46">
        <v>124.3</v>
      </c>
    </row>
    <row r="8" spans="1:21" s="10" customFormat="1" ht="13.5" customHeight="1">
      <c r="A8" s="13" t="s">
        <v>643</v>
      </c>
      <c r="B8" s="42">
        <v>99</v>
      </c>
      <c r="C8" s="42">
        <v>4993</v>
      </c>
      <c r="D8" s="42">
        <v>4982</v>
      </c>
      <c r="E8" s="42">
        <v>9975</v>
      </c>
      <c r="F8" s="46">
        <v>100.8</v>
      </c>
      <c r="I8" s="13" t="s">
        <v>71</v>
      </c>
      <c r="J8" s="42">
        <v>201</v>
      </c>
      <c r="K8" s="42">
        <v>8879</v>
      </c>
      <c r="L8" s="42">
        <v>8593</v>
      </c>
      <c r="M8" s="42">
        <v>17472</v>
      </c>
      <c r="N8" s="46">
        <v>86.9</v>
      </c>
      <c r="P8" s="13" t="s">
        <v>650</v>
      </c>
      <c r="Q8" s="42">
        <v>322</v>
      </c>
      <c r="R8" s="42">
        <v>18314</v>
      </c>
      <c r="S8" s="42">
        <v>17428</v>
      </c>
      <c r="T8" s="42">
        <v>35742</v>
      </c>
      <c r="U8" s="46">
        <v>111</v>
      </c>
    </row>
    <row r="9" spans="1:21" s="10" customFormat="1" ht="13.5" customHeight="1">
      <c r="A9" s="14" t="s">
        <v>67</v>
      </c>
      <c r="B9" s="43">
        <v>525</v>
      </c>
      <c r="C9" s="43">
        <v>24282</v>
      </c>
      <c r="D9" s="43">
        <v>25699</v>
      </c>
      <c r="E9" s="43">
        <v>49981</v>
      </c>
      <c r="F9" s="47">
        <v>95.2</v>
      </c>
      <c r="I9" s="13" t="s">
        <v>72</v>
      </c>
      <c r="J9" s="42">
        <v>127</v>
      </c>
      <c r="K9" s="42">
        <v>3561</v>
      </c>
      <c r="L9" s="42">
        <v>3481</v>
      </c>
      <c r="M9" s="42">
        <v>7042</v>
      </c>
      <c r="N9" s="46">
        <v>55.4</v>
      </c>
      <c r="P9" s="13" t="s">
        <v>651</v>
      </c>
      <c r="Q9" s="42">
        <v>186</v>
      </c>
      <c r="R9" s="42">
        <v>11846</v>
      </c>
      <c r="S9" s="42">
        <v>11289</v>
      </c>
      <c r="T9" s="42">
        <v>23135</v>
      </c>
      <c r="U9" s="46">
        <v>124.4</v>
      </c>
    </row>
    <row r="10" spans="1:21" s="10" customFormat="1" ht="13.5" customHeight="1">
      <c r="A10" s="15" t="s">
        <v>684</v>
      </c>
      <c r="B10" s="44">
        <v>10292</v>
      </c>
      <c r="C10" s="44">
        <v>491471</v>
      </c>
      <c r="D10" s="44">
        <v>471704</v>
      </c>
      <c r="E10" s="44">
        <v>963175</v>
      </c>
      <c r="F10" s="48">
        <v>93.6</v>
      </c>
      <c r="I10" s="16" t="s">
        <v>73</v>
      </c>
      <c r="J10" s="42">
        <v>99</v>
      </c>
      <c r="K10" s="42">
        <v>4352</v>
      </c>
      <c r="L10" s="42">
        <v>4161</v>
      </c>
      <c r="M10" s="42">
        <v>8513</v>
      </c>
      <c r="N10" s="46">
        <v>86</v>
      </c>
      <c r="P10" s="16" t="s">
        <v>652</v>
      </c>
      <c r="Q10" s="42">
        <v>181</v>
      </c>
      <c r="R10" s="42">
        <v>5435</v>
      </c>
      <c r="S10" s="42">
        <v>5319</v>
      </c>
      <c r="T10" s="42">
        <v>10754</v>
      </c>
      <c r="U10" s="46">
        <v>59.4</v>
      </c>
    </row>
    <row r="11" spans="1:21" s="10" customFormat="1" ht="13.5" customHeight="1">
      <c r="I11" s="16" t="s">
        <v>74</v>
      </c>
      <c r="J11" s="42">
        <v>224</v>
      </c>
      <c r="K11" s="42">
        <v>7658</v>
      </c>
      <c r="L11" s="42">
        <v>7120</v>
      </c>
      <c r="M11" s="42">
        <v>14778</v>
      </c>
      <c r="N11" s="46">
        <v>66</v>
      </c>
      <c r="P11" s="16" t="s">
        <v>653</v>
      </c>
      <c r="Q11" s="42">
        <v>193</v>
      </c>
      <c r="R11" s="42">
        <v>8974</v>
      </c>
      <c r="S11" s="42">
        <v>8628</v>
      </c>
      <c r="T11" s="42">
        <v>17602</v>
      </c>
      <c r="U11" s="46">
        <v>91.2</v>
      </c>
    </row>
    <row r="12" spans="1:21" s="10" customFormat="1" ht="13.5" customHeight="1">
      <c r="I12" s="16" t="s">
        <v>75</v>
      </c>
      <c r="J12" s="42">
        <v>238</v>
      </c>
      <c r="K12" s="42">
        <v>11529</v>
      </c>
      <c r="L12" s="42">
        <v>10813</v>
      </c>
      <c r="M12" s="42">
        <v>22342</v>
      </c>
      <c r="N12" s="46">
        <v>93.9</v>
      </c>
      <c r="P12" s="16" t="s">
        <v>654</v>
      </c>
      <c r="Q12" s="42">
        <v>326</v>
      </c>
      <c r="R12" s="42">
        <v>22935</v>
      </c>
      <c r="S12" s="42">
        <v>21826</v>
      </c>
      <c r="T12" s="42">
        <v>44761</v>
      </c>
      <c r="U12" s="46">
        <v>137.30000000000001</v>
      </c>
    </row>
    <row r="13" spans="1:21" s="10" customFormat="1" ht="13.5" customHeight="1">
      <c r="I13" s="16" t="s">
        <v>76</v>
      </c>
      <c r="J13" s="42">
        <v>162</v>
      </c>
      <c r="K13" s="42">
        <v>8171</v>
      </c>
      <c r="L13" s="42">
        <v>7749</v>
      </c>
      <c r="M13" s="42">
        <v>15920</v>
      </c>
      <c r="N13" s="46">
        <v>98.3</v>
      </c>
      <c r="P13" s="16" t="s">
        <v>655</v>
      </c>
      <c r="Q13" s="42">
        <v>101</v>
      </c>
      <c r="R13" s="42">
        <v>4671</v>
      </c>
      <c r="S13" s="42">
        <v>4603</v>
      </c>
      <c r="T13" s="42">
        <v>9274</v>
      </c>
      <c r="U13" s="46">
        <v>91.8</v>
      </c>
    </row>
    <row r="14" spans="1:21" s="10" customFormat="1" ht="13.5" customHeight="1">
      <c r="I14" s="16" t="s">
        <v>77</v>
      </c>
      <c r="J14" s="42">
        <v>177</v>
      </c>
      <c r="K14" s="42">
        <v>8173</v>
      </c>
      <c r="L14" s="42">
        <v>7672</v>
      </c>
      <c r="M14" s="42">
        <v>15845</v>
      </c>
      <c r="N14" s="46">
        <v>89.5</v>
      </c>
      <c r="P14" s="16" t="s">
        <v>656</v>
      </c>
      <c r="Q14" s="42">
        <v>293</v>
      </c>
      <c r="R14" s="42">
        <v>20204</v>
      </c>
      <c r="S14" s="42">
        <v>18936</v>
      </c>
      <c r="T14" s="42">
        <v>39140</v>
      </c>
      <c r="U14" s="46">
        <v>133.6</v>
      </c>
    </row>
    <row r="15" spans="1:21" s="10" customFormat="1" ht="13.5" customHeight="1">
      <c r="I15" s="16" t="s">
        <v>78</v>
      </c>
      <c r="J15" s="42">
        <v>417</v>
      </c>
      <c r="K15" s="42">
        <v>27477</v>
      </c>
      <c r="L15" s="42">
        <v>26688</v>
      </c>
      <c r="M15" s="42">
        <v>54165</v>
      </c>
      <c r="N15" s="46">
        <v>129.9</v>
      </c>
      <c r="P15" s="16" t="s">
        <v>657</v>
      </c>
      <c r="Q15" s="42">
        <v>262</v>
      </c>
      <c r="R15" s="42">
        <v>14733</v>
      </c>
      <c r="S15" s="42">
        <v>14162</v>
      </c>
      <c r="T15" s="42">
        <v>28895</v>
      </c>
      <c r="U15" s="46">
        <v>110.3</v>
      </c>
    </row>
    <row r="16" spans="1:21" s="10" customFormat="1" ht="13.5" customHeight="1">
      <c r="I16" s="16" t="s">
        <v>79</v>
      </c>
      <c r="J16" s="42">
        <v>377</v>
      </c>
      <c r="K16" s="42">
        <v>21853</v>
      </c>
      <c r="L16" s="42">
        <v>20865</v>
      </c>
      <c r="M16" s="42">
        <v>42718</v>
      </c>
      <c r="N16" s="46">
        <v>113.3</v>
      </c>
      <c r="P16" s="16" t="s">
        <v>658</v>
      </c>
      <c r="Q16" s="42">
        <v>119</v>
      </c>
      <c r="R16" s="42">
        <v>5091</v>
      </c>
      <c r="S16" s="42">
        <v>4511</v>
      </c>
      <c r="T16" s="42">
        <v>9602</v>
      </c>
      <c r="U16" s="46">
        <v>80.7</v>
      </c>
    </row>
    <row r="17" spans="5:21" s="10" customFormat="1" ht="13.5" customHeight="1">
      <c r="I17" s="16" t="s">
        <v>80</v>
      </c>
      <c r="J17" s="42">
        <v>633</v>
      </c>
      <c r="K17" s="42">
        <v>35499</v>
      </c>
      <c r="L17" s="42">
        <v>33180</v>
      </c>
      <c r="M17" s="42">
        <v>68679</v>
      </c>
      <c r="N17" s="46">
        <v>108.5</v>
      </c>
      <c r="P17" s="16" t="s">
        <v>659</v>
      </c>
      <c r="Q17" s="42">
        <v>182</v>
      </c>
      <c r="R17" s="42">
        <v>6090</v>
      </c>
      <c r="S17" s="42">
        <v>5772</v>
      </c>
      <c r="T17" s="42">
        <v>11862</v>
      </c>
      <c r="U17" s="46">
        <v>65.2</v>
      </c>
    </row>
    <row r="18" spans="5:21" s="10" customFormat="1" ht="13.5" customHeight="1">
      <c r="I18" s="16" t="s">
        <v>81</v>
      </c>
      <c r="J18" s="42">
        <v>404</v>
      </c>
      <c r="K18" s="42">
        <v>28903</v>
      </c>
      <c r="L18" s="42">
        <v>27570</v>
      </c>
      <c r="M18" s="42">
        <v>56473</v>
      </c>
      <c r="N18" s="46">
        <v>139.80000000000001</v>
      </c>
      <c r="P18" s="16" t="s">
        <v>660</v>
      </c>
      <c r="Q18" s="42">
        <v>221</v>
      </c>
      <c r="R18" s="42">
        <v>10911</v>
      </c>
      <c r="S18" s="42">
        <v>10318</v>
      </c>
      <c r="T18" s="42">
        <v>21229</v>
      </c>
      <c r="U18" s="46">
        <v>96.1</v>
      </c>
    </row>
    <row r="19" spans="5:21" s="10" customFormat="1" ht="13.5" customHeight="1">
      <c r="I19" s="16" t="s">
        <v>82</v>
      </c>
      <c r="J19" s="42">
        <v>240</v>
      </c>
      <c r="K19" s="42">
        <v>8529</v>
      </c>
      <c r="L19" s="42">
        <v>8208</v>
      </c>
      <c r="M19" s="42">
        <v>16737</v>
      </c>
      <c r="N19" s="46">
        <v>69.7</v>
      </c>
      <c r="P19" s="17" t="s">
        <v>661</v>
      </c>
      <c r="Q19" s="43">
        <v>128</v>
      </c>
      <c r="R19" s="43">
        <v>4211</v>
      </c>
      <c r="S19" s="43">
        <v>4087</v>
      </c>
      <c r="T19" s="43">
        <v>8298</v>
      </c>
      <c r="U19" s="47">
        <v>64.8</v>
      </c>
    </row>
    <row r="20" spans="5:21" s="10" customFormat="1" ht="13.5" customHeight="1">
      <c r="I20" s="16" t="s">
        <v>83</v>
      </c>
      <c r="J20" s="42">
        <v>85</v>
      </c>
      <c r="K20" s="42">
        <v>4399</v>
      </c>
      <c r="L20" s="42">
        <v>4049</v>
      </c>
      <c r="M20" s="42">
        <v>8448</v>
      </c>
      <c r="N20" s="46">
        <v>99.4</v>
      </c>
      <c r="P20"/>
      <c r="Q20"/>
      <c r="R20"/>
      <c r="S20"/>
      <c r="T20"/>
      <c r="U20"/>
    </row>
    <row r="21" spans="5:21" s="10" customFormat="1" ht="13.5" customHeight="1">
      <c r="E21" s="18"/>
      <c r="I21" s="16" t="s">
        <v>84</v>
      </c>
      <c r="J21" s="42">
        <v>89</v>
      </c>
      <c r="K21" s="42">
        <v>4601</v>
      </c>
      <c r="L21" s="42">
        <v>4532</v>
      </c>
      <c r="M21" s="42">
        <v>9133</v>
      </c>
      <c r="N21" s="46">
        <v>102.6</v>
      </c>
      <c r="P21" t="s">
        <v>662</v>
      </c>
    </row>
    <row r="22" spans="5:21" s="10" customFormat="1" ht="13.5" customHeight="1">
      <c r="I22" s="16" t="s">
        <v>85</v>
      </c>
      <c r="J22" s="42">
        <v>75</v>
      </c>
      <c r="K22" s="42">
        <v>3372</v>
      </c>
      <c r="L22" s="42">
        <v>3203</v>
      </c>
      <c r="M22" s="42">
        <v>6575</v>
      </c>
      <c r="N22" s="46">
        <v>87.7</v>
      </c>
      <c r="P22" s="63" t="s">
        <v>663</v>
      </c>
      <c r="Q22" s="62" t="s">
        <v>1</v>
      </c>
      <c r="R22" s="62" t="s">
        <v>64</v>
      </c>
      <c r="S22" s="62"/>
      <c r="T22" s="62"/>
      <c r="U22" s="62"/>
    </row>
    <row r="23" spans="5:21" s="10" customFormat="1" ht="13.5" customHeight="1">
      <c r="I23" s="16" t="s">
        <v>86</v>
      </c>
      <c r="J23" s="42">
        <v>85</v>
      </c>
      <c r="K23" s="42">
        <v>3231</v>
      </c>
      <c r="L23" s="42">
        <v>3027</v>
      </c>
      <c r="M23" s="42">
        <v>6258</v>
      </c>
      <c r="N23" s="46">
        <v>73.599999999999994</v>
      </c>
      <c r="P23" s="63"/>
      <c r="Q23" s="62"/>
      <c r="R23" s="49" t="s">
        <v>3</v>
      </c>
      <c r="S23" s="49" t="s">
        <v>4</v>
      </c>
      <c r="T23" s="49" t="s">
        <v>5</v>
      </c>
      <c r="U23" s="49" t="s">
        <v>6</v>
      </c>
    </row>
    <row r="24" spans="5:21" s="10" customFormat="1" ht="13.5" customHeight="1">
      <c r="I24" s="16" t="s">
        <v>87</v>
      </c>
      <c r="J24" s="42">
        <v>193</v>
      </c>
      <c r="K24" s="42">
        <v>8390</v>
      </c>
      <c r="L24" s="42">
        <v>8033</v>
      </c>
      <c r="M24" s="42">
        <v>16423</v>
      </c>
      <c r="N24" s="46">
        <v>85.1</v>
      </c>
      <c r="P24" s="53" t="s">
        <v>664</v>
      </c>
      <c r="Q24" s="41">
        <v>100</v>
      </c>
      <c r="R24" s="41">
        <v>6588</v>
      </c>
      <c r="S24" s="41">
        <v>6437</v>
      </c>
      <c r="T24" s="41">
        <v>13025</v>
      </c>
      <c r="U24" s="45">
        <v>130.30000000000001</v>
      </c>
    </row>
    <row r="25" spans="5:21" s="10" customFormat="1" ht="13.5" customHeight="1">
      <c r="I25" s="16" t="s">
        <v>88</v>
      </c>
      <c r="J25" s="42">
        <v>182</v>
      </c>
      <c r="K25" s="42">
        <v>8130</v>
      </c>
      <c r="L25" s="42">
        <v>8083</v>
      </c>
      <c r="M25" s="42">
        <v>16213</v>
      </c>
      <c r="N25" s="46">
        <v>89.1</v>
      </c>
      <c r="P25" s="52" t="s">
        <v>665</v>
      </c>
      <c r="Q25" s="42">
        <v>65</v>
      </c>
      <c r="R25" s="42">
        <v>3874</v>
      </c>
      <c r="S25" s="42">
        <v>3663</v>
      </c>
      <c r="T25" s="42">
        <v>7537</v>
      </c>
      <c r="U25" s="46">
        <v>116</v>
      </c>
    </row>
    <row r="26" spans="5:21" s="10" customFormat="1" ht="13.5" customHeight="1">
      <c r="I26" s="16" t="s">
        <v>89</v>
      </c>
      <c r="J26" s="42">
        <v>285</v>
      </c>
      <c r="K26" s="42">
        <v>14448</v>
      </c>
      <c r="L26" s="42">
        <v>13615</v>
      </c>
      <c r="M26" s="42">
        <v>28063</v>
      </c>
      <c r="N26" s="46">
        <v>98.5</v>
      </c>
      <c r="P26" s="52" t="s">
        <v>666</v>
      </c>
      <c r="Q26" s="42">
        <v>57</v>
      </c>
      <c r="R26" s="42">
        <v>4827</v>
      </c>
      <c r="S26" s="42">
        <v>4586</v>
      </c>
      <c r="T26" s="42">
        <v>9413</v>
      </c>
      <c r="U26" s="46">
        <v>165.1</v>
      </c>
    </row>
    <row r="27" spans="5:21" s="10" customFormat="1" ht="13.5" customHeight="1">
      <c r="I27" s="16" t="s">
        <v>90</v>
      </c>
      <c r="J27" s="42">
        <v>436</v>
      </c>
      <c r="K27" s="42">
        <v>30697</v>
      </c>
      <c r="L27" s="42">
        <v>29319</v>
      </c>
      <c r="M27" s="42">
        <v>60016</v>
      </c>
      <c r="N27" s="46">
        <v>137.69999999999999</v>
      </c>
      <c r="P27" s="52" t="s">
        <v>667</v>
      </c>
      <c r="Q27" s="42">
        <v>55</v>
      </c>
      <c r="R27" s="42">
        <v>3539</v>
      </c>
      <c r="S27" s="42">
        <v>3437</v>
      </c>
      <c r="T27" s="42">
        <v>6976</v>
      </c>
      <c r="U27" s="46">
        <v>126.8</v>
      </c>
    </row>
    <row r="28" spans="5:21" s="10" customFormat="1" ht="13.5" customHeight="1">
      <c r="I28" s="16" t="s">
        <v>91</v>
      </c>
      <c r="J28" s="42">
        <v>153</v>
      </c>
      <c r="K28" s="42">
        <v>7121</v>
      </c>
      <c r="L28" s="42">
        <v>6967</v>
      </c>
      <c r="M28" s="42">
        <v>14088</v>
      </c>
      <c r="N28" s="46">
        <v>92.1</v>
      </c>
      <c r="P28" s="52" t="s">
        <v>668</v>
      </c>
      <c r="Q28" s="42">
        <v>132</v>
      </c>
      <c r="R28" s="42">
        <v>10135</v>
      </c>
      <c r="S28" s="42">
        <v>9644</v>
      </c>
      <c r="T28" s="42">
        <v>19779</v>
      </c>
      <c r="U28" s="46">
        <v>149.80000000000001</v>
      </c>
    </row>
    <row r="29" spans="5:21" s="10" customFormat="1" ht="13.5" customHeight="1">
      <c r="I29" s="16" t="s">
        <v>92</v>
      </c>
      <c r="J29" s="42">
        <v>105</v>
      </c>
      <c r="K29" s="42">
        <v>6224</v>
      </c>
      <c r="L29" s="42">
        <v>5815</v>
      </c>
      <c r="M29" s="42">
        <v>12039</v>
      </c>
      <c r="N29" s="46">
        <v>114.7</v>
      </c>
      <c r="P29" s="54" t="s">
        <v>669</v>
      </c>
      <c r="Q29" s="42">
        <v>50</v>
      </c>
      <c r="R29" s="42">
        <v>4380</v>
      </c>
      <c r="S29" s="42">
        <v>4136</v>
      </c>
      <c r="T29" s="42">
        <v>8516</v>
      </c>
      <c r="U29" s="46">
        <v>170.3</v>
      </c>
    </row>
    <row r="30" spans="5:21" s="10" customFormat="1" ht="13.5" customHeight="1">
      <c r="I30" s="16" t="s">
        <v>93</v>
      </c>
      <c r="J30" s="42">
        <v>173</v>
      </c>
      <c r="K30" s="42">
        <v>9013</v>
      </c>
      <c r="L30" s="42">
        <v>8675</v>
      </c>
      <c r="M30" s="42">
        <v>17688</v>
      </c>
      <c r="N30" s="46">
        <v>102.2</v>
      </c>
      <c r="P30" s="54" t="s">
        <v>670</v>
      </c>
      <c r="Q30" s="42">
        <v>36</v>
      </c>
      <c r="R30" s="42">
        <v>2542</v>
      </c>
      <c r="S30" s="42">
        <v>2501</v>
      </c>
      <c r="T30" s="42">
        <v>5043</v>
      </c>
      <c r="U30" s="46">
        <v>140.1</v>
      </c>
    </row>
    <row r="31" spans="5:21" s="10" customFormat="1" ht="13.5" customHeight="1">
      <c r="I31" s="16" t="s">
        <v>94</v>
      </c>
      <c r="J31" s="42">
        <v>463</v>
      </c>
      <c r="K31" s="42">
        <v>31089</v>
      </c>
      <c r="L31" s="42">
        <v>29266</v>
      </c>
      <c r="M31" s="42">
        <v>60355</v>
      </c>
      <c r="N31" s="46">
        <v>130.4</v>
      </c>
      <c r="P31" s="54" t="s">
        <v>671</v>
      </c>
      <c r="Q31" s="42">
        <v>59</v>
      </c>
      <c r="R31" s="42">
        <v>3094</v>
      </c>
      <c r="S31" s="42">
        <v>2889</v>
      </c>
      <c r="T31" s="42">
        <v>5983</v>
      </c>
      <c r="U31" s="46">
        <v>101.4</v>
      </c>
    </row>
    <row r="32" spans="5:21" s="10" customFormat="1" ht="13.5" customHeight="1">
      <c r="I32" s="16" t="s">
        <v>95</v>
      </c>
      <c r="J32" s="42">
        <v>343</v>
      </c>
      <c r="K32" s="42">
        <v>19973</v>
      </c>
      <c r="L32" s="42">
        <v>19180</v>
      </c>
      <c r="M32" s="42">
        <v>39153</v>
      </c>
      <c r="N32" s="46">
        <v>114.1</v>
      </c>
      <c r="P32" s="54" t="s">
        <v>672</v>
      </c>
      <c r="Q32" s="42">
        <v>43</v>
      </c>
      <c r="R32" s="42">
        <v>2301</v>
      </c>
      <c r="S32" s="42">
        <v>2035</v>
      </c>
      <c r="T32" s="42">
        <v>4336</v>
      </c>
      <c r="U32" s="46">
        <v>100.8</v>
      </c>
    </row>
    <row r="33" spans="9:21" s="10" customFormat="1" ht="13.5" customHeight="1">
      <c r="I33" s="16" t="s">
        <v>96</v>
      </c>
      <c r="J33" s="42">
        <v>102</v>
      </c>
      <c r="K33" s="42">
        <v>4980</v>
      </c>
      <c r="L33" s="42">
        <v>4801</v>
      </c>
      <c r="M33" s="42">
        <v>9781</v>
      </c>
      <c r="N33" s="46">
        <v>95.9</v>
      </c>
      <c r="P33" s="54" t="s">
        <v>673</v>
      </c>
      <c r="Q33" s="42">
        <v>49</v>
      </c>
      <c r="R33" s="42">
        <v>3173</v>
      </c>
      <c r="S33" s="42">
        <v>2952</v>
      </c>
      <c r="T33" s="42">
        <v>6125</v>
      </c>
      <c r="U33" s="46">
        <v>125</v>
      </c>
    </row>
    <row r="34" spans="9:21" s="10" customFormat="1" ht="13.5" customHeight="1">
      <c r="I34" s="16" t="s">
        <v>97</v>
      </c>
      <c r="J34" s="42">
        <v>128</v>
      </c>
      <c r="K34" s="42">
        <v>3463</v>
      </c>
      <c r="L34" s="42">
        <v>3277</v>
      </c>
      <c r="M34" s="42">
        <v>6740</v>
      </c>
      <c r="N34" s="46">
        <v>52.7</v>
      </c>
      <c r="P34" s="54" t="s">
        <v>674</v>
      </c>
      <c r="Q34" s="42">
        <v>110</v>
      </c>
      <c r="R34" s="42">
        <v>7762</v>
      </c>
      <c r="S34" s="42">
        <v>7493</v>
      </c>
      <c r="T34" s="42">
        <v>15255</v>
      </c>
      <c r="U34" s="46">
        <v>138.69999999999999</v>
      </c>
    </row>
    <row r="35" spans="9:21" s="10" customFormat="1" ht="13.5" customHeight="1">
      <c r="I35" s="16" t="s">
        <v>98</v>
      </c>
      <c r="J35" s="42">
        <v>61</v>
      </c>
      <c r="K35" s="42">
        <v>2261</v>
      </c>
      <c r="L35" s="42">
        <v>2236</v>
      </c>
      <c r="M35" s="42">
        <v>4497</v>
      </c>
      <c r="N35" s="46">
        <v>73.7</v>
      </c>
      <c r="P35" s="54" t="s">
        <v>675</v>
      </c>
      <c r="Q35" s="42">
        <v>72</v>
      </c>
      <c r="R35" s="42">
        <v>4342</v>
      </c>
      <c r="S35" s="42">
        <v>4072</v>
      </c>
      <c r="T35" s="42">
        <v>8414</v>
      </c>
      <c r="U35" s="46">
        <v>116.9</v>
      </c>
    </row>
    <row r="36" spans="9:21" s="10" customFormat="1" ht="13.5" customHeight="1">
      <c r="I36" s="16" t="s">
        <v>99</v>
      </c>
      <c r="J36" s="42">
        <v>91</v>
      </c>
      <c r="K36" s="42">
        <v>2510</v>
      </c>
      <c r="L36" s="42">
        <v>2515</v>
      </c>
      <c r="M36" s="42">
        <v>5025</v>
      </c>
      <c r="N36" s="46">
        <v>55.2</v>
      </c>
      <c r="P36" s="54" t="s">
        <v>676</v>
      </c>
      <c r="Q36" s="42">
        <v>130</v>
      </c>
      <c r="R36" s="42">
        <v>7867</v>
      </c>
      <c r="S36" s="42">
        <v>7505</v>
      </c>
      <c r="T36" s="42">
        <v>15372</v>
      </c>
      <c r="U36" s="46">
        <v>118.2</v>
      </c>
    </row>
    <row r="37" spans="9:21" s="10" customFormat="1" ht="13.5" customHeight="1">
      <c r="I37" s="16" t="s">
        <v>100</v>
      </c>
      <c r="J37" s="42">
        <v>157</v>
      </c>
      <c r="K37" s="42">
        <v>7821</v>
      </c>
      <c r="L37" s="42">
        <v>7108</v>
      </c>
      <c r="M37" s="42">
        <v>14929</v>
      </c>
      <c r="N37" s="46">
        <v>95.1</v>
      </c>
      <c r="P37" s="54" t="s">
        <v>677</v>
      </c>
      <c r="Q37" s="42">
        <v>40</v>
      </c>
      <c r="R37" s="42">
        <v>3018</v>
      </c>
      <c r="S37" s="42">
        <v>2825</v>
      </c>
      <c r="T37" s="42">
        <v>5843</v>
      </c>
      <c r="U37" s="46">
        <v>146.1</v>
      </c>
    </row>
    <row r="38" spans="9:21" s="10" customFormat="1" ht="13.5" customHeight="1">
      <c r="I38" s="16" t="s">
        <v>101</v>
      </c>
      <c r="J38" s="42">
        <v>244</v>
      </c>
      <c r="K38" s="42">
        <v>10326</v>
      </c>
      <c r="L38" s="42">
        <v>9860</v>
      </c>
      <c r="M38" s="42">
        <v>20186</v>
      </c>
      <c r="N38" s="46">
        <v>82.7</v>
      </c>
      <c r="P38" s="54" t="s">
        <v>678</v>
      </c>
      <c r="Q38" s="42">
        <v>81</v>
      </c>
      <c r="R38" s="42">
        <v>5240</v>
      </c>
      <c r="S38" s="42">
        <v>5018</v>
      </c>
      <c r="T38" s="42">
        <v>10258</v>
      </c>
      <c r="U38" s="46">
        <v>126.6</v>
      </c>
    </row>
    <row r="39" spans="9:21" s="10" customFormat="1" ht="13.5" customHeight="1">
      <c r="I39" s="16" t="s">
        <v>102</v>
      </c>
      <c r="J39" s="42">
        <v>151</v>
      </c>
      <c r="K39" s="42">
        <v>5070</v>
      </c>
      <c r="L39" s="42">
        <v>4877</v>
      </c>
      <c r="M39" s="42">
        <v>9947</v>
      </c>
      <c r="N39" s="46">
        <v>65.900000000000006</v>
      </c>
      <c r="P39" s="54" t="s">
        <v>679</v>
      </c>
      <c r="Q39" s="42">
        <v>38</v>
      </c>
      <c r="R39" s="42">
        <v>2730</v>
      </c>
      <c r="S39" s="42">
        <v>2597</v>
      </c>
      <c r="T39" s="42">
        <v>5327</v>
      </c>
      <c r="U39" s="46">
        <v>140.19999999999999</v>
      </c>
    </row>
    <row r="40" spans="9:21" s="10" customFormat="1" ht="13.5" customHeight="1">
      <c r="I40" s="16" t="s">
        <v>103</v>
      </c>
      <c r="J40" s="42">
        <v>84</v>
      </c>
      <c r="K40" s="42">
        <v>2711</v>
      </c>
      <c r="L40" s="42">
        <v>2648</v>
      </c>
      <c r="M40" s="42">
        <v>5359</v>
      </c>
      <c r="N40" s="46">
        <v>63.8</v>
      </c>
      <c r="P40" s="54" t="s">
        <v>680</v>
      </c>
      <c r="Q40" s="42">
        <v>62</v>
      </c>
      <c r="R40" s="42">
        <v>4236</v>
      </c>
      <c r="S40" s="42">
        <v>4088</v>
      </c>
      <c r="T40" s="42">
        <v>8324</v>
      </c>
      <c r="U40" s="46">
        <v>134.30000000000001</v>
      </c>
    </row>
    <row r="41" spans="9:21" s="10" customFormat="1" ht="13.5" customHeight="1">
      <c r="I41" s="16" t="s">
        <v>104</v>
      </c>
      <c r="J41" s="42">
        <v>62</v>
      </c>
      <c r="K41" s="42">
        <v>3468</v>
      </c>
      <c r="L41" s="42">
        <v>3524</v>
      </c>
      <c r="M41" s="42">
        <v>6992</v>
      </c>
      <c r="N41" s="46">
        <v>112.8</v>
      </c>
      <c r="P41" s="54" t="s">
        <v>681</v>
      </c>
      <c r="Q41" s="42">
        <v>65</v>
      </c>
      <c r="R41" s="42">
        <v>3526</v>
      </c>
      <c r="S41" s="42">
        <v>3402</v>
      </c>
      <c r="T41" s="42">
        <v>6928</v>
      </c>
      <c r="U41" s="46">
        <v>106.6</v>
      </c>
    </row>
    <row r="42" spans="9:21" s="10" customFormat="1" ht="13.5" customHeight="1">
      <c r="I42" s="16" t="s">
        <v>105</v>
      </c>
      <c r="J42" s="42">
        <v>138</v>
      </c>
      <c r="K42" s="42">
        <v>5184</v>
      </c>
      <c r="L42" s="42">
        <v>5010</v>
      </c>
      <c r="M42" s="42">
        <v>10194</v>
      </c>
      <c r="N42" s="46">
        <v>73.900000000000006</v>
      </c>
      <c r="P42" s="54" t="s">
        <v>682</v>
      </c>
      <c r="Q42" s="42">
        <v>71</v>
      </c>
      <c r="R42" s="42">
        <v>5421</v>
      </c>
      <c r="S42" s="42">
        <v>5263</v>
      </c>
      <c r="T42" s="42">
        <v>10684</v>
      </c>
      <c r="U42" s="46">
        <v>150.5</v>
      </c>
    </row>
    <row r="43" spans="9:21" s="10" customFormat="1" ht="13.5" customHeight="1">
      <c r="I43" s="16" t="s">
        <v>106</v>
      </c>
      <c r="J43" s="42">
        <v>114</v>
      </c>
      <c r="K43" s="42">
        <v>2178</v>
      </c>
      <c r="L43" s="42">
        <v>2085</v>
      </c>
      <c r="M43" s="42">
        <v>4263</v>
      </c>
      <c r="N43" s="46">
        <v>37.4</v>
      </c>
      <c r="P43" s="55" t="s">
        <v>683</v>
      </c>
      <c r="Q43" s="43">
        <v>41</v>
      </c>
      <c r="R43" s="43">
        <v>2773</v>
      </c>
      <c r="S43" s="43">
        <v>2693</v>
      </c>
      <c r="T43" s="43">
        <v>5466</v>
      </c>
      <c r="U43" s="47">
        <v>133.30000000000001</v>
      </c>
    </row>
    <row r="44" spans="9:21" s="10" customFormat="1" ht="13.5" customHeight="1">
      <c r="I44" s="16" t="s">
        <v>107</v>
      </c>
      <c r="J44" s="42">
        <v>357</v>
      </c>
      <c r="K44" s="42">
        <v>19858</v>
      </c>
      <c r="L44" s="42">
        <v>18983</v>
      </c>
      <c r="M44" s="42">
        <v>38841</v>
      </c>
      <c r="N44" s="46">
        <v>108.8</v>
      </c>
      <c r="P44"/>
      <c r="Q44"/>
      <c r="R44"/>
      <c r="S44"/>
      <c r="T44"/>
      <c r="U44"/>
    </row>
    <row r="45" spans="9:21" s="10" customFormat="1" ht="13.5" customHeight="1">
      <c r="I45" s="16" t="s">
        <v>108</v>
      </c>
      <c r="J45" s="42">
        <v>97</v>
      </c>
      <c r="K45" s="42">
        <v>3479</v>
      </c>
      <c r="L45" s="42">
        <v>3424</v>
      </c>
      <c r="M45" s="42">
        <v>6903</v>
      </c>
      <c r="N45" s="46">
        <v>71.2</v>
      </c>
      <c r="P45" s="1" t="s">
        <v>8</v>
      </c>
    </row>
    <row r="46" spans="9:21" s="10" customFormat="1" ht="13.5" customHeight="1">
      <c r="I46" s="16" t="s">
        <v>109</v>
      </c>
      <c r="J46" s="42">
        <v>183</v>
      </c>
      <c r="K46" s="42">
        <v>5550</v>
      </c>
      <c r="L46" s="42">
        <v>5073</v>
      </c>
      <c r="M46" s="42">
        <v>10623</v>
      </c>
      <c r="N46" s="46">
        <v>58</v>
      </c>
      <c r="P46" s="62" t="s">
        <v>7</v>
      </c>
      <c r="Q46" s="62" t="s">
        <v>1</v>
      </c>
      <c r="R46" s="62" t="s">
        <v>64</v>
      </c>
      <c r="S46" s="62"/>
      <c r="T46" s="62"/>
      <c r="U46" s="62"/>
    </row>
    <row r="47" spans="9:21" s="10" customFormat="1" ht="13.5" customHeight="1">
      <c r="I47" s="16" t="s">
        <v>110</v>
      </c>
      <c r="J47" s="42">
        <v>169</v>
      </c>
      <c r="K47" s="42">
        <v>6984</v>
      </c>
      <c r="L47" s="42">
        <v>6780</v>
      </c>
      <c r="M47" s="42">
        <v>13764</v>
      </c>
      <c r="N47" s="46">
        <v>81.400000000000006</v>
      </c>
      <c r="P47" s="62"/>
      <c r="Q47" s="62"/>
      <c r="R47" s="49" t="s">
        <v>3</v>
      </c>
      <c r="S47" s="49" t="s">
        <v>4</v>
      </c>
      <c r="T47" s="49" t="s">
        <v>5</v>
      </c>
      <c r="U47" s="49" t="s">
        <v>6</v>
      </c>
    </row>
    <row r="48" spans="9:21" s="10" customFormat="1" ht="13.5" customHeight="1">
      <c r="I48" s="16" t="s">
        <v>111</v>
      </c>
      <c r="J48" s="42">
        <v>122</v>
      </c>
      <c r="K48" s="42">
        <v>4347</v>
      </c>
      <c r="L48" s="42">
        <v>4215</v>
      </c>
      <c r="M48" s="42">
        <v>8562</v>
      </c>
      <c r="N48" s="46">
        <v>70.2</v>
      </c>
      <c r="P48" s="12" t="s">
        <v>9</v>
      </c>
      <c r="Q48" s="41">
        <v>2039</v>
      </c>
      <c r="R48" s="41">
        <v>126437</v>
      </c>
      <c r="S48" s="41">
        <v>121926</v>
      </c>
      <c r="T48" s="41">
        <v>248363</v>
      </c>
      <c r="U48" s="45">
        <v>121.8</v>
      </c>
    </row>
    <row r="49" spans="9:21" s="10" customFormat="1" ht="13.5" customHeight="1">
      <c r="I49" s="16" t="s">
        <v>112</v>
      </c>
      <c r="J49" s="42">
        <v>131</v>
      </c>
      <c r="K49" s="42">
        <v>4286</v>
      </c>
      <c r="L49" s="42">
        <v>4114</v>
      </c>
      <c r="M49" s="42">
        <v>8400</v>
      </c>
      <c r="N49" s="46">
        <v>64.099999999999994</v>
      </c>
      <c r="P49" s="13" t="s">
        <v>10</v>
      </c>
      <c r="Q49" s="42">
        <v>1542</v>
      </c>
      <c r="R49" s="42">
        <v>87720</v>
      </c>
      <c r="S49" s="42">
        <v>83909</v>
      </c>
      <c r="T49" s="42">
        <v>171629</v>
      </c>
      <c r="U49" s="46">
        <v>111.3</v>
      </c>
    </row>
    <row r="50" spans="9:21" s="10" customFormat="1" ht="13.5" customHeight="1">
      <c r="I50" s="16" t="s">
        <v>113</v>
      </c>
      <c r="J50" s="42">
        <v>219</v>
      </c>
      <c r="K50" s="42">
        <v>6872</v>
      </c>
      <c r="L50" s="42">
        <v>6466</v>
      </c>
      <c r="M50" s="42">
        <v>13338</v>
      </c>
      <c r="N50" s="46">
        <v>60.9</v>
      </c>
      <c r="P50" s="52" t="s">
        <v>11</v>
      </c>
      <c r="Q50" s="42">
        <v>4794</v>
      </c>
      <c r="R50" s="42">
        <v>230494</v>
      </c>
      <c r="S50" s="42">
        <v>221215</v>
      </c>
      <c r="T50" s="42">
        <v>451709</v>
      </c>
      <c r="U50" s="46">
        <v>94.2</v>
      </c>
    </row>
    <row r="51" spans="9:21" s="10" customFormat="1" ht="13.5" customHeight="1">
      <c r="I51" s="17" t="s">
        <v>114</v>
      </c>
      <c r="J51" s="43">
        <v>153</v>
      </c>
      <c r="K51" s="43">
        <v>7046</v>
      </c>
      <c r="L51" s="43">
        <v>6677</v>
      </c>
      <c r="M51" s="43">
        <v>13723</v>
      </c>
      <c r="N51" s="47">
        <v>89.7</v>
      </c>
      <c r="P51" s="13" t="s">
        <v>12</v>
      </c>
      <c r="Q51" s="42">
        <v>1077</v>
      </c>
      <c r="R51" s="42">
        <v>39269</v>
      </c>
      <c r="S51" s="42">
        <v>37287</v>
      </c>
      <c r="T51" s="42">
        <v>76556</v>
      </c>
      <c r="U51" s="46">
        <v>71.099999999999994</v>
      </c>
    </row>
    <row r="52" spans="9:21">
      <c r="P52" s="17" t="s">
        <v>13</v>
      </c>
      <c r="Q52" s="43">
        <v>840</v>
      </c>
      <c r="R52" s="43">
        <v>7551</v>
      </c>
      <c r="S52" s="43">
        <v>7367</v>
      </c>
      <c r="T52" s="43">
        <v>14918</v>
      </c>
      <c r="U52" s="47">
        <v>17.8</v>
      </c>
    </row>
  </sheetData>
  <mergeCells count="15">
    <mergeCell ref="K3:N3"/>
    <mergeCell ref="A5:A6"/>
    <mergeCell ref="B5:B6"/>
    <mergeCell ref="C5:F5"/>
    <mergeCell ref="I3:I4"/>
    <mergeCell ref="J3:J4"/>
    <mergeCell ref="P46:P47"/>
    <mergeCell ref="Q46:Q47"/>
    <mergeCell ref="R46:U46"/>
    <mergeCell ref="P3:P4"/>
    <mergeCell ref="Q3:Q4"/>
    <mergeCell ref="R3:U3"/>
    <mergeCell ref="P22:P23"/>
    <mergeCell ref="Q22:Q23"/>
    <mergeCell ref="R22:U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8" max="1048575" man="1"/>
    <brk id="1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1"/>
  <sheetViews>
    <sheetView showGridLines="0" zoomScaleNormal="100" zoomScaleSheetLayoutView="100" workbookViewId="0"/>
  </sheetViews>
  <sheetFormatPr defaultRowHeight="13.5"/>
  <cols>
    <col min="1" max="1" width="12.625" customWidth="1"/>
    <col min="2" max="5" width="9.75" style="10" customWidth="1"/>
    <col min="6" max="8" width="9.75" customWidth="1"/>
    <col min="10" max="10" width="12.625" customWidth="1"/>
    <col min="11" max="16" width="9.125" bestFit="1" customWidth="1"/>
    <col min="18" max="18" width="12.625" customWidth="1"/>
    <col min="19" max="24" width="9.125" bestFit="1" customWidth="1"/>
  </cols>
  <sheetData>
    <row r="1" spans="1:24" ht="30" customHeight="1">
      <c r="A1" s="6" t="s">
        <v>62</v>
      </c>
      <c r="B1" s="3"/>
      <c r="C1" s="3"/>
      <c r="D1" s="3"/>
      <c r="E1" s="3"/>
      <c r="F1" s="3"/>
      <c r="G1" s="3"/>
      <c r="H1" s="3"/>
    </row>
    <row r="2" spans="1:24">
      <c r="B2"/>
      <c r="C2"/>
      <c r="D2"/>
      <c r="E2"/>
      <c r="J2" t="s">
        <v>718</v>
      </c>
      <c r="R2" t="s">
        <v>719</v>
      </c>
    </row>
    <row r="3" spans="1:24">
      <c r="B3"/>
      <c r="C3"/>
      <c r="D3"/>
      <c r="E3"/>
      <c r="J3" s="62" t="s">
        <v>0</v>
      </c>
      <c r="K3" s="62" t="s">
        <v>15</v>
      </c>
      <c r="L3" s="62"/>
      <c r="M3" s="62"/>
      <c r="N3" s="62" t="s">
        <v>16</v>
      </c>
      <c r="O3" s="62"/>
      <c r="P3" s="62"/>
      <c r="R3" s="62" t="s">
        <v>646</v>
      </c>
      <c r="S3" s="62" t="s">
        <v>15</v>
      </c>
      <c r="T3" s="62"/>
      <c r="U3" s="62"/>
      <c r="V3" s="62" t="s">
        <v>16</v>
      </c>
      <c r="W3" s="62"/>
      <c r="X3" s="62"/>
    </row>
    <row r="4" spans="1:24">
      <c r="A4" t="s">
        <v>2</v>
      </c>
      <c r="B4"/>
      <c r="C4"/>
      <c r="D4"/>
      <c r="E4"/>
      <c r="J4" s="62"/>
      <c r="K4" s="11" t="s">
        <v>17</v>
      </c>
      <c r="L4" s="11" t="s">
        <v>18</v>
      </c>
      <c r="M4" s="11" t="s">
        <v>19</v>
      </c>
      <c r="N4" s="11" t="s">
        <v>17</v>
      </c>
      <c r="O4" s="11" t="s">
        <v>18</v>
      </c>
      <c r="P4" s="11" t="s">
        <v>19</v>
      </c>
      <c r="R4" s="62"/>
      <c r="S4" s="50" t="s">
        <v>17</v>
      </c>
      <c r="T4" s="50" t="s">
        <v>18</v>
      </c>
      <c r="U4" s="50" t="s">
        <v>19</v>
      </c>
      <c r="V4" s="50" t="s">
        <v>17</v>
      </c>
      <c r="W4" s="50" t="s">
        <v>18</v>
      </c>
      <c r="X4" s="50" t="s">
        <v>19</v>
      </c>
    </row>
    <row r="5" spans="1:24">
      <c r="A5" s="62" t="s">
        <v>7</v>
      </c>
      <c r="B5" s="62" t="s">
        <v>15</v>
      </c>
      <c r="C5" s="62"/>
      <c r="D5" s="62"/>
      <c r="E5" s="62" t="s">
        <v>16</v>
      </c>
      <c r="F5" s="62"/>
      <c r="G5" s="62"/>
      <c r="H5" s="4"/>
      <c r="J5" s="12" t="s">
        <v>404</v>
      </c>
      <c r="K5" s="20">
        <v>18167</v>
      </c>
      <c r="L5" s="21">
        <v>19.98</v>
      </c>
      <c r="M5" s="21">
        <v>5.8</v>
      </c>
      <c r="N5" s="20">
        <v>17588</v>
      </c>
      <c r="O5" s="21">
        <v>12.2</v>
      </c>
      <c r="P5" s="21">
        <v>4.0599999999999996</v>
      </c>
      <c r="R5" s="12" t="s">
        <v>647</v>
      </c>
      <c r="S5" s="20">
        <v>11881</v>
      </c>
      <c r="T5" s="21">
        <v>20.170000000000002</v>
      </c>
      <c r="U5" s="21">
        <v>5.85</v>
      </c>
      <c r="V5" s="20">
        <v>11350</v>
      </c>
      <c r="W5" s="21">
        <v>12.54</v>
      </c>
      <c r="X5" s="21">
        <v>4.1399999999999997</v>
      </c>
    </row>
    <row r="6" spans="1:24">
      <c r="A6" s="62"/>
      <c r="B6" s="11" t="s">
        <v>17</v>
      </c>
      <c r="C6" s="11" t="s">
        <v>18</v>
      </c>
      <c r="D6" s="11" t="s">
        <v>19</v>
      </c>
      <c r="E6" s="11" t="s">
        <v>17</v>
      </c>
      <c r="F6" s="11" t="s">
        <v>18</v>
      </c>
      <c r="G6" s="11" t="s">
        <v>19</v>
      </c>
      <c r="H6" s="4"/>
      <c r="J6" s="13" t="s">
        <v>405</v>
      </c>
      <c r="K6" s="22">
        <v>4655</v>
      </c>
      <c r="L6" s="23">
        <v>20.149999999999999</v>
      </c>
      <c r="M6" s="23">
        <v>5.57</v>
      </c>
      <c r="N6" s="22">
        <v>4528</v>
      </c>
      <c r="O6" s="23">
        <v>12.65</v>
      </c>
      <c r="P6" s="23">
        <v>4.01</v>
      </c>
      <c r="R6" s="13" t="s">
        <v>648</v>
      </c>
      <c r="S6" s="22">
        <v>4891</v>
      </c>
      <c r="T6" s="23">
        <v>19.7</v>
      </c>
      <c r="U6" s="23">
        <v>5.64</v>
      </c>
      <c r="V6" s="22">
        <v>4820</v>
      </c>
      <c r="W6" s="23">
        <v>12.34</v>
      </c>
      <c r="X6" s="23">
        <v>4.09</v>
      </c>
    </row>
    <row r="7" spans="1:24">
      <c r="A7" s="12" t="s">
        <v>66</v>
      </c>
      <c r="B7" s="20">
        <v>447599</v>
      </c>
      <c r="C7" s="21">
        <v>20.399999999999999</v>
      </c>
      <c r="D7" s="21">
        <v>5.75</v>
      </c>
      <c r="E7" s="20">
        <v>430442</v>
      </c>
      <c r="F7" s="21">
        <v>12.96</v>
      </c>
      <c r="G7" s="21">
        <v>4.18</v>
      </c>
      <c r="H7" s="5"/>
      <c r="J7" s="13" t="s">
        <v>406</v>
      </c>
      <c r="K7" s="22">
        <v>4715</v>
      </c>
      <c r="L7" s="23">
        <v>21.54</v>
      </c>
      <c r="M7" s="23">
        <v>6</v>
      </c>
      <c r="N7" s="22">
        <v>4609</v>
      </c>
      <c r="O7" s="23">
        <v>13.59</v>
      </c>
      <c r="P7" s="23">
        <v>4.21</v>
      </c>
      <c r="R7" s="13" t="s">
        <v>649</v>
      </c>
      <c r="S7" s="22">
        <v>22110</v>
      </c>
      <c r="T7" s="23">
        <v>21.06</v>
      </c>
      <c r="U7" s="23">
        <v>5.71</v>
      </c>
      <c r="V7" s="22">
        <v>21739</v>
      </c>
      <c r="W7" s="23">
        <v>13.9</v>
      </c>
      <c r="X7" s="23">
        <v>4.16</v>
      </c>
    </row>
    <row r="8" spans="1:24">
      <c r="A8" s="13" t="s">
        <v>643</v>
      </c>
      <c r="B8" s="22">
        <v>4777</v>
      </c>
      <c r="C8" s="23">
        <v>19.899999999999999</v>
      </c>
      <c r="D8" s="23">
        <v>5.5</v>
      </c>
      <c r="E8" s="22">
        <v>4789</v>
      </c>
      <c r="F8" s="23">
        <v>11.92</v>
      </c>
      <c r="G8" s="23">
        <v>3.72</v>
      </c>
      <c r="H8" s="5"/>
      <c r="J8" s="13" t="s">
        <v>407</v>
      </c>
      <c r="K8" s="22">
        <v>8656</v>
      </c>
      <c r="L8" s="23">
        <v>19.78</v>
      </c>
      <c r="M8" s="23">
        <v>5.58</v>
      </c>
      <c r="N8" s="22">
        <v>8384</v>
      </c>
      <c r="O8" s="23">
        <v>12.27</v>
      </c>
      <c r="P8" s="23">
        <v>4.01</v>
      </c>
      <c r="R8" s="13" t="s">
        <v>650</v>
      </c>
      <c r="S8" s="22">
        <v>17830</v>
      </c>
      <c r="T8" s="23">
        <v>19.690000000000001</v>
      </c>
      <c r="U8" s="23">
        <v>5.78</v>
      </c>
      <c r="V8" s="22">
        <v>17056</v>
      </c>
      <c r="W8" s="23">
        <v>12.59</v>
      </c>
      <c r="X8" s="23">
        <v>4.08</v>
      </c>
    </row>
    <row r="9" spans="1:24">
      <c r="A9" s="14" t="s">
        <v>403</v>
      </c>
      <c r="B9" s="24">
        <v>23069</v>
      </c>
      <c r="C9" s="25">
        <v>19.38</v>
      </c>
      <c r="D9" s="25">
        <v>5.71</v>
      </c>
      <c r="E9" s="24">
        <v>24237</v>
      </c>
      <c r="F9" s="25">
        <v>11.52</v>
      </c>
      <c r="G9" s="25">
        <v>3.82</v>
      </c>
      <c r="H9" s="5"/>
      <c r="J9" s="13" t="s">
        <v>408</v>
      </c>
      <c r="K9" s="22">
        <v>3513</v>
      </c>
      <c r="L9" s="23">
        <v>21.63</v>
      </c>
      <c r="M9" s="23">
        <v>6.45</v>
      </c>
      <c r="N9" s="22">
        <v>3452</v>
      </c>
      <c r="O9" s="23">
        <v>13.48</v>
      </c>
      <c r="P9" s="23">
        <v>4.54</v>
      </c>
      <c r="R9" s="13" t="s">
        <v>651</v>
      </c>
      <c r="S9" s="22">
        <v>11351</v>
      </c>
      <c r="T9" s="23">
        <v>20.27</v>
      </c>
      <c r="U9" s="23">
        <v>5.73</v>
      </c>
      <c r="V9" s="22">
        <v>10969</v>
      </c>
      <c r="W9" s="23">
        <v>12.82</v>
      </c>
      <c r="X9" s="23">
        <v>4.1399999999999997</v>
      </c>
    </row>
    <row r="10" spans="1:24">
      <c r="A10" s="15" t="s">
        <v>684</v>
      </c>
      <c r="B10" s="26">
        <v>475445</v>
      </c>
      <c r="C10" s="27">
        <v>20.350000000000001</v>
      </c>
      <c r="D10" s="27">
        <v>5.75</v>
      </c>
      <c r="E10" s="26">
        <v>459468</v>
      </c>
      <c r="F10" s="27">
        <v>12.87</v>
      </c>
      <c r="G10" s="27">
        <v>4.17</v>
      </c>
      <c r="H10" s="5"/>
      <c r="J10" s="16" t="s">
        <v>409</v>
      </c>
      <c r="K10" s="22">
        <v>4273</v>
      </c>
      <c r="L10" s="23">
        <v>20.309999999999999</v>
      </c>
      <c r="M10" s="23">
        <v>5.6</v>
      </c>
      <c r="N10" s="22">
        <v>4080</v>
      </c>
      <c r="O10" s="23">
        <v>12.96</v>
      </c>
      <c r="P10" s="23">
        <v>4.1100000000000003</v>
      </c>
      <c r="R10" s="16" t="s">
        <v>652</v>
      </c>
      <c r="S10" s="22">
        <v>5321</v>
      </c>
      <c r="T10" s="23">
        <v>21.32</v>
      </c>
      <c r="U10" s="23">
        <v>5.92</v>
      </c>
      <c r="V10" s="22">
        <v>5244</v>
      </c>
      <c r="W10" s="23">
        <v>13.24</v>
      </c>
      <c r="X10" s="23">
        <v>4.17</v>
      </c>
    </row>
    <row r="11" spans="1:24">
      <c r="B11"/>
      <c r="C11"/>
      <c r="D11"/>
      <c r="E11"/>
      <c r="J11" s="16" t="s">
        <v>410</v>
      </c>
      <c r="K11" s="22">
        <v>7479</v>
      </c>
      <c r="L11" s="23">
        <v>20.350000000000001</v>
      </c>
      <c r="M11" s="23">
        <v>5.83</v>
      </c>
      <c r="N11" s="22">
        <v>7009</v>
      </c>
      <c r="O11" s="23">
        <v>12.96</v>
      </c>
      <c r="P11" s="23">
        <v>4.1399999999999997</v>
      </c>
      <c r="R11" s="16" t="s">
        <v>653</v>
      </c>
      <c r="S11" s="22">
        <v>8633</v>
      </c>
      <c r="T11" s="23">
        <v>20.76</v>
      </c>
      <c r="U11" s="23">
        <v>5.61</v>
      </c>
      <c r="V11" s="22">
        <v>8369</v>
      </c>
      <c r="W11" s="23">
        <v>13.74</v>
      </c>
      <c r="X11" s="23">
        <v>4.21</v>
      </c>
    </row>
    <row r="12" spans="1:24">
      <c r="B12"/>
      <c r="C12"/>
      <c r="D12"/>
      <c r="E12"/>
      <c r="J12" s="16" t="s">
        <v>411</v>
      </c>
      <c r="K12" s="22">
        <v>11254</v>
      </c>
      <c r="L12" s="23">
        <v>20.95</v>
      </c>
      <c r="M12" s="23">
        <v>6.18</v>
      </c>
      <c r="N12" s="22">
        <v>10561</v>
      </c>
      <c r="O12" s="23">
        <v>13.56</v>
      </c>
      <c r="P12" s="23">
        <v>4.26</v>
      </c>
      <c r="R12" s="16" t="s">
        <v>654</v>
      </c>
      <c r="S12" s="22">
        <v>22370</v>
      </c>
      <c r="T12" s="23">
        <v>19.71</v>
      </c>
      <c r="U12" s="23">
        <v>5.68</v>
      </c>
      <c r="V12" s="22">
        <v>21410</v>
      </c>
      <c r="W12" s="23">
        <v>12.98</v>
      </c>
      <c r="X12" s="23">
        <v>4.13</v>
      </c>
    </row>
    <row r="13" spans="1:24">
      <c r="B13"/>
      <c r="C13"/>
      <c r="D13"/>
      <c r="E13"/>
      <c r="J13" s="16" t="s">
        <v>412</v>
      </c>
      <c r="K13" s="22">
        <v>8033</v>
      </c>
      <c r="L13" s="23">
        <v>19.72</v>
      </c>
      <c r="M13" s="23">
        <v>5.61</v>
      </c>
      <c r="N13" s="22">
        <v>7622</v>
      </c>
      <c r="O13" s="23">
        <v>12.93</v>
      </c>
      <c r="P13" s="23">
        <v>4.12</v>
      </c>
      <c r="R13" s="16" t="s">
        <v>655</v>
      </c>
      <c r="S13" s="22">
        <v>4526</v>
      </c>
      <c r="T13" s="23">
        <v>19.5</v>
      </c>
      <c r="U13" s="23">
        <v>5.33</v>
      </c>
      <c r="V13" s="22">
        <v>4518</v>
      </c>
      <c r="W13" s="23">
        <v>12.79</v>
      </c>
      <c r="X13" s="23">
        <v>3.95</v>
      </c>
    </row>
    <row r="14" spans="1:24">
      <c r="B14"/>
      <c r="C14"/>
      <c r="D14"/>
      <c r="E14"/>
      <c r="H14" s="4"/>
      <c r="J14" s="16" t="s">
        <v>413</v>
      </c>
      <c r="K14" s="22">
        <v>7971</v>
      </c>
      <c r="L14" s="23">
        <v>19.72</v>
      </c>
      <c r="M14" s="23">
        <v>5.61</v>
      </c>
      <c r="N14" s="22">
        <v>7536</v>
      </c>
      <c r="O14" s="23">
        <v>12.63</v>
      </c>
      <c r="P14" s="23">
        <v>3.98</v>
      </c>
      <c r="R14" s="16" t="s">
        <v>656</v>
      </c>
      <c r="S14" s="22">
        <v>19379</v>
      </c>
      <c r="T14" s="23">
        <v>19.64</v>
      </c>
      <c r="U14" s="23">
        <v>5.53</v>
      </c>
      <c r="V14" s="22">
        <v>18400</v>
      </c>
      <c r="W14" s="23">
        <v>12.3</v>
      </c>
      <c r="X14" s="23">
        <v>3.93</v>
      </c>
    </row>
    <row r="15" spans="1:24">
      <c r="B15"/>
      <c r="C15"/>
      <c r="D15"/>
      <c r="E15"/>
      <c r="H15" s="4"/>
      <c r="J15" s="16" t="s">
        <v>414</v>
      </c>
      <c r="K15" s="22">
        <v>26838</v>
      </c>
      <c r="L15" s="23">
        <v>20.84</v>
      </c>
      <c r="M15" s="23">
        <v>5.69</v>
      </c>
      <c r="N15" s="22">
        <v>26253</v>
      </c>
      <c r="O15" s="23">
        <v>13.68</v>
      </c>
      <c r="P15" s="23">
        <v>4.13</v>
      </c>
      <c r="R15" s="16" t="s">
        <v>657</v>
      </c>
      <c r="S15" s="22">
        <v>14217</v>
      </c>
      <c r="T15" s="23">
        <v>19.68</v>
      </c>
      <c r="U15" s="23">
        <v>5.46</v>
      </c>
      <c r="V15" s="22">
        <v>13822</v>
      </c>
      <c r="W15" s="23">
        <v>12.34</v>
      </c>
      <c r="X15" s="23">
        <v>3.95</v>
      </c>
    </row>
    <row r="16" spans="1:24">
      <c r="B16"/>
      <c r="C16"/>
      <c r="D16"/>
      <c r="E16"/>
      <c r="H16" s="5"/>
      <c r="J16" s="16" t="s">
        <v>415</v>
      </c>
      <c r="K16" s="22">
        <v>21217</v>
      </c>
      <c r="L16" s="23">
        <v>19.86</v>
      </c>
      <c r="M16" s="23">
        <v>5.77</v>
      </c>
      <c r="N16" s="22">
        <v>20411</v>
      </c>
      <c r="O16" s="23">
        <v>12.7</v>
      </c>
      <c r="P16" s="23">
        <v>4.08</v>
      </c>
      <c r="R16" s="16" t="s">
        <v>658</v>
      </c>
      <c r="S16" s="22">
        <v>5002</v>
      </c>
      <c r="T16" s="23">
        <v>20.91</v>
      </c>
      <c r="U16" s="23">
        <v>5.84</v>
      </c>
      <c r="V16" s="22">
        <v>4441</v>
      </c>
      <c r="W16" s="23">
        <v>13.54</v>
      </c>
      <c r="X16" s="23">
        <v>4.28</v>
      </c>
    </row>
    <row r="17" spans="2:24">
      <c r="B17"/>
      <c r="C17"/>
      <c r="D17"/>
      <c r="E17"/>
      <c r="H17" s="5"/>
      <c r="J17" s="16" t="s">
        <v>416</v>
      </c>
      <c r="K17" s="22">
        <v>33935</v>
      </c>
      <c r="L17" s="23">
        <v>20.350000000000001</v>
      </c>
      <c r="M17" s="23">
        <v>5.77</v>
      </c>
      <c r="N17" s="22">
        <v>32166</v>
      </c>
      <c r="O17" s="23">
        <v>12.68</v>
      </c>
      <c r="P17" s="23">
        <v>4.0999999999999996</v>
      </c>
      <c r="R17" s="16" t="s">
        <v>659</v>
      </c>
      <c r="S17" s="22">
        <v>5918</v>
      </c>
      <c r="T17" s="23">
        <v>21.27</v>
      </c>
      <c r="U17" s="23">
        <v>5.79</v>
      </c>
      <c r="V17" s="22">
        <v>5621</v>
      </c>
      <c r="W17" s="23">
        <v>13.84</v>
      </c>
      <c r="X17" s="23">
        <v>4.3899999999999997</v>
      </c>
    </row>
    <row r="18" spans="2:24">
      <c r="B18"/>
      <c r="C18"/>
      <c r="D18"/>
      <c r="E18"/>
      <c r="H18" s="5"/>
      <c r="J18" s="16" t="s">
        <v>417</v>
      </c>
      <c r="K18" s="22">
        <v>27831</v>
      </c>
      <c r="L18" s="23">
        <v>20.07</v>
      </c>
      <c r="M18" s="23">
        <v>5.8</v>
      </c>
      <c r="N18" s="22">
        <v>26842</v>
      </c>
      <c r="O18" s="23">
        <v>12.42</v>
      </c>
      <c r="P18" s="23">
        <v>4.1399999999999997</v>
      </c>
      <c r="R18" s="16" t="s">
        <v>660</v>
      </c>
      <c r="S18" s="22">
        <v>10354</v>
      </c>
      <c r="T18" s="23">
        <v>20.78</v>
      </c>
      <c r="U18" s="23">
        <v>5.48</v>
      </c>
      <c r="V18" s="22">
        <v>9867</v>
      </c>
      <c r="W18" s="23">
        <v>12.83</v>
      </c>
      <c r="X18" s="23">
        <v>4.16</v>
      </c>
    </row>
    <row r="19" spans="2:24">
      <c r="B19"/>
      <c r="C19"/>
      <c r="D19"/>
      <c r="E19"/>
      <c r="H19" s="5"/>
      <c r="J19" s="16" t="s">
        <v>418</v>
      </c>
      <c r="K19" s="22">
        <v>8373</v>
      </c>
      <c r="L19" s="23">
        <v>21.27</v>
      </c>
      <c r="M19" s="23">
        <v>5.9</v>
      </c>
      <c r="N19" s="22">
        <v>8108</v>
      </c>
      <c r="O19" s="23">
        <v>13.24</v>
      </c>
      <c r="P19" s="23">
        <v>4.17</v>
      </c>
      <c r="R19" s="17" t="s">
        <v>661</v>
      </c>
      <c r="S19" s="24">
        <v>4116</v>
      </c>
      <c r="T19" s="25">
        <v>20.89</v>
      </c>
      <c r="U19" s="25">
        <v>5.72</v>
      </c>
      <c r="V19" s="24">
        <v>4006</v>
      </c>
      <c r="W19" s="25">
        <v>13.6</v>
      </c>
      <c r="X19" s="25">
        <v>4.21</v>
      </c>
    </row>
    <row r="20" spans="2:24">
      <c r="B20"/>
      <c r="C20"/>
      <c r="D20"/>
      <c r="E20"/>
      <c r="H20" s="5"/>
      <c r="J20" s="16" t="s">
        <v>419</v>
      </c>
      <c r="K20" s="22">
        <v>4286</v>
      </c>
      <c r="L20" s="23">
        <v>20.77</v>
      </c>
      <c r="M20" s="23">
        <v>5.82</v>
      </c>
      <c r="N20" s="22">
        <v>3972</v>
      </c>
      <c r="O20" s="23">
        <v>13.13</v>
      </c>
      <c r="P20" s="23">
        <v>4.18</v>
      </c>
    </row>
    <row r="21" spans="2:24">
      <c r="B21"/>
      <c r="C21"/>
      <c r="D21"/>
      <c r="E21"/>
      <c r="J21" s="16" t="s">
        <v>420</v>
      </c>
      <c r="K21" s="22">
        <v>4475</v>
      </c>
      <c r="L21" s="23">
        <v>21.28</v>
      </c>
      <c r="M21" s="23">
        <v>5.92</v>
      </c>
      <c r="N21" s="22">
        <v>4448</v>
      </c>
      <c r="O21" s="23">
        <v>13.61</v>
      </c>
      <c r="P21" s="23">
        <v>4.34</v>
      </c>
      <c r="R21" t="s">
        <v>720</v>
      </c>
    </row>
    <row r="22" spans="2:24">
      <c r="B22"/>
      <c r="C22"/>
      <c r="D22"/>
      <c r="E22"/>
      <c r="J22" s="16" t="s">
        <v>421</v>
      </c>
      <c r="K22" s="22">
        <v>3301</v>
      </c>
      <c r="L22" s="23">
        <v>22.28</v>
      </c>
      <c r="M22" s="23">
        <v>6.31</v>
      </c>
      <c r="N22" s="22">
        <v>3153</v>
      </c>
      <c r="O22" s="23">
        <v>14.17</v>
      </c>
      <c r="P22" s="23">
        <v>4.59</v>
      </c>
      <c r="R22" s="63" t="s">
        <v>663</v>
      </c>
      <c r="S22" s="62" t="s">
        <v>15</v>
      </c>
      <c r="T22" s="62"/>
      <c r="U22" s="62"/>
      <c r="V22" s="62" t="s">
        <v>16</v>
      </c>
      <c r="W22" s="62"/>
      <c r="X22" s="62"/>
    </row>
    <row r="23" spans="2:24">
      <c r="B23"/>
      <c r="C23"/>
      <c r="D23"/>
      <c r="E23"/>
      <c r="J23" s="16" t="s">
        <v>422</v>
      </c>
      <c r="K23" s="22">
        <v>3114</v>
      </c>
      <c r="L23" s="23">
        <v>20.02</v>
      </c>
      <c r="M23" s="23">
        <v>5.69</v>
      </c>
      <c r="N23" s="22">
        <v>2929</v>
      </c>
      <c r="O23" s="23">
        <v>12.95</v>
      </c>
      <c r="P23" s="23">
        <v>4.0999999999999996</v>
      </c>
      <c r="R23" s="63"/>
      <c r="S23" s="50" t="s">
        <v>17</v>
      </c>
      <c r="T23" s="50" t="s">
        <v>18</v>
      </c>
      <c r="U23" s="50" t="s">
        <v>19</v>
      </c>
      <c r="V23" s="50" t="s">
        <v>17</v>
      </c>
      <c r="W23" s="50" t="s">
        <v>18</v>
      </c>
      <c r="X23" s="50" t="s">
        <v>19</v>
      </c>
    </row>
    <row r="24" spans="2:24">
      <c r="B24"/>
      <c r="C24"/>
      <c r="D24"/>
      <c r="E24"/>
      <c r="J24" s="16" t="s">
        <v>423</v>
      </c>
      <c r="K24" s="22">
        <v>8167</v>
      </c>
      <c r="L24" s="23">
        <v>21.25</v>
      </c>
      <c r="M24" s="23">
        <v>5.74</v>
      </c>
      <c r="N24" s="22">
        <v>7860</v>
      </c>
      <c r="O24" s="23">
        <v>13.04</v>
      </c>
      <c r="P24" s="23">
        <v>4.17</v>
      </c>
      <c r="R24" s="53" t="s">
        <v>664</v>
      </c>
      <c r="S24" s="20">
        <v>6286</v>
      </c>
      <c r="T24" s="21">
        <v>19.61</v>
      </c>
      <c r="U24" s="21">
        <v>5.69</v>
      </c>
      <c r="V24" s="20">
        <v>6238</v>
      </c>
      <c r="W24" s="21">
        <v>11.58</v>
      </c>
      <c r="X24" s="21">
        <v>3.83</v>
      </c>
    </row>
    <row r="25" spans="2:24">
      <c r="B25"/>
      <c r="C25"/>
      <c r="D25"/>
      <c r="E25"/>
      <c r="J25" s="16" t="s">
        <v>424</v>
      </c>
      <c r="K25" s="22">
        <v>7934</v>
      </c>
      <c r="L25" s="23">
        <v>20.420000000000002</v>
      </c>
      <c r="M25" s="23">
        <v>5.57</v>
      </c>
      <c r="N25" s="22">
        <v>7911</v>
      </c>
      <c r="O25" s="23">
        <v>13.39</v>
      </c>
      <c r="P25" s="23">
        <v>4.12</v>
      </c>
      <c r="R25" s="52" t="s">
        <v>665</v>
      </c>
      <c r="S25" s="22">
        <v>3765</v>
      </c>
      <c r="T25" s="23">
        <v>19.89</v>
      </c>
      <c r="U25" s="23">
        <v>5.51</v>
      </c>
      <c r="V25" s="22">
        <v>3564</v>
      </c>
      <c r="W25" s="23">
        <v>12.18</v>
      </c>
      <c r="X25" s="23">
        <v>3.9</v>
      </c>
    </row>
    <row r="26" spans="2:24">
      <c r="B26"/>
      <c r="C26"/>
      <c r="D26"/>
      <c r="E26"/>
      <c r="J26" s="16" t="s">
        <v>425</v>
      </c>
      <c r="K26" s="22">
        <v>13969</v>
      </c>
      <c r="L26" s="23">
        <v>20.77</v>
      </c>
      <c r="M26" s="23">
        <v>5.54</v>
      </c>
      <c r="N26" s="22">
        <v>13239</v>
      </c>
      <c r="O26" s="23">
        <v>13.73</v>
      </c>
      <c r="P26" s="23">
        <v>4.1500000000000004</v>
      </c>
      <c r="R26" s="52" t="s">
        <v>666</v>
      </c>
      <c r="S26" s="22">
        <v>4728</v>
      </c>
      <c r="T26" s="23">
        <v>19.809999999999999</v>
      </c>
      <c r="U26" s="23">
        <v>5.51</v>
      </c>
      <c r="V26" s="22">
        <v>4514</v>
      </c>
      <c r="W26" s="23">
        <v>12.62</v>
      </c>
      <c r="X26" s="23">
        <v>3.78</v>
      </c>
    </row>
    <row r="27" spans="2:24">
      <c r="B27"/>
      <c r="C27"/>
      <c r="D27"/>
      <c r="E27"/>
      <c r="J27" s="16" t="s">
        <v>426</v>
      </c>
      <c r="K27" s="22">
        <v>29934</v>
      </c>
      <c r="L27" s="23">
        <v>19.89</v>
      </c>
      <c r="M27" s="23">
        <v>5.73</v>
      </c>
      <c r="N27" s="22">
        <v>28778</v>
      </c>
      <c r="O27" s="23">
        <v>12.91</v>
      </c>
      <c r="P27" s="23">
        <v>4.1399999999999997</v>
      </c>
      <c r="R27" s="52" t="s">
        <v>667</v>
      </c>
      <c r="S27" s="22">
        <v>3387</v>
      </c>
      <c r="T27" s="23">
        <v>20.78</v>
      </c>
      <c r="U27" s="23">
        <v>5.62</v>
      </c>
      <c r="V27" s="22">
        <v>3355</v>
      </c>
      <c r="W27" s="23">
        <v>13.29</v>
      </c>
      <c r="X27" s="23">
        <v>4.0199999999999996</v>
      </c>
    </row>
    <row r="28" spans="2:24">
      <c r="B28"/>
      <c r="C28"/>
      <c r="D28"/>
      <c r="E28"/>
      <c r="J28" s="16" t="s">
        <v>427</v>
      </c>
      <c r="K28" s="22">
        <v>6952</v>
      </c>
      <c r="L28" s="23">
        <v>20.399999999999999</v>
      </c>
      <c r="M28" s="23">
        <v>5.74</v>
      </c>
      <c r="N28" s="22">
        <v>6824</v>
      </c>
      <c r="O28" s="23">
        <v>13.08</v>
      </c>
      <c r="P28" s="23">
        <v>4.2699999999999996</v>
      </c>
      <c r="R28" s="52" t="s">
        <v>668</v>
      </c>
      <c r="S28" s="22">
        <v>9773</v>
      </c>
      <c r="T28" s="23">
        <v>19.82</v>
      </c>
      <c r="U28" s="23">
        <v>5.8</v>
      </c>
      <c r="V28" s="22">
        <v>9401</v>
      </c>
      <c r="W28" s="23">
        <v>12.04</v>
      </c>
      <c r="X28" s="23">
        <v>4.0599999999999996</v>
      </c>
    </row>
    <row r="29" spans="2:24">
      <c r="B29"/>
      <c r="C29"/>
      <c r="D29"/>
      <c r="E29"/>
      <c r="J29" s="16" t="s">
        <v>428</v>
      </c>
      <c r="K29" s="22">
        <v>6024</v>
      </c>
      <c r="L29" s="23">
        <v>20.05</v>
      </c>
      <c r="M29" s="23">
        <v>5.61</v>
      </c>
      <c r="N29" s="22">
        <v>5673</v>
      </c>
      <c r="O29" s="23">
        <v>12.35</v>
      </c>
      <c r="P29" s="23">
        <v>3.96</v>
      </c>
      <c r="R29" s="54" t="s">
        <v>669</v>
      </c>
      <c r="S29" s="22">
        <v>4255</v>
      </c>
      <c r="T29" s="23">
        <v>19.670000000000002</v>
      </c>
      <c r="U29" s="23">
        <v>5.89</v>
      </c>
      <c r="V29" s="22">
        <v>4053</v>
      </c>
      <c r="W29" s="23">
        <v>11.96</v>
      </c>
      <c r="X29" s="23">
        <v>4.0999999999999996</v>
      </c>
    </row>
    <row r="30" spans="2:24">
      <c r="B30"/>
      <c r="C30"/>
      <c r="D30"/>
      <c r="E30"/>
      <c r="J30" s="16" t="s">
        <v>429</v>
      </c>
      <c r="K30" s="22">
        <v>8661</v>
      </c>
      <c r="L30" s="23">
        <v>20.07</v>
      </c>
      <c r="M30" s="23">
        <v>5.69</v>
      </c>
      <c r="N30" s="22">
        <v>8463</v>
      </c>
      <c r="O30" s="23">
        <v>12.9</v>
      </c>
      <c r="P30" s="23">
        <v>4.12</v>
      </c>
      <c r="R30" s="54" t="s">
        <v>670</v>
      </c>
      <c r="S30" s="22">
        <v>2452</v>
      </c>
      <c r="T30" s="23">
        <v>20.84</v>
      </c>
      <c r="U30" s="23">
        <v>5.88</v>
      </c>
      <c r="V30" s="22">
        <v>2419</v>
      </c>
      <c r="W30" s="23">
        <v>12.88</v>
      </c>
      <c r="X30" s="23">
        <v>4.34</v>
      </c>
    </row>
    <row r="31" spans="2:24">
      <c r="B31"/>
      <c r="C31"/>
      <c r="D31"/>
      <c r="E31"/>
      <c r="J31" s="16" t="s">
        <v>430</v>
      </c>
      <c r="K31" s="22">
        <v>29856</v>
      </c>
      <c r="L31" s="23">
        <v>19.82</v>
      </c>
      <c r="M31" s="23">
        <v>5.58</v>
      </c>
      <c r="N31" s="22">
        <v>28476</v>
      </c>
      <c r="O31" s="23">
        <v>12.48</v>
      </c>
      <c r="P31" s="23">
        <v>4.05</v>
      </c>
      <c r="R31" s="54" t="s">
        <v>671</v>
      </c>
      <c r="S31" s="22">
        <v>3052</v>
      </c>
      <c r="T31" s="23">
        <v>21.18</v>
      </c>
      <c r="U31" s="23">
        <v>5.86</v>
      </c>
      <c r="V31" s="22">
        <v>2864</v>
      </c>
      <c r="W31" s="23">
        <v>13.24</v>
      </c>
      <c r="X31" s="23">
        <v>4.16</v>
      </c>
    </row>
    <row r="32" spans="2:24">
      <c r="B32"/>
      <c r="C32"/>
      <c r="D32"/>
      <c r="E32"/>
      <c r="J32" s="16" t="s">
        <v>431</v>
      </c>
      <c r="K32" s="22">
        <v>19285</v>
      </c>
      <c r="L32" s="23">
        <v>19.78</v>
      </c>
      <c r="M32" s="23">
        <v>5.44</v>
      </c>
      <c r="N32" s="22">
        <v>18708</v>
      </c>
      <c r="O32" s="23">
        <v>12.39</v>
      </c>
      <c r="P32" s="23">
        <v>3.94</v>
      </c>
      <c r="R32" s="54" t="s">
        <v>672</v>
      </c>
      <c r="S32" s="22">
        <v>2234</v>
      </c>
      <c r="T32" s="23">
        <v>21.39</v>
      </c>
      <c r="U32" s="23">
        <v>5.45</v>
      </c>
      <c r="V32" s="22">
        <v>1989</v>
      </c>
      <c r="W32" s="23">
        <v>14.05</v>
      </c>
      <c r="X32" s="23">
        <v>4.1900000000000004</v>
      </c>
    </row>
    <row r="33" spans="10:24" customFormat="1">
      <c r="J33" s="16" t="s">
        <v>432</v>
      </c>
      <c r="K33" s="22">
        <v>4863</v>
      </c>
      <c r="L33" s="23">
        <v>20.32</v>
      </c>
      <c r="M33" s="23">
        <v>5.76</v>
      </c>
      <c r="N33" s="22">
        <v>4681</v>
      </c>
      <c r="O33" s="23">
        <v>12.65</v>
      </c>
      <c r="P33" s="23">
        <v>4.13</v>
      </c>
      <c r="R33" s="54" t="s">
        <v>673</v>
      </c>
      <c r="S33" s="22">
        <v>3102</v>
      </c>
      <c r="T33" s="23">
        <v>20.36</v>
      </c>
      <c r="U33" s="23">
        <v>5.36</v>
      </c>
      <c r="V33" s="22">
        <v>2881</v>
      </c>
      <c r="W33" s="23">
        <v>13.5</v>
      </c>
      <c r="X33" s="23">
        <v>3.94</v>
      </c>
    </row>
    <row r="34" spans="10:24" customFormat="1">
      <c r="J34" s="16" t="s">
        <v>433</v>
      </c>
      <c r="K34" s="22">
        <v>3366</v>
      </c>
      <c r="L34" s="23">
        <v>20.59</v>
      </c>
      <c r="M34" s="23">
        <v>5.98</v>
      </c>
      <c r="N34" s="22">
        <v>3212</v>
      </c>
      <c r="O34" s="23">
        <v>13.73</v>
      </c>
      <c r="P34" s="23">
        <v>4.34</v>
      </c>
      <c r="R34" s="54" t="s">
        <v>674</v>
      </c>
      <c r="S34" s="22">
        <v>7564</v>
      </c>
      <c r="T34" s="23">
        <v>20.43</v>
      </c>
      <c r="U34" s="23">
        <v>5.85</v>
      </c>
      <c r="V34" s="22">
        <v>7368</v>
      </c>
      <c r="W34" s="23">
        <v>12.7</v>
      </c>
      <c r="X34" s="23">
        <v>4.17</v>
      </c>
    </row>
    <row r="35" spans="10:24" customFormat="1">
      <c r="J35" s="16" t="s">
        <v>434</v>
      </c>
      <c r="K35" s="22">
        <v>2198</v>
      </c>
      <c r="L35" s="23">
        <v>19.559999999999999</v>
      </c>
      <c r="M35" s="23">
        <v>5.42</v>
      </c>
      <c r="N35" s="22">
        <v>2190</v>
      </c>
      <c r="O35" s="23">
        <v>12.48</v>
      </c>
      <c r="P35" s="23">
        <v>4.04</v>
      </c>
      <c r="R35" s="54" t="s">
        <v>675</v>
      </c>
      <c r="S35" s="22">
        <v>4135</v>
      </c>
      <c r="T35" s="23">
        <v>20.7</v>
      </c>
      <c r="U35" s="23">
        <v>6</v>
      </c>
      <c r="V35" s="22">
        <v>3945</v>
      </c>
      <c r="W35" s="23">
        <v>13.02</v>
      </c>
      <c r="X35" s="23">
        <v>4.3099999999999996</v>
      </c>
    </row>
    <row r="36" spans="10:24" customFormat="1">
      <c r="J36" s="16" t="s">
        <v>435</v>
      </c>
      <c r="K36" s="22">
        <v>2440</v>
      </c>
      <c r="L36" s="23">
        <v>20.61</v>
      </c>
      <c r="M36" s="23">
        <v>5.38</v>
      </c>
      <c r="N36" s="22">
        <v>2474</v>
      </c>
      <c r="O36" s="23">
        <v>12.55</v>
      </c>
      <c r="P36" s="23">
        <v>4.03</v>
      </c>
      <c r="R36" s="54" t="s">
        <v>676</v>
      </c>
      <c r="S36" s="22">
        <v>7556</v>
      </c>
      <c r="T36" s="23">
        <v>20.170000000000002</v>
      </c>
      <c r="U36" s="23">
        <v>5.63</v>
      </c>
      <c r="V36" s="22">
        <v>7312</v>
      </c>
      <c r="W36" s="23">
        <v>12.99</v>
      </c>
      <c r="X36" s="23">
        <v>4.3</v>
      </c>
    </row>
    <row r="37" spans="10:24" customFormat="1">
      <c r="J37" s="16" t="s">
        <v>436</v>
      </c>
      <c r="K37" s="22">
        <v>7674</v>
      </c>
      <c r="L37" s="23">
        <v>20.7</v>
      </c>
      <c r="M37" s="23">
        <v>5.85</v>
      </c>
      <c r="N37" s="22">
        <v>6995</v>
      </c>
      <c r="O37" s="23">
        <v>13.3</v>
      </c>
      <c r="P37" s="23">
        <v>4.29</v>
      </c>
      <c r="R37" s="54" t="s">
        <v>677</v>
      </c>
      <c r="S37" s="22">
        <v>2921</v>
      </c>
      <c r="T37" s="23">
        <v>20.07</v>
      </c>
      <c r="U37" s="23">
        <v>5.7</v>
      </c>
      <c r="V37" s="22">
        <v>2764</v>
      </c>
      <c r="W37" s="23">
        <v>12.31</v>
      </c>
      <c r="X37" s="23">
        <v>4.05</v>
      </c>
    </row>
    <row r="38" spans="10:24" customFormat="1">
      <c r="J38" s="16" t="s">
        <v>437</v>
      </c>
      <c r="K38" s="22">
        <v>10024</v>
      </c>
      <c r="L38" s="23">
        <v>21.08</v>
      </c>
      <c r="M38" s="23">
        <v>5.64</v>
      </c>
      <c r="N38" s="22">
        <v>9638</v>
      </c>
      <c r="O38" s="23">
        <v>13.68</v>
      </c>
      <c r="P38" s="23">
        <v>4.34</v>
      </c>
      <c r="R38" s="54" t="s">
        <v>678</v>
      </c>
      <c r="S38" s="22">
        <v>5068</v>
      </c>
      <c r="T38" s="23">
        <v>20.07</v>
      </c>
      <c r="U38" s="23">
        <v>5.39</v>
      </c>
      <c r="V38" s="22">
        <v>4886</v>
      </c>
      <c r="W38" s="23">
        <v>12.53</v>
      </c>
      <c r="X38" s="23">
        <v>3.89</v>
      </c>
    </row>
    <row r="39" spans="10:24" customFormat="1">
      <c r="J39" s="16" t="s">
        <v>438</v>
      </c>
      <c r="K39" s="22">
        <v>4900</v>
      </c>
      <c r="L39" s="23">
        <v>19.55</v>
      </c>
      <c r="M39" s="23">
        <v>5.43</v>
      </c>
      <c r="N39" s="22">
        <v>4731</v>
      </c>
      <c r="O39" s="23">
        <v>12.75</v>
      </c>
      <c r="P39" s="23">
        <v>4.1900000000000004</v>
      </c>
      <c r="R39" s="54" t="s">
        <v>679</v>
      </c>
      <c r="S39" s="22">
        <v>2672</v>
      </c>
      <c r="T39" s="23">
        <v>20.309999999999999</v>
      </c>
      <c r="U39" s="23">
        <v>5.86</v>
      </c>
      <c r="V39" s="22">
        <v>2554</v>
      </c>
      <c r="W39" s="23">
        <v>12.9</v>
      </c>
      <c r="X39" s="23">
        <v>4.28</v>
      </c>
    </row>
    <row r="40" spans="10:24" customFormat="1">
      <c r="J40" s="16" t="s">
        <v>439</v>
      </c>
      <c r="K40" s="22">
        <v>2620</v>
      </c>
      <c r="L40" s="23">
        <v>20.420000000000002</v>
      </c>
      <c r="M40" s="23">
        <v>5.63</v>
      </c>
      <c r="N40" s="22">
        <v>2568</v>
      </c>
      <c r="O40" s="23">
        <v>12.69</v>
      </c>
      <c r="P40" s="23">
        <v>4.2300000000000004</v>
      </c>
      <c r="R40" s="54" t="s">
        <v>680</v>
      </c>
      <c r="S40" s="22">
        <v>4106</v>
      </c>
      <c r="T40" s="23">
        <v>20.82</v>
      </c>
      <c r="U40" s="23">
        <v>5.41</v>
      </c>
      <c r="V40" s="22">
        <v>4017</v>
      </c>
      <c r="W40" s="23">
        <v>13.46</v>
      </c>
      <c r="X40" s="23">
        <v>4.25</v>
      </c>
    </row>
    <row r="41" spans="10:24" customFormat="1">
      <c r="J41" s="16" t="s">
        <v>440</v>
      </c>
      <c r="K41" s="22">
        <v>3388</v>
      </c>
      <c r="L41" s="23">
        <v>20.58</v>
      </c>
      <c r="M41" s="23">
        <v>5.6</v>
      </c>
      <c r="N41" s="22">
        <v>3477</v>
      </c>
      <c r="O41" s="23">
        <v>13.28</v>
      </c>
      <c r="P41" s="23">
        <v>4.2</v>
      </c>
      <c r="R41" s="54" t="s">
        <v>681</v>
      </c>
      <c r="S41" s="22">
        <v>3421</v>
      </c>
      <c r="T41" s="23">
        <v>21</v>
      </c>
      <c r="U41" s="23">
        <v>5.7</v>
      </c>
      <c r="V41" s="22">
        <v>3299</v>
      </c>
      <c r="W41" s="23">
        <v>12.95</v>
      </c>
      <c r="X41" s="23">
        <v>4.0999999999999996</v>
      </c>
    </row>
    <row r="42" spans="10:24" customFormat="1">
      <c r="J42" s="16" t="s">
        <v>441</v>
      </c>
      <c r="K42" s="22">
        <v>5034</v>
      </c>
      <c r="L42" s="23">
        <v>19.96</v>
      </c>
      <c r="M42" s="23">
        <v>5.52</v>
      </c>
      <c r="N42" s="22">
        <v>4875</v>
      </c>
      <c r="O42" s="23">
        <v>12.95</v>
      </c>
      <c r="P42" s="23">
        <v>4.1399999999999997</v>
      </c>
      <c r="R42" s="54" t="s">
        <v>682</v>
      </c>
      <c r="S42" s="22">
        <v>5211</v>
      </c>
      <c r="T42" s="23">
        <v>21.32</v>
      </c>
      <c r="U42" s="23">
        <v>5.58</v>
      </c>
      <c r="V42" s="22">
        <v>5130</v>
      </c>
      <c r="W42" s="23">
        <v>13.56</v>
      </c>
      <c r="X42" s="23">
        <v>4.38</v>
      </c>
    </row>
    <row r="43" spans="10:24" customFormat="1">
      <c r="J43" s="16" t="s">
        <v>442</v>
      </c>
      <c r="K43" s="22">
        <v>2088</v>
      </c>
      <c r="L43" s="23">
        <v>20.89</v>
      </c>
      <c r="M43" s="23">
        <v>6.07</v>
      </c>
      <c r="N43" s="22">
        <v>2017</v>
      </c>
      <c r="O43" s="23">
        <v>13.16</v>
      </c>
      <c r="P43" s="23">
        <v>4.1399999999999997</v>
      </c>
      <c r="R43" s="55" t="s">
        <v>683</v>
      </c>
      <c r="S43" s="24">
        <v>2682</v>
      </c>
      <c r="T43" s="25">
        <v>21.17</v>
      </c>
      <c r="U43" s="25">
        <v>5.56</v>
      </c>
      <c r="V43" s="24">
        <v>2646</v>
      </c>
      <c r="W43" s="25">
        <v>13.14</v>
      </c>
      <c r="X43" s="25">
        <v>4.12</v>
      </c>
    </row>
    <row r="44" spans="10:24" customFormat="1">
      <c r="J44" s="16" t="s">
        <v>443</v>
      </c>
      <c r="K44" s="22">
        <v>18986</v>
      </c>
      <c r="L44" s="23">
        <v>20.97</v>
      </c>
      <c r="M44" s="23">
        <v>5.55</v>
      </c>
      <c r="N44" s="22">
        <v>18296</v>
      </c>
      <c r="O44" s="23">
        <v>13.06</v>
      </c>
      <c r="P44" s="23">
        <v>4.22</v>
      </c>
    </row>
    <row r="45" spans="10:24" customFormat="1">
      <c r="J45" s="16" t="s">
        <v>444</v>
      </c>
      <c r="K45" s="22">
        <v>3327</v>
      </c>
      <c r="L45" s="23">
        <v>20.65</v>
      </c>
      <c r="M45" s="23">
        <v>5.8</v>
      </c>
      <c r="N45" s="22">
        <v>3297</v>
      </c>
      <c r="O45" s="23">
        <v>13.14</v>
      </c>
      <c r="P45" s="23">
        <v>4.49</v>
      </c>
      <c r="R45" s="1" t="s">
        <v>721</v>
      </c>
    </row>
    <row r="46" spans="10:24" customFormat="1">
      <c r="J46" s="16" t="s">
        <v>445</v>
      </c>
      <c r="K46" s="22">
        <v>5336</v>
      </c>
      <c r="L46" s="23">
        <v>20.34</v>
      </c>
      <c r="M46" s="23">
        <v>5.52</v>
      </c>
      <c r="N46" s="22">
        <v>4940</v>
      </c>
      <c r="O46" s="23">
        <v>12.86</v>
      </c>
      <c r="P46" s="23">
        <v>4.21</v>
      </c>
      <c r="R46" s="62" t="s">
        <v>7</v>
      </c>
      <c r="S46" s="62" t="s">
        <v>15</v>
      </c>
      <c r="T46" s="62"/>
      <c r="U46" s="62"/>
      <c r="V46" s="62" t="s">
        <v>16</v>
      </c>
      <c r="W46" s="62"/>
      <c r="X46" s="62"/>
    </row>
    <row r="47" spans="10:24" customFormat="1">
      <c r="J47" s="16" t="s">
        <v>446</v>
      </c>
      <c r="K47" s="22">
        <v>6798</v>
      </c>
      <c r="L47" s="23">
        <v>21</v>
      </c>
      <c r="M47" s="23">
        <v>5.66</v>
      </c>
      <c r="N47" s="22">
        <v>6652</v>
      </c>
      <c r="O47" s="23">
        <v>13.41</v>
      </c>
      <c r="P47" s="23">
        <v>4.18</v>
      </c>
      <c r="R47" s="62"/>
      <c r="S47" s="50" t="s">
        <v>17</v>
      </c>
      <c r="T47" s="50" t="s">
        <v>18</v>
      </c>
      <c r="U47" s="50" t="s">
        <v>19</v>
      </c>
      <c r="V47" s="50" t="s">
        <v>17</v>
      </c>
      <c r="W47" s="50" t="s">
        <v>18</v>
      </c>
      <c r="X47" s="50" t="s">
        <v>19</v>
      </c>
    </row>
    <row r="48" spans="10:24" customFormat="1">
      <c r="J48" s="16" t="s">
        <v>447</v>
      </c>
      <c r="K48" s="22">
        <v>4106</v>
      </c>
      <c r="L48" s="23">
        <v>21.87</v>
      </c>
      <c r="M48" s="23">
        <v>5.9</v>
      </c>
      <c r="N48" s="22">
        <v>4030</v>
      </c>
      <c r="O48" s="23">
        <v>13.61</v>
      </c>
      <c r="P48" s="23">
        <v>4.4000000000000004</v>
      </c>
      <c r="R48" s="12" t="s">
        <v>9</v>
      </c>
      <c r="S48" s="20">
        <v>122012</v>
      </c>
      <c r="T48" s="21">
        <v>20.22</v>
      </c>
      <c r="U48" s="21">
        <v>5.75</v>
      </c>
      <c r="V48" s="20">
        <v>118381</v>
      </c>
      <c r="W48" s="21">
        <v>12.56</v>
      </c>
      <c r="X48" s="21">
        <v>4.12</v>
      </c>
    </row>
    <row r="49" spans="2:24">
      <c r="B49"/>
      <c r="C49"/>
      <c r="D49"/>
      <c r="E49"/>
      <c r="J49" s="16" t="s">
        <v>448</v>
      </c>
      <c r="K49" s="22">
        <v>4165</v>
      </c>
      <c r="L49" s="23">
        <v>21.71</v>
      </c>
      <c r="M49" s="23">
        <v>5.98</v>
      </c>
      <c r="N49" s="22">
        <v>4046</v>
      </c>
      <c r="O49" s="23">
        <v>13.67</v>
      </c>
      <c r="P49" s="23">
        <v>4.43</v>
      </c>
      <c r="R49" s="13" t="s">
        <v>10</v>
      </c>
      <c r="S49" s="22">
        <v>84884</v>
      </c>
      <c r="T49" s="23">
        <v>20.440000000000001</v>
      </c>
      <c r="U49" s="23">
        <v>5.79</v>
      </c>
      <c r="V49" s="22">
        <v>81738</v>
      </c>
      <c r="W49" s="23">
        <v>12.82</v>
      </c>
      <c r="X49" s="23">
        <v>4.17</v>
      </c>
    </row>
    <row r="50" spans="2:24">
      <c r="B50"/>
      <c r="C50"/>
      <c r="D50"/>
      <c r="E50"/>
      <c r="J50" s="16" t="s">
        <v>449</v>
      </c>
      <c r="K50" s="22">
        <v>6620</v>
      </c>
      <c r="L50" s="23">
        <v>20.43</v>
      </c>
      <c r="M50" s="23">
        <v>5.38</v>
      </c>
      <c r="N50" s="22">
        <v>6279</v>
      </c>
      <c r="O50" s="23">
        <v>12.93</v>
      </c>
      <c r="P50" s="23">
        <v>4.24</v>
      </c>
      <c r="R50" s="52" t="s">
        <v>11</v>
      </c>
      <c r="S50" s="22">
        <v>222977</v>
      </c>
      <c r="T50" s="23">
        <v>20.32</v>
      </c>
      <c r="U50" s="23">
        <v>5.75</v>
      </c>
      <c r="V50" s="22">
        <v>215740</v>
      </c>
      <c r="W50" s="23">
        <v>12.97</v>
      </c>
      <c r="X50" s="23">
        <v>4.1900000000000004</v>
      </c>
    </row>
    <row r="51" spans="2:24">
      <c r="B51"/>
      <c r="C51"/>
      <c r="D51"/>
      <c r="E51"/>
      <c r="J51" s="17" t="s">
        <v>450</v>
      </c>
      <c r="K51" s="24">
        <v>6798</v>
      </c>
      <c r="L51" s="25">
        <v>22.01</v>
      </c>
      <c r="M51" s="25">
        <v>6.28</v>
      </c>
      <c r="N51" s="24">
        <v>6461</v>
      </c>
      <c r="O51" s="25">
        <v>14.02</v>
      </c>
      <c r="P51" s="25">
        <v>4.78</v>
      </c>
      <c r="R51" s="13" t="s">
        <v>12</v>
      </c>
      <c r="S51" s="22">
        <v>38213</v>
      </c>
      <c r="T51" s="23">
        <v>20.56</v>
      </c>
      <c r="U51" s="23">
        <v>5.69</v>
      </c>
      <c r="V51" s="22">
        <v>36453</v>
      </c>
      <c r="W51" s="23">
        <v>13.22</v>
      </c>
      <c r="X51" s="23">
        <v>4.18</v>
      </c>
    </row>
    <row r="52" spans="2:24">
      <c r="B52"/>
      <c r="C52"/>
      <c r="D52"/>
      <c r="E52"/>
      <c r="R52" s="17" t="s">
        <v>13</v>
      </c>
      <c r="S52" s="24">
        <v>7359</v>
      </c>
      <c r="T52" s="25">
        <v>21.13</v>
      </c>
      <c r="U52" s="25">
        <v>5.6</v>
      </c>
      <c r="V52" s="24">
        <v>7156</v>
      </c>
      <c r="W52" s="25">
        <v>13.77</v>
      </c>
      <c r="X52" s="25">
        <v>4.18</v>
      </c>
    </row>
    <row r="53" spans="2:24">
      <c r="B53"/>
      <c r="C53"/>
      <c r="D53"/>
      <c r="E53"/>
    </row>
    <row r="54" spans="2:24">
      <c r="B54"/>
      <c r="C54"/>
      <c r="D54"/>
      <c r="E54"/>
    </row>
    <row r="55" spans="2:24">
      <c r="B55"/>
      <c r="C55"/>
      <c r="D55"/>
      <c r="E55"/>
    </row>
    <row r="56" spans="2:24">
      <c r="B56"/>
      <c r="C56"/>
      <c r="D56"/>
      <c r="E56"/>
    </row>
    <row r="57" spans="2:24">
      <c r="B57"/>
      <c r="C57"/>
      <c r="D57"/>
      <c r="E57"/>
    </row>
    <row r="58" spans="2:24">
      <c r="B58"/>
      <c r="C58"/>
      <c r="D58"/>
      <c r="E58"/>
    </row>
    <row r="59" spans="2:24">
      <c r="B59" s="62" t="s">
        <v>52</v>
      </c>
      <c r="C59" s="62"/>
      <c r="D59" s="62" t="s">
        <v>54</v>
      </c>
      <c r="E59" s="62"/>
    </row>
    <row r="60" spans="2:24">
      <c r="B60" s="38" t="s">
        <v>59</v>
      </c>
      <c r="C60" s="38" t="s">
        <v>53</v>
      </c>
      <c r="D60" s="38" t="s">
        <v>59</v>
      </c>
      <c r="E60" s="38" t="s">
        <v>53</v>
      </c>
    </row>
    <row r="61" spans="2:24">
      <c r="B61" s="56">
        <v>1</v>
      </c>
      <c r="C61" s="57">
        <v>239</v>
      </c>
      <c r="D61" s="56">
        <v>1</v>
      </c>
      <c r="E61" s="56">
        <v>200</v>
      </c>
    </row>
    <row r="62" spans="2:24">
      <c r="B62" s="56">
        <v>2</v>
      </c>
      <c r="C62" s="57">
        <v>295</v>
      </c>
      <c r="D62" s="56">
        <v>2</v>
      </c>
      <c r="E62" s="56">
        <v>219</v>
      </c>
    </row>
    <row r="63" spans="2:24">
      <c r="B63" s="56">
        <v>3</v>
      </c>
      <c r="C63" s="57">
        <v>326</v>
      </c>
      <c r="D63" s="56">
        <v>3</v>
      </c>
      <c r="E63" s="56">
        <v>382</v>
      </c>
    </row>
    <row r="64" spans="2:24">
      <c r="B64" s="56">
        <v>4</v>
      </c>
      <c r="C64" s="57">
        <v>351</v>
      </c>
      <c r="D64" s="56">
        <v>4</v>
      </c>
      <c r="E64" s="56">
        <v>950</v>
      </c>
    </row>
    <row r="65" spans="2:5">
      <c r="B65" s="56">
        <v>5</v>
      </c>
      <c r="C65" s="57">
        <v>648</v>
      </c>
      <c r="D65" s="56">
        <v>5</v>
      </c>
      <c r="E65" s="56">
        <v>3148</v>
      </c>
    </row>
    <row r="66" spans="2:5">
      <c r="B66" s="56">
        <v>6</v>
      </c>
      <c r="C66" s="57">
        <v>917</v>
      </c>
      <c r="D66" s="56">
        <v>6</v>
      </c>
      <c r="E66" s="56">
        <v>8040</v>
      </c>
    </row>
    <row r="67" spans="2:5">
      <c r="B67" s="56">
        <v>7</v>
      </c>
      <c r="C67" s="57">
        <v>1743</v>
      </c>
      <c r="D67" s="56">
        <v>7</v>
      </c>
      <c r="E67" s="56">
        <v>18550</v>
      </c>
    </row>
    <row r="68" spans="2:5">
      <c r="B68" s="56">
        <v>8</v>
      </c>
      <c r="C68" s="57">
        <v>2679</v>
      </c>
      <c r="D68" s="56">
        <v>8</v>
      </c>
      <c r="E68" s="56">
        <v>30424</v>
      </c>
    </row>
    <row r="69" spans="2:5">
      <c r="B69" s="56">
        <v>9</v>
      </c>
      <c r="C69" s="57">
        <v>4315</v>
      </c>
      <c r="D69" s="56">
        <v>9</v>
      </c>
      <c r="E69" s="56">
        <v>39827</v>
      </c>
    </row>
    <row r="70" spans="2:5">
      <c r="B70" s="56">
        <v>10</v>
      </c>
      <c r="C70" s="57">
        <v>7566</v>
      </c>
      <c r="D70" s="56">
        <v>10</v>
      </c>
      <c r="E70" s="56">
        <v>48607</v>
      </c>
    </row>
    <row r="71" spans="2:5">
      <c r="B71" s="56">
        <v>11</v>
      </c>
      <c r="C71" s="57">
        <v>9022</v>
      </c>
      <c r="D71" s="56">
        <v>11</v>
      </c>
      <c r="E71" s="56">
        <v>45469</v>
      </c>
    </row>
    <row r="72" spans="2:5">
      <c r="B72" s="56">
        <v>12</v>
      </c>
      <c r="C72" s="57">
        <v>11792</v>
      </c>
      <c r="D72" s="56">
        <v>12</v>
      </c>
      <c r="E72" s="56">
        <v>42940</v>
      </c>
    </row>
    <row r="73" spans="2:5">
      <c r="B73" s="56">
        <v>13</v>
      </c>
      <c r="C73" s="57">
        <v>15691</v>
      </c>
      <c r="D73" s="56">
        <v>13</v>
      </c>
      <c r="E73" s="56">
        <v>38772</v>
      </c>
    </row>
    <row r="74" spans="2:5">
      <c r="B74" s="56">
        <v>14</v>
      </c>
      <c r="C74" s="57">
        <v>18723</v>
      </c>
      <c r="D74" s="56">
        <v>14</v>
      </c>
      <c r="E74" s="56">
        <v>37268</v>
      </c>
    </row>
    <row r="75" spans="2:5">
      <c r="B75" s="56">
        <v>15</v>
      </c>
      <c r="C75" s="57">
        <v>22755</v>
      </c>
      <c r="D75" s="56">
        <v>15</v>
      </c>
      <c r="E75" s="56">
        <v>31015</v>
      </c>
    </row>
    <row r="76" spans="2:5">
      <c r="B76" s="56">
        <v>16</v>
      </c>
      <c r="C76" s="57">
        <v>24959</v>
      </c>
      <c r="D76" s="56">
        <v>16</v>
      </c>
      <c r="E76" s="56">
        <v>26072</v>
      </c>
    </row>
    <row r="77" spans="2:5">
      <c r="B77" s="56">
        <v>17</v>
      </c>
      <c r="C77" s="57">
        <v>27323</v>
      </c>
      <c r="D77" s="56">
        <v>17</v>
      </c>
      <c r="E77" s="56">
        <v>20593</v>
      </c>
    </row>
    <row r="78" spans="2:5">
      <c r="B78" s="56">
        <v>18</v>
      </c>
      <c r="C78" s="57">
        <v>29846</v>
      </c>
      <c r="D78" s="56">
        <v>18</v>
      </c>
      <c r="E78" s="56">
        <v>18784</v>
      </c>
    </row>
    <row r="79" spans="2:5">
      <c r="B79" s="56">
        <v>19</v>
      </c>
      <c r="C79" s="57">
        <v>33963</v>
      </c>
      <c r="D79" s="56">
        <v>19</v>
      </c>
      <c r="E79" s="56">
        <v>13986</v>
      </c>
    </row>
    <row r="80" spans="2:5">
      <c r="B80" s="56">
        <v>20</v>
      </c>
      <c r="C80" s="57">
        <v>34413</v>
      </c>
      <c r="D80" s="56">
        <v>20</v>
      </c>
      <c r="E80" s="56">
        <v>11349</v>
      </c>
    </row>
    <row r="81" spans="2:5">
      <c r="B81" s="56">
        <v>21</v>
      </c>
      <c r="C81" s="57">
        <v>29747</v>
      </c>
      <c r="D81" s="56">
        <v>21</v>
      </c>
      <c r="E81" s="56">
        <v>7129</v>
      </c>
    </row>
    <row r="82" spans="2:5">
      <c r="B82" s="56">
        <v>22</v>
      </c>
      <c r="C82" s="57">
        <v>30509</v>
      </c>
      <c r="D82" s="56">
        <v>22</v>
      </c>
      <c r="E82" s="56">
        <v>4980</v>
      </c>
    </row>
    <row r="83" spans="2:5">
      <c r="B83" s="56">
        <v>23</v>
      </c>
      <c r="C83" s="57">
        <v>28768</v>
      </c>
      <c r="D83" s="56">
        <v>23</v>
      </c>
      <c r="E83" s="56">
        <v>4427</v>
      </c>
    </row>
    <row r="84" spans="2:5">
      <c r="B84" s="56">
        <v>24</v>
      </c>
      <c r="C84" s="57">
        <v>25668</v>
      </c>
      <c r="D84" s="56">
        <v>24</v>
      </c>
      <c r="E84" s="56">
        <v>2539</v>
      </c>
    </row>
    <row r="85" spans="2:5">
      <c r="B85" s="56">
        <v>25</v>
      </c>
      <c r="C85" s="57">
        <v>26904</v>
      </c>
      <c r="D85" s="56">
        <v>25</v>
      </c>
      <c r="E85" s="56">
        <v>1693</v>
      </c>
    </row>
    <row r="86" spans="2:5">
      <c r="B86" s="56">
        <v>26</v>
      </c>
      <c r="C86" s="57">
        <v>18736</v>
      </c>
      <c r="D86" s="56">
        <v>26</v>
      </c>
      <c r="E86" s="56">
        <v>882</v>
      </c>
    </row>
    <row r="87" spans="2:5">
      <c r="B87" s="56">
        <v>27</v>
      </c>
      <c r="C87" s="57">
        <v>15358</v>
      </c>
      <c r="D87" s="56">
        <v>27</v>
      </c>
      <c r="E87" s="56">
        <v>591</v>
      </c>
    </row>
    <row r="88" spans="2:5">
      <c r="B88" s="56">
        <v>28</v>
      </c>
      <c r="C88" s="57">
        <v>15084</v>
      </c>
      <c r="D88" s="56">
        <v>28</v>
      </c>
      <c r="E88" s="56">
        <v>411</v>
      </c>
    </row>
    <row r="89" spans="2:5">
      <c r="B89" s="56">
        <v>29</v>
      </c>
      <c r="C89" s="57">
        <v>10384</v>
      </c>
      <c r="D89" s="56">
        <v>29</v>
      </c>
      <c r="E89" s="56">
        <v>221</v>
      </c>
    </row>
    <row r="90" spans="2:5">
      <c r="B90" s="56">
        <v>30</v>
      </c>
      <c r="C90" s="56">
        <v>7838</v>
      </c>
      <c r="D90" s="39"/>
      <c r="E90" s="39"/>
    </row>
    <row r="91" spans="2:5">
      <c r="B91" s="56">
        <v>31</v>
      </c>
      <c r="C91" s="56">
        <v>5616</v>
      </c>
      <c r="D91" s="39"/>
      <c r="E91" s="39"/>
    </row>
    <row r="92" spans="2:5">
      <c r="B92" s="56">
        <v>32</v>
      </c>
      <c r="C92" s="56">
        <v>4149</v>
      </c>
      <c r="D92" s="39"/>
      <c r="E92" s="39"/>
    </row>
    <row r="93" spans="2:5">
      <c r="B93" s="56">
        <v>33</v>
      </c>
      <c r="C93" s="56">
        <v>2542</v>
      </c>
      <c r="D93" s="39"/>
      <c r="E93" s="39"/>
    </row>
    <row r="94" spans="2:5">
      <c r="B94" s="56">
        <v>34</v>
      </c>
      <c r="C94" s="56">
        <v>2202</v>
      </c>
      <c r="D94" s="39"/>
      <c r="E94" s="39"/>
    </row>
    <row r="95" spans="2:5">
      <c r="B95" s="56">
        <v>35</v>
      </c>
      <c r="C95" s="56">
        <v>1672</v>
      </c>
      <c r="D95" s="39"/>
      <c r="E95" s="39"/>
    </row>
    <row r="96" spans="2:5">
      <c r="B96" s="56">
        <v>36</v>
      </c>
      <c r="C96" s="56">
        <v>926</v>
      </c>
      <c r="D96" s="39"/>
      <c r="E96" s="39"/>
    </row>
    <row r="97" spans="2:5">
      <c r="B97" s="56">
        <v>37</v>
      </c>
      <c r="C97" s="56">
        <v>761</v>
      </c>
      <c r="D97" s="39"/>
      <c r="E97" s="39"/>
    </row>
    <row r="98" spans="2:5">
      <c r="B98" s="56">
        <v>38</v>
      </c>
      <c r="C98" s="56">
        <v>477</v>
      </c>
      <c r="D98" s="39"/>
      <c r="E98" s="39"/>
    </row>
    <row r="99" spans="2:5">
      <c r="B99" s="56">
        <v>39</v>
      </c>
      <c r="C99" s="56">
        <v>299</v>
      </c>
      <c r="D99" s="39"/>
      <c r="E99" s="39"/>
    </row>
    <row r="100" spans="2:5">
      <c r="B100" s="56">
        <v>40</v>
      </c>
      <c r="C100" s="56">
        <v>239</v>
      </c>
      <c r="D100" s="39"/>
      <c r="E100" s="39"/>
    </row>
    <row r="101" spans="2:5">
      <c r="B101" s="39"/>
      <c r="C101" s="39"/>
      <c r="D101" s="39"/>
      <c r="E101" s="39"/>
    </row>
    <row r="102" spans="2:5">
      <c r="B102" s="39"/>
      <c r="C102" s="39"/>
      <c r="D102" s="39"/>
      <c r="E102" s="39"/>
    </row>
    <row r="103" spans="2:5">
      <c r="B103" s="39"/>
      <c r="C103" s="39"/>
      <c r="D103" s="39"/>
      <c r="E103" s="39"/>
    </row>
    <row r="104" spans="2:5">
      <c r="B104" s="39"/>
      <c r="C104" s="39"/>
      <c r="D104" s="39"/>
      <c r="E104" s="39"/>
    </row>
    <row r="105" spans="2:5">
      <c r="B105" s="39"/>
      <c r="C105" s="39"/>
      <c r="D105" s="39"/>
      <c r="E105" s="39"/>
    </row>
    <row r="106" spans="2:5">
      <c r="B106" s="39"/>
      <c r="C106" s="39"/>
      <c r="D106" s="39"/>
      <c r="E106" s="39"/>
    </row>
    <row r="107" spans="2:5">
      <c r="B107" s="39"/>
      <c r="C107" s="39"/>
      <c r="D107" s="39"/>
      <c r="E107" s="39"/>
    </row>
    <row r="108" spans="2:5">
      <c r="B108" s="39"/>
      <c r="C108" s="39"/>
      <c r="D108" s="39"/>
      <c r="E108" s="39"/>
    </row>
    <row r="109" spans="2:5">
      <c r="B109" s="39"/>
      <c r="C109" s="39"/>
      <c r="D109" s="39"/>
      <c r="E109" s="39"/>
    </row>
    <row r="110" spans="2:5">
      <c r="B110" s="39"/>
      <c r="C110" s="39"/>
      <c r="D110" s="39"/>
      <c r="E110" s="39"/>
    </row>
    <row r="111" spans="2:5">
      <c r="B111" s="39"/>
      <c r="C111" s="39"/>
      <c r="D111" s="39"/>
      <c r="E111" s="39"/>
    </row>
  </sheetData>
  <mergeCells count="17">
    <mergeCell ref="R46:R47"/>
    <mergeCell ref="S46:U46"/>
    <mergeCell ref="V46:X46"/>
    <mergeCell ref="R3:R4"/>
    <mergeCell ref="S3:U3"/>
    <mergeCell ref="V3:X3"/>
    <mergeCell ref="R22:R23"/>
    <mergeCell ref="S22:U22"/>
    <mergeCell ref="V22:X22"/>
    <mergeCell ref="B59:C59"/>
    <mergeCell ref="D59:E59"/>
    <mergeCell ref="N3:P3"/>
    <mergeCell ref="A5:A6"/>
    <mergeCell ref="B5:D5"/>
    <mergeCell ref="E5:G5"/>
    <mergeCell ref="J3:J4"/>
    <mergeCell ref="K3:M3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9" max="1048575" man="1"/>
    <brk id="17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3"/>
  <sheetViews>
    <sheetView showGridLines="0" zoomScaleNormal="100" zoomScaleSheetLayoutView="100" workbookViewId="0"/>
  </sheetViews>
  <sheetFormatPr defaultRowHeight="13.5"/>
  <cols>
    <col min="1" max="1" width="12.625" customWidth="1"/>
    <col min="2" max="5" width="9.75" style="10" customWidth="1"/>
    <col min="6" max="8" width="9.75" customWidth="1"/>
    <col min="10" max="10" width="12.625" customWidth="1"/>
    <col min="11" max="16" width="9.125" customWidth="1"/>
    <col min="18" max="18" width="12.625" customWidth="1"/>
    <col min="19" max="24" width="9.125" customWidth="1"/>
  </cols>
  <sheetData>
    <row r="1" spans="1:24" ht="30" customHeight="1">
      <c r="A1" s="6" t="s">
        <v>29</v>
      </c>
      <c r="B1" s="3"/>
      <c r="C1" s="3"/>
      <c r="D1" s="3"/>
      <c r="E1" s="3"/>
      <c r="F1" s="3"/>
      <c r="G1" s="3"/>
      <c r="H1" s="3"/>
    </row>
    <row r="2" spans="1:24">
      <c r="B2"/>
      <c r="C2"/>
      <c r="D2"/>
      <c r="E2"/>
      <c r="J2" t="s">
        <v>722</v>
      </c>
      <c r="R2" t="s">
        <v>723</v>
      </c>
    </row>
    <row r="3" spans="1:24">
      <c r="B3"/>
      <c r="C3"/>
      <c r="D3"/>
      <c r="E3"/>
      <c r="J3" s="62" t="s">
        <v>0</v>
      </c>
      <c r="K3" s="62" t="s">
        <v>15</v>
      </c>
      <c r="L3" s="62"/>
      <c r="M3" s="62"/>
      <c r="N3" s="62" t="s">
        <v>16</v>
      </c>
      <c r="O3" s="62"/>
      <c r="P3" s="62"/>
      <c r="R3" s="62" t="s">
        <v>646</v>
      </c>
      <c r="S3" s="62" t="s">
        <v>15</v>
      </c>
      <c r="T3" s="62"/>
      <c r="U3" s="62"/>
      <c r="V3" s="62" t="s">
        <v>16</v>
      </c>
      <c r="W3" s="62"/>
      <c r="X3" s="62"/>
    </row>
    <row r="4" spans="1:24">
      <c r="A4" t="s">
        <v>2</v>
      </c>
      <c r="B4"/>
      <c r="C4"/>
      <c r="D4"/>
      <c r="E4"/>
      <c r="J4" s="62"/>
      <c r="K4" s="11" t="s">
        <v>17</v>
      </c>
      <c r="L4" s="11" t="s">
        <v>18</v>
      </c>
      <c r="M4" s="11" t="s">
        <v>19</v>
      </c>
      <c r="N4" s="11" t="s">
        <v>17</v>
      </c>
      <c r="O4" s="11" t="s">
        <v>18</v>
      </c>
      <c r="P4" s="11" t="s">
        <v>19</v>
      </c>
      <c r="R4" s="62"/>
      <c r="S4" s="50" t="s">
        <v>17</v>
      </c>
      <c r="T4" s="50" t="s">
        <v>18</v>
      </c>
      <c r="U4" s="50" t="s">
        <v>19</v>
      </c>
      <c r="V4" s="50" t="s">
        <v>17</v>
      </c>
      <c r="W4" s="50" t="s">
        <v>18</v>
      </c>
      <c r="X4" s="50" t="s">
        <v>19</v>
      </c>
    </row>
    <row r="5" spans="1:24">
      <c r="A5" s="62" t="s">
        <v>7</v>
      </c>
      <c r="B5" s="62" t="s">
        <v>15</v>
      </c>
      <c r="C5" s="62"/>
      <c r="D5" s="62"/>
      <c r="E5" s="62" t="s">
        <v>16</v>
      </c>
      <c r="F5" s="62"/>
      <c r="G5" s="62"/>
      <c r="H5" s="4"/>
      <c r="J5" s="12" t="s">
        <v>452</v>
      </c>
      <c r="K5" s="20">
        <v>16558</v>
      </c>
      <c r="L5" s="21">
        <v>40.28</v>
      </c>
      <c r="M5" s="21">
        <v>10.43</v>
      </c>
      <c r="N5" s="20">
        <v>15758</v>
      </c>
      <c r="O5" s="21">
        <v>46.6</v>
      </c>
      <c r="P5" s="21">
        <v>11.29</v>
      </c>
      <c r="R5" s="12" t="s">
        <v>647</v>
      </c>
      <c r="S5" s="20">
        <v>10838</v>
      </c>
      <c r="T5" s="21">
        <v>40.72</v>
      </c>
      <c r="U5" s="21">
        <v>10.5</v>
      </c>
      <c r="V5" s="20">
        <v>10155</v>
      </c>
      <c r="W5" s="21">
        <v>47.14</v>
      </c>
      <c r="X5" s="21">
        <v>11.39</v>
      </c>
    </row>
    <row r="6" spans="1:24">
      <c r="A6" s="62"/>
      <c r="B6" s="11" t="s">
        <v>17</v>
      </c>
      <c r="C6" s="11" t="s">
        <v>18</v>
      </c>
      <c r="D6" s="11" t="s">
        <v>19</v>
      </c>
      <c r="E6" s="11" t="s">
        <v>17</v>
      </c>
      <c r="F6" s="11" t="s">
        <v>18</v>
      </c>
      <c r="G6" s="11" t="s">
        <v>19</v>
      </c>
      <c r="H6" s="4"/>
      <c r="J6" s="13" t="s">
        <v>453</v>
      </c>
      <c r="K6" s="22">
        <v>4373</v>
      </c>
      <c r="L6" s="23">
        <v>42.28</v>
      </c>
      <c r="M6" s="23">
        <v>10.42</v>
      </c>
      <c r="N6" s="22">
        <v>4249</v>
      </c>
      <c r="O6" s="23">
        <v>49.54</v>
      </c>
      <c r="P6" s="23">
        <v>11.28</v>
      </c>
      <c r="R6" s="13" t="s">
        <v>648</v>
      </c>
      <c r="S6" s="22">
        <v>4578</v>
      </c>
      <c r="T6" s="23">
        <v>40.950000000000003</v>
      </c>
      <c r="U6" s="23">
        <v>10.32</v>
      </c>
      <c r="V6" s="22">
        <v>4446</v>
      </c>
      <c r="W6" s="23">
        <v>48.54</v>
      </c>
      <c r="X6" s="23">
        <v>10.79</v>
      </c>
    </row>
    <row r="7" spans="1:24">
      <c r="A7" s="12" t="s">
        <v>66</v>
      </c>
      <c r="B7" s="20">
        <v>417526</v>
      </c>
      <c r="C7" s="21">
        <v>41.69</v>
      </c>
      <c r="D7" s="21">
        <v>10.27</v>
      </c>
      <c r="E7" s="20">
        <v>401891</v>
      </c>
      <c r="F7" s="21">
        <v>50.22</v>
      </c>
      <c r="G7" s="21">
        <v>11.04</v>
      </c>
      <c r="H7" s="5"/>
      <c r="J7" s="13" t="s">
        <v>454</v>
      </c>
      <c r="K7" s="22">
        <v>4449</v>
      </c>
      <c r="L7" s="23">
        <v>43.48</v>
      </c>
      <c r="M7" s="23">
        <v>10.65</v>
      </c>
      <c r="N7" s="22">
        <v>4396</v>
      </c>
      <c r="O7" s="23">
        <v>51.43</v>
      </c>
      <c r="P7" s="23">
        <v>11.1</v>
      </c>
      <c r="R7" s="13" t="s">
        <v>649</v>
      </c>
      <c r="S7" s="22">
        <v>20976</v>
      </c>
      <c r="T7" s="23">
        <v>44.56</v>
      </c>
      <c r="U7" s="23">
        <v>10.199999999999999</v>
      </c>
      <c r="V7" s="22">
        <v>20471</v>
      </c>
      <c r="W7" s="23">
        <v>54.59</v>
      </c>
      <c r="X7" s="23">
        <v>10.34</v>
      </c>
    </row>
    <row r="8" spans="1:24">
      <c r="A8" s="13" t="s">
        <v>643</v>
      </c>
      <c r="B8" s="22">
        <v>4502</v>
      </c>
      <c r="C8" s="23">
        <v>42.08</v>
      </c>
      <c r="D8" s="23">
        <v>9.89</v>
      </c>
      <c r="E8" s="22">
        <v>4513</v>
      </c>
      <c r="F8" s="23">
        <v>49.84</v>
      </c>
      <c r="G8" s="23">
        <v>10.56</v>
      </c>
      <c r="H8" s="5"/>
      <c r="J8" s="13" t="s">
        <v>455</v>
      </c>
      <c r="K8" s="22">
        <v>8091</v>
      </c>
      <c r="L8" s="23">
        <v>41.77</v>
      </c>
      <c r="M8" s="23">
        <v>10.33</v>
      </c>
      <c r="N8" s="22">
        <v>7787</v>
      </c>
      <c r="O8" s="23">
        <v>49.21</v>
      </c>
      <c r="P8" s="23">
        <v>10.86</v>
      </c>
      <c r="R8" s="13" t="s">
        <v>650</v>
      </c>
      <c r="S8" s="22">
        <v>16927</v>
      </c>
      <c r="T8" s="23">
        <v>42.39</v>
      </c>
      <c r="U8" s="23">
        <v>10.64</v>
      </c>
      <c r="V8" s="22">
        <v>16079</v>
      </c>
      <c r="W8" s="23">
        <v>51.7</v>
      </c>
      <c r="X8" s="23">
        <v>11.25</v>
      </c>
    </row>
    <row r="9" spans="1:24">
      <c r="A9" s="14" t="s">
        <v>451</v>
      </c>
      <c r="B9" s="24">
        <v>21249</v>
      </c>
      <c r="C9" s="25">
        <v>38.79</v>
      </c>
      <c r="D9" s="25">
        <v>10.1</v>
      </c>
      <c r="E9" s="24">
        <v>21900</v>
      </c>
      <c r="F9" s="25">
        <v>46.52</v>
      </c>
      <c r="G9" s="25">
        <v>10.85</v>
      </c>
      <c r="H9" s="5"/>
      <c r="J9" s="13" t="s">
        <v>456</v>
      </c>
      <c r="K9" s="22">
        <v>3364</v>
      </c>
      <c r="L9" s="23">
        <v>43.87</v>
      </c>
      <c r="M9" s="23">
        <v>11.1</v>
      </c>
      <c r="N9" s="22">
        <v>3298</v>
      </c>
      <c r="O9" s="23">
        <v>50.92</v>
      </c>
      <c r="P9" s="23">
        <v>11.67</v>
      </c>
      <c r="R9" s="13" t="s">
        <v>651</v>
      </c>
      <c r="S9" s="22">
        <v>10405</v>
      </c>
      <c r="T9" s="23">
        <v>41.71</v>
      </c>
      <c r="U9" s="23">
        <v>10.16</v>
      </c>
      <c r="V9" s="22">
        <v>10034</v>
      </c>
      <c r="W9" s="23">
        <v>49.66</v>
      </c>
      <c r="X9" s="23">
        <v>11</v>
      </c>
    </row>
    <row r="10" spans="1:24">
      <c r="A10" s="15" t="s">
        <v>684</v>
      </c>
      <c r="B10" s="26">
        <v>443277</v>
      </c>
      <c r="C10" s="27">
        <v>41.56</v>
      </c>
      <c r="D10" s="27">
        <v>10.28</v>
      </c>
      <c r="E10" s="26">
        <v>428304</v>
      </c>
      <c r="F10" s="27">
        <v>50.03</v>
      </c>
      <c r="G10" s="27">
        <v>11.06</v>
      </c>
      <c r="H10" s="5"/>
      <c r="J10" s="16" t="s">
        <v>457</v>
      </c>
      <c r="K10" s="22">
        <v>4010</v>
      </c>
      <c r="L10" s="23">
        <v>41.66</v>
      </c>
      <c r="M10" s="23">
        <v>10.199999999999999</v>
      </c>
      <c r="N10" s="22">
        <v>3794</v>
      </c>
      <c r="O10" s="23">
        <v>50.01</v>
      </c>
      <c r="P10" s="23">
        <v>10.73</v>
      </c>
      <c r="R10" s="16" t="s">
        <v>652</v>
      </c>
      <c r="S10" s="22">
        <v>5073</v>
      </c>
      <c r="T10" s="23">
        <v>44.22</v>
      </c>
      <c r="U10" s="23">
        <v>10.78</v>
      </c>
      <c r="V10" s="22">
        <v>4981</v>
      </c>
      <c r="W10" s="23">
        <v>52.56</v>
      </c>
      <c r="X10" s="23">
        <v>10.99</v>
      </c>
    </row>
    <row r="11" spans="1:24">
      <c r="B11"/>
      <c r="C11"/>
      <c r="D11"/>
      <c r="E11"/>
      <c r="J11" s="16" t="s">
        <v>458</v>
      </c>
      <c r="K11" s="22">
        <v>7074</v>
      </c>
      <c r="L11" s="23">
        <v>41.28</v>
      </c>
      <c r="M11" s="23">
        <v>10.199999999999999</v>
      </c>
      <c r="N11" s="22">
        <v>6613</v>
      </c>
      <c r="O11" s="23">
        <v>50.09</v>
      </c>
      <c r="P11" s="23">
        <v>10.78</v>
      </c>
      <c r="R11" s="16" t="s">
        <v>653</v>
      </c>
      <c r="S11" s="22">
        <v>7767</v>
      </c>
      <c r="T11" s="23">
        <v>42.15</v>
      </c>
      <c r="U11" s="23">
        <v>10.039999999999999</v>
      </c>
      <c r="V11" s="22">
        <v>7538</v>
      </c>
      <c r="W11" s="23">
        <v>52.06</v>
      </c>
      <c r="X11" s="23">
        <v>10.44</v>
      </c>
    </row>
    <row r="12" spans="1:24">
      <c r="B12"/>
      <c r="C12"/>
      <c r="D12"/>
      <c r="E12"/>
      <c r="J12" s="16" t="s">
        <v>459</v>
      </c>
      <c r="K12" s="22">
        <v>10724</v>
      </c>
      <c r="L12" s="23">
        <v>44.72</v>
      </c>
      <c r="M12" s="23">
        <v>11.13</v>
      </c>
      <c r="N12" s="22">
        <v>9990</v>
      </c>
      <c r="O12" s="23">
        <v>53.82</v>
      </c>
      <c r="P12" s="23">
        <v>10.99</v>
      </c>
      <c r="R12" s="16" t="s">
        <v>654</v>
      </c>
      <c r="S12" s="22">
        <v>21264</v>
      </c>
      <c r="T12" s="23">
        <v>39.89</v>
      </c>
      <c r="U12" s="23">
        <v>9.99</v>
      </c>
      <c r="V12" s="22">
        <v>20297</v>
      </c>
      <c r="W12" s="23">
        <v>49.39</v>
      </c>
      <c r="X12" s="23">
        <v>10.92</v>
      </c>
    </row>
    <row r="13" spans="1:24">
      <c r="B13"/>
      <c r="C13"/>
      <c r="D13"/>
      <c r="E13"/>
      <c r="J13" s="16" t="s">
        <v>460</v>
      </c>
      <c r="K13" s="22">
        <v>7700</v>
      </c>
      <c r="L13" s="23">
        <v>41.32</v>
      </c>
      <c r="M13" s="23">
        <v>10.09</v>
      </c>
      <c r="N13" s="22">
        <v>7266</v>
      </c>
      <c r="O13" s="23">
        <v>50.57</v>
      </c>
      <c r="P13" s="23">
        <v>10.86</v>
      </c>
      <c r="R13" s="16" t="s">
        <v>655</v>
      </c>
      <c r="S13" s="22">
        <v>4290</v>
      </c>
      <c r="T13" s="23">
        <v>41.4</v>
      </c>
      <c r="U13" s="23">
        <v>9.91</v>
      </c>
      <c r="V13" s="22">
        <v>4287</v>
      </c>
      <c r="W13" s="23">
        <v>49.7</v>
      </c>
      <c r="X13" s="23">
        <v>10.73</v>
      </c>
    </row>
    <row r="14" spans="1:24">
      <c r="B14"/>
      <c r="C14"/>
      <c r="D14"/>
      <c r="E14"/>
      <c r="H14" s="4"/>
      <c r="J14" s="16" t="s">
        <v>461</v>
      </c>
      <c r="K14" s="22">
        <v>7591</v>
      </c>
      <c r="L14" s="23">
        <v>41.25</v>
      </c>
      <c r="M14" s="23">
        <v>10.06</v>
      </c>
      <c r="N14" s="22">
        <v>7192</v>
      </c>
      <c r="O14" s="23">
        <v>50.76</v>
      </c>
      <c r="P14" s="23">
        <v>10.74</v>
      </c>
      <c r="R14" s="16" t="s">
        <v>656</v>
      </c>
      <c r="S14" s="22">
        <v>17685</v>
      </c>
      <c r="T14" s="23">
        <v>40.409999999999997</v>
      </c>
      <c r="U14" s="23">
        <v>9.83</v>
      </c>
      <c r="V14" s="22">
        <v>17022</v>
      </c>
      <c r="W14" s="23">
        <v>48.71</v>
      </c>
      <c r="X14" s="23">
        <v>10.75</v>
      </c>
    </row>
    <row r="15" spans="1:24">
      <c r="B15"/>
      <c r="C15"/>
      <c r="D15"/>
      <c r="E15"/>
      <c r="H15" s="4"/>
      <c r="J15" s="16" t="s">
        <v>462</v>
      </c>
      <c r="K15" s="22">
        <v>25502</v>
      </c>
      <c r="L15" s="23">
        <v>43.99</v>
      </c>
      <c r="M15" s="23">
        <v>10.220000000000001</v>
      </c>
      <c r="N15" s="22">
        <v>24789</v>
      </c>
      <c r="O15" s="23">
        <v>53.97</v>
      </c>
      <c r="P15" s="23">
        <v>10.41</v>
      </c>
      <c r="R15" s="16" t="s">
        <v>657</v>
      </c>
      <c r="S15" s="22">
        <v>13044</v>
      </c>
      <c r="T15" s="23">
        <v>39.92</v>
      </c>
      <c r="U15" s="23">
        <v>9.49</v>
      </c>
      <c r="V15" s="22">
        <v>12756</v>
      </c>
      <c r="W15" s="23">
        <v>48.81</v>
      </c>
      <c r="X15" s="23">
        <v>10.55</v>
      </c>
    </row>
    <row r="16" spans="1:24">
      <c r="B16"/>
      <c r="C16"/>
      <c r="D16"/>
      <c r="E16"/>
      <c r="H16" s="5"/>
      <c r="J16" s="16" t="s">
        <v>463</v>
      </c>
      <c r="K16" s="22">
        <v>20117</v>
      </c>
      <c r="L16" s="23">
        <v>42.5</v>
      </c>
      <c r="M16" s="23">
        <v>10.61</v>
      </c>
      <c r="N16" s="22">
        <v>19208</v>
      </c>
      <c r="O16" s="23">
        <v>51.86</v>
      </c>
      <c r="P16" s="23">
        <v>11.2</v>
      </c>
      <c r="R16" s="16" t="s">
        <v>658</v>
      </c>
      <c r="S16" s="22">
        <v>4769</v>
      </c>
      <c r="T16" s="23">
        <v>42.83</v>
      </c>
      <c r="U16" s="23">
        <v>10.72</v>
      </c>
      <c r="V16" s="22">
        <v>4236</v>
      </c>
      <c r="W16" s="23">
        <v>51.4</v>
      </c>
      <c r="X16" s="23">
        <v>11.17</v>
      </c>
    </row>
    <row r="17" spans="2:24">
      <c r="B17"/>
      <c r="C17"/>
      <c r="D17"/>
      <c r="E17"/>
      <c r="H17" s="5"/>
      <c r="J17" s="16" t="s">
        <v>464</v>
      </c>
      <c r="K17" s="22">
        <v>30876</v>
      </c>
      <c r="L17" s="23">
        <v>40.54</v>
      </c>
      <c r="M17" s="23">
        <v>9.81</v>
      </c>
      <c r="N17" s="22">
        <v>29620</v>
      </c>
      <c r="O17" s="23">
        <v>49.4</v>
      </c>
      <c r="P17" s="23">
        <v>10.5</v>
      </c>
      <c r="R17" s="16" t="s">
        <v>659</v>
      </c>
      <c r="S17" s="22">
        <v>5496</v>
      </c>
      <c r="T17" s="23">
        <v>44.65</v>
      </c>
      <c r="U17" s="23">
        <v>10.59</v>
      </c>
      <c r="V17" s="22">
        <v>5171</v>
      </c>
      <c r="W17" s="23">
        <v>53.27</v>
      </c>
      <c r="X17" s="23">
        <v>11.14</v>
      </c>
    </row>
    <row r="18" spans="2:24">
      <c r="B18"/>
      <c r="C18"/>
      <c r="D18"/>
      <c r="E18"/>
      <c r="H18" s="5"/>
      <c r="J18" s="16" t="s">
        <v>465</v>
      </c>
      <c r="K18" s="22">
        <v>25739</v>
      </c>
      <c r="L18" s="23">
        <v>40.270000000000003</v>
      </c>
      <c r="M18" s="23">
        <v>10</v>
      </c>
      <c r="N18" s="22">
        <v>24809</v>
      </c>
      <c r="O18" s="23">
        <v>48.13</v>
      </c>
      <c r="P18" s="23">
        <v>11.08</v>
      </c>
      <c r="R18" s="16" t="s">
        <v>660</v>
      </c>
      <c r="S18" s="22">
        <v>9458</v>
      </c>
      <c r="T18" s="23">
        <v>43.16</v>
      </c>
      <c r="U18" s="23">
        <v>10.17</v>
      </c>
      <c r="V18" s="22">
        <v>9024</v>
      </c>
      <c r="W18" s="23">
        <v>50.19</v>
      </c>
      <c r="X18" s="23">
        <v>11.1</v>
      </c>
    </row>
    <row r="19" spans="2:24">
      <c r="B19"/>
      <c r="C19"/>
      <c r="D19"/>
      <c r="E19"/>
      <c r="H19" s="5"/>
      <c r="J19" s="16" t="s">
        <v>466</v>
      </c>
      <c r="K19" s="22">
        <v>7997</v>
      </c>
      <c r="L19" s="23">
        <v>44.39</v>
      </c>
      <c r="M19" s="23">
        <v>10.72</v>
      </c>
      <c r="N19" s="22">
        <v>7729</v>
      </c>
      <c r="O19" s="23">
        <v>52.8</v>
      </c>
      <c r="P19" s="23">
        <v>10.96</v>
      </c>
      <c r="R19" s="17" t="s">
        <v>661</v>
      </c>
      <c r="S19" s="24">
        <v>3841</v>
      </c>
      <c r="T19" s="25">
        <v>42.49</v>
      </c>
      <c r="U19" s="25">
        <v>9.9</v>
      </c>
      <c r="V19" s="24">
        <v>3719</v>
      </c>
      <c r="W19" s="25">
        <v>51.34</v>
      </c>
      <c r="X19" s="25">
        <v>10.62</v>
      </c>
    </row>
    <row r="20" spans="2:24">
      <c r="B20"/>
      <c r="C20"/>
      <c r="D20"/>
      <c r="E20"/>
      <c r="H20" s="5"/>
      <c r="J20" s="16" t="s">
        <v>467</v>
      </c>
      <c r="K20" s="22">
        <v>4004</v>
      </c>
      <c r="L20" s="23">
        <v>41.86</v>
      </c>
      <c r="M20" s="23">
        <v>10.220000000000001</v>
      </c>
      <c r="N20" s="22">
        <v>3777</v>
      </c>
      <c r="O20" s="23">
        <v>50.2</v>
      </c>
      <c r="P20" s="23">
        <v>10.76</v>
      </c>
    </row>
    <row r="21" spans="2:24">
      <c r="B21"/>
      <c r="C21"/>
      <c r="D21"/>
      <c r="E21"/>
      <c r="J21" s="16" t="s">
        <v>468</v>
      </c>
      <c r="K21" s="22">
        <v>4235</v>
      </c>
      <c r="L21" s="23">
        <v>43.56</v>
      </c>
      <c r="M21" s="23">
        <v>10.41</v>
      </c>
      <c r="N21" s="22">
        <v>4223</v>
      </c>
      <c r="O21" s="23">
        <v>52.09</v>
      </c>
      <c r="P21" s="23">
        <v>11.02</v>
      </c>
      <c r="R21" t="s">
        <v>724</v>
      </c>
    </row>
    <row r="22" spans="2:24">
      <c r="B22"/>
      <c r="C22"/>
      <c r="D22"/>
      <c r="E22"/>
      <c r="J22" s="16" t="s">
        <v>469</v>
      </c>
      <c r="K22" s="22">
        <v>3112</v>
      </c>
      <c r="L22" s="23">
        <v>44.67</v>
      </c>
      <c r="M22" s="23">
        <v>10.210000000000001</v>
      </c>
      <c r="N22" s="22">
        <v>3017</v>
      </c>
      <c r="O22" s="23">
        <v>54.28</v>
      </c>
      <c r="P22" s="23">
        <v>10.59</v>
      </c>
      <c r="R22" s="63" t="s">
        <v>663</v>
      </c>
      <c r="S22" s="62" t="s">
        <v>15</v>
      </c>
      <c r="T22" s="62"/>
      <c r="U22" s="62"/>
      <c r="V22" s="62" t="s">
        <v>16</v>
      </c>
      <c r="W22" s="62"/>
      <c r="X22" s="62"/>
    </row>
    <row r="23" spans="2:24">
      <c r="B23"/>
      <c r="C23"/>
      <c r="D23"/>
      <c r="E23"/>
      <c r="J23" s="16" t="s">
        <v>470</v>
      </c>
      <c r="K23" s="22">
        <v>2775</v>
      </c>
      <c r="L23" s="23">
        <v>42.41</v>
      </c>
      <c r="M23" s="23">
        <v>10.23</v>
      </c>
      <c r="N23" s="22">
        <v>2590</v>
      </c>
      <c r="O23" s="23">
        <v>51.08</v>
      </c>
      <c r="P23" s="23">
        <v>10.63</v>
      </c>
      <c r="R23" s="63"/>
      <c r="S23" s="50" t="s">
        <v>17</v>
      </c>
      <c r="T23" s="50" t="s">
        <v>18</v>
      </c>
      <c r="U23" s="50" t="s">
        <v>19</v>
      </c>
      <c r="V23" s="50" t="s">
        <v>17</v>
      </c>
      <c r="W23" s="50" t="s">
        <v>18</v>
      </c>
      <c r="X23" s="50" t="s">
        <v>19</v>
      </c>
    </row>
    <row r="24" spans="2:24">
      <c r="B24"/>
      <c r="C24"/>
      <c r="D24"/>
      <c r="E24"/>
      <c r="J24" s="16" t="s">
        <v>471</v>
      </c>
      <c r="K24" s="22">
        <v>7740</v>
      </c>
      <c r="L24" s="23">
        <v>42.25</v>
      </c>
      <c r="M24" s="23">
        <v>10.46</v>
      </c>
      <c r="N24" s="22">
        <v>7379</v>
      </c>
      <c r="O24" s="23">
        <v>49.51</v>
      </c>
      <c r="P24" s="23">
        <v>11.38</v>
      </c>
      <c r="R24" s="53" t="s">
        <v>664</v>
      </c>
      <c r="S24" s="20">
        <v>5720</v>
      </c>
      <c r="T24" s="21">
        <v>39.43</v>
      </c>
      <c r="U24" s="21">
        <v>10.24</v>
      </c>
      <c r="V24" s="20">
        <v>5603</v>
      </c>
      <c r="W24" s="21">
        <v>45.61</v>
      </c>
      <c r="X24" s="21">
        <v>11.05</v>
      </c>
    </row>
    <row r="25" spans="2:24">
      <c r="B25"/>
      <c r="C25"/>
      <c r="D25"/>
      <c r="E25"/>
      <c r="J25" s="16" t="s">
        <v>472</v>
      </c>
      <c r="K25" s="22">
        <v>7484</v>
      </c>
      <c r="L25" s="23">
        <v>42.1</v>
      </c>
      <c r="M25" s="23">
        <v>10.210000000000001</v>
      </c>
      <c r="N25" s="22">
        <v>7476</v>
      </c>
      <c r="O25" s="23">
        <v>51.01</v>
      </c>
      <c r="P25" s="23">
        <v>10.88</v>
      </c>
      <c r="R25" s="52" t="s">
        <v>665</v>
      </c>
      <c r="S25" s="22">
        <v>3513</v>
      </c>
      <c r="T25" s="23">
        <v>42.83</v>
      </c>
      <c r="U25" s="23">
        <v>10.24</v>
      </c>
      <c r="V25" s="22">
        <v>3341</v>
      </c>
      <c r="W25" s="23">
        <v>50.09</v>
      </c>
      <c r="X25" s="23">
        <v>10.89</v>
      </c>
    </row>
    <row r="26" spans="2:24">
      <c r="B26"/>
      <c r="C26"/>
      <c r="D26"/>
      <c r="E26"/>
      <c r="J26" s="16" t="s">
        <v>473</v>
      </c>
      <c r="K26" s="22">
        <v>12760</v>
      </c>
      <c r="L26" s="23">
        <v>42.34</v>
      </c>
      <c r="M26" s="23">
        <v>9.89</v>
      </c>
      <c r="N26" s="22">
        <v>12115</v>
      </c>
      <c r="O26" s="23">
        <v>52.17</v>
      </c>
      <c r="P26" s="23">
        <v>10.36</v>
      </c>
      <c r="R26" s="52" t="s">
        <v>666</v>
      </c>
      <c r="S26" s="22">
        <v>4526</v>
      </c>
      <c r="T26" s="23">
        <v>41.33</v>
      </c>
      <c r="U26" s="23">
        <v>9.8800000000000008</v>
      </c>
      <c r="V26" s="22">
        <v>4318</v>
      </c>
      <c r="W26" s="23">
        <v>51.02</v>
      </c>
      <c r="X26" s="23">
        <v>10.24</v>
      </c>
    </row>
    <row r="27" spans="2:24">
      <c r="B27"/>
      <c r="C27"/>
      <c r="D27"/>
      <c r="E27"/>
      <c r="J27" s="16" t="s">
        <v>474</v>
      </c>
      <c r="K27" s="22">
        <v>28464</v>
      </c>
      <c r="L27" s="23">
        <v>39.61</v>
      </c>
      <c r="M27" s="23">
        <v>10</v>
      </c>
      <c r="N27" s="22">
        <v>27279</v>
      </c>
      <c r="O27" s="23">
        <v>48.8</v>
      </c>
      <c r="P27" s="23">
        <v>10.94</v>
      </c>
      <c r="R27" s="52" t="s">
        <v>667</v>
      </c>
      <c r="S27" s="22">
        <v>3190</v>
      </c>
      <c r="T27" s="23">
        <v>43.08</v>
      </c>
      <c r="U27" s="23">
        <v>10.44</v>
      </c>
      <c r="V27" s="22">
        <v>3129</v>
      </c>
      <c r="W27" s="23">
        <v>52.69</v>
      </c>
      <c r="X27" s="23">
        <v>10.93</v>
      </c>
    </row>
    <row r="28" spans="2:24">
      <c r="B28"/>
      <c r="C28"/>
      <c r="D28"/>
      <c r="E28"/>
      <c r="J28" s="16" t="s">
        <v>475</v>
      </c>
      <c r="K28" s="22">
        <v>6600</v>
      </c>
      <c r="L28" s="23">
        <v>41.6</v>
      </c>
      <c r="M28" s="23">
        <v>10.31</v>
      </c>
      <c r="N28" s="22">
        <v>6459</v>
      </c>
      <c r="O28" s="23">
        <v>50.05</v>
      </c>
      <c r="P28" s="23">
        <v>11.35</v>
      </c>
      <c r="R28" s="52" t="s">
        <v>668</v>
      </c>
      <c r="S28" s="22">
        <v>9144</v>
      </c>
      <c r="T28" s="23">
        <v>39.479999999999997</v>
      </c>
      <c r="U28" s="23">
        <v>9.76</v>
      </c>
      <c r="V28" s="22">
        <v>8807</v>
      </c>
      <c r="W28" s="23">
        <v>47.15</v>
      </c>
      <c r="X28" s="23">
        <v>10.99</v>
      </c>
    </row>
    <row r="29" spans="2:24">
      <c r="B29"/>
      <c r="C29"/>
      <c r="D29"/>
      <c r="E29"/>
      <c r="J29" s="16" t="s">
        <v>476</v>
      </c>
      <c r="K29" s="22">
        <v>5643</v>
      </c>
      <c r="L29" s="23">
        <v>42.5</v>
      </c>
      <c r="M29" s="23">
        <v>10.19</v>
      </c>
      <c r="N29" s="22">
        <v>5368</v>
      </c>
      <c r="O29" s="23">
        <v>49.78</v>
      </c>
      <c r="P29" s="23">
        <v>11.07</v>
      </c>
      <c r="R29" s="54" t="s">
        <v>669</v>
      </c>
      <c r="S29" s="22">
        <v>3881</v>
      </c>
      <c r="T29" s="23">
        <v>38.090000000000003</v>
      </c>
      <c r="U29" s="23">
        <v>9.6300000000000008</v>
      </c>
      <c r="V29" s="22">
        <v>3704</v>
      </c>
      <c r="W29" s="23">
        <v>46.45</v>
      </c>
      <c r="X29" s="23">
        <v>11.04</v>
      </c>
    </row>
    <row r="30" spans="2:24">
      <c r="B30"/>
      <c r="C30"/>
      <c r="D30"/>
      <c r="E30"/>
      <c r="J30" s="16" t="s">
        <v>477</v>
      </c>
      <c r="K30" s="22">
        <v>8083</v>
      </c>
      <c r="L30" s="23">
        <v>41.09</v>
      </c>
      <c r="M30" s="23">
        <v>10.039999999999999</v>
      </c>
      <c r="N30" s="22">
        <v>7887</v>
      </c>
      <c r="O30" s="23">
        <v>49.31</v>
      </c>
      <c r="P30" s="23">
        <v>10.98</v>
      </c>
      <c r="R30" s="54" t="s">
        <v>670</v>
      </c>
      <c r="S30" s="22">
        <v>2309</v>
      </c>
      <c r="T30" s="23">
        <v>40.549999999999997</v>
      </c>
      <c r="U30" s="23">
        <v>9.8800000000000008</v>
      </c>
      <c r="V30" s="22">
        <v>2264</v>
      </c>
      <c r="W30" s="23">
        <v>47.88</v>
      </c>
      <c r="X30" s="23">
        <v>11.03</v>
      </c>
    </row>
    <row r="31" spans="2:24">
      <c r="B31"/>
      <c r="C31"/>
      <c r="D31"/>
      <c r="E31"/>
      <c r="J31" s="16" t="s">
        <v>478</v>
      </c>
      <c r="K31" s="22">
        <v>27252</v>
      </c>
      <c r="L31" s="23">
        <v>40.53</v>
      </c>
      <c r="M31" s="23">
        <v>9.8800000000000008</v>
      </c>
      <c r="N31" s="22">
        <v>26445</v>
      </c>
      <c r="O31" s="23">
        <v>48.97</v>
      </c>
      <c r="P31" s="23">
        <v>10.84</v>
      </c>
      <c r="R31" s="54" t="s">
        <v>671</v>
      </c>
      <c r="S31" s="22">
        <v>2924</v>
      </c>
      <c r="T31" s="23">
        <v>44.67</v>
      </c>
      <c r="U31" s="23">
        <v>10.62</v>
      </c>
      <c r="V31" s="22">
        <v>2748</v>
      </c>
      <c r="W31" s="23">
        <v>53.23</v>
      </c>
      <c r="X31" s="23">
        <v>10.91</v>
      </c>
    </row>
    <row r="32" spans="2:24">
      <c r="B32"/>
      <c r="C32"/>
      <c r="D32"/>
      <c r="E32"/>
      <c r="J32" s="16" t="s">
        <v>479</v>
      </c>
      <c r="K32" s="22">
        <v>17689</v>
      </c>
      <c r="L32" s="23">
        <v>39.869999999999997</v>
      </c>
      <c r="M32" s="23">
        <v>9.49</v>
      </c>
      <c r="N32" s="22">
        <v>17283</v>
      </c>
      <c r="O32" s="23">
        <v>48.66</v>
      </c>
      <c r="P32" s="23">
        <v>10.57</v>
      </c>
      <c r="R32" s="54" t="s">
        <v>672</v>
      </c>
      <c r="S32" s="22">
        <v>2082</v>
      </c>
      <c r="T32" s="23">
        <v>42.8</v>
      </c>
      <c r="U32" s="23">
        <v>9.6199999999999992</v>
      </c>
      <c r="V32" s="22">
        <v>1876</v>
      </c>
      <c r="W32" s="23">
        <v>52.2</v>
      </c>
      <c r="X32" s="23">
        <v>10.32</v>
      </c>
    </row>
    <row r="33" spans="10:24" customFormat="1">
      <c r="J33" s="16" t="s">
        <v>480</v>
      </c>
      <c r="K33" s="22">
        <v>4524</v>
      </c>
      <c r="L33" s="23">
        <v>41.88</v>
      </c>
      <c r="M33" s="23">
        <v>10.24</v>
      </c>
      <c r="N33" s="22">
        <v>4357</v>
      </c>
      <c r="O33" s="23">
        <v>50.1</v>
      </c>
      <c r="P33" s="23">
        <v>11.11</v>
      </c>
      <c r="R33" s="54" t="s">
        <v>673</v>
      </c>
      <c r="S33" s="22">
        <v>2911</v>
      </c>
      <c r="T33" s="23">
        <v>42.51</v>
      </c>
      <c r="U33" s="23">
        <v>9.66</v>
      </c>
      <c r="V33" s="22">
        <v>2701</v>
      </c>
      <c r="W33" s="23">
        <v>52.44</v>
      </c>
      <c r="X33" s="23">
        <v>10.15</v>
      </c>
    </row>
    <row r="34" spans="10:24" customFormat="1">
      <c r="J34" s="16" t="s">
        <v>481</v>
      </c>
      <c r="K34" s="22">
        <v>3177</v>
      </c>
      <c r="L34" s="23">
        <v>41.88</v>
      </c>
      <c r="M34" s="23">
        <v>10.6</v>
      </c>
      <c r="N34" s="22">
        <v>3007</v>
      </c>
      <c r="O34" s="23">
        <v>51.04</v>
      </c>
      <c r="P34" s="23">
        <v>11.21</v>
      </c>
      <c r="R34" s="54" t="s">
        <v>674</v>
      </c>
      <c r="S34" s="22">
        <v>7200</v>
      </c>
      <c r="T34" s="23">
        <v>38.81</v>
      </c>
      <c r="U34" s="23">
        <v>9.9499999999999993</v>
      </c>
      <c r="V34" s="22">
        <v>6982</v>
      </c>
      <c r="W34" s="23">
        <v>47.07</v>
      </c>
      <c r="X34" s="23">
        <v>10.8</v>
      </c>
    </row>
    <row r="35" spans="10:24" customFormat="1">
      <c r="J35" s="16" t="s">
        <v>482</v>
      </c>
      <c r="K35" s="22">
        <v>2080</v>
      </c>
      <c r="L35" s="23">
        <v>41.6</v>
      </c>
      <c r="M35" s="23">
        <v>10.14</v>
      </c>
      <c r="N35" s="22">
        <v>2025</v>
      </c>
      <c r="O35" s="23">
        <v>50.08</v>
      </c>
      <c r="P35" s="23">
        <v>10.55</v>
      </c>
      <c r="R35" s="54" t="s">
        <v>675</v>
      </c>
      <c r="S35" s="22">
        <v>3793</v>
      </c>
      <c r="T35" s="23">
        <v>40.74</v>
      </c>
      <c r="U35" s="23">
        <v>10.17</v>
      </c>
      <c r="V35" s="22">
        <v>3600</v>
      </c>
      <c r="W35" s="23">
        <v>48.84</v>
      </c>
      <c r="X35" s="23">
        <v>11.26</v>
      </c>
    </row>
    <row r="36" spans="10:24" customFormat="1">
      <c r="J36" s="16" t="s">
        <v>483</v>
      </c>
      <c r="K36" s="22">
        <v>2309</v>
      </c>
      <c r="L36" s="23">
        <v>41.46</v>
      </c>
      <c r="M36" s="23">
        <v>9.64</v>
      </c>
      <c r="N36" s="22">
        <v>2351</v>
      </c>
      <c r="O36" s="23">
        <v>49.05</v>
      </c>
      <c r="P36" s="23">
        <v>10.69</v>
      </c>
      <c r="R36" s="54" t="s">
        <v>676</v>
      </c>
      <c r="S36" s="22">
        <v>6958</v>
      </c>
      <c r="T36" s="23">
        <v>41.04</v>
      </c>
      <c r="U36" s="23">
        <v>9.9499999999999993</v>
      </c>
      <c r="V36" s="22">
        <v>6868</v>
      </c>
      <c r="W36" s="23">
        <v>50.13</v>
      </c>
      <c r="X36" s="23">
        <v>10.91</v>
      </c>
    </row>
    <row r="37" spans="10:24" customFormat="1">
      <c r="J37" s="16" t="s">
        <v>484</v>
      </c>
      <c r="K37" s="22">
        <v>7309</v>
      </c>
      <c r="L37" s="23">
        <v>42.57</v>
      </c>
      <c r="M37" s="23">
        <v>10.95</v>
      </c>
      <c r="N37" s="22">
        <v>6636</v>
      </c>
      <c r="O37" s="23">
        <v>50.81</v>
      </c>
      <c r="P37" s="23">
        <v>11.49</v>
      </c>
      <c r="R37" s="54" t="s">
        <v>677</v>
      </c>
      <c r="S37" s="22">
        <v>2609</v>
      </c>
      <c r="T37" s="23">
        <v>39.97</v>
      </c>
      <c r="U37" s="23">
        <v>9.99</v>
      </c>
      <c r="V37" s="22">
        <v>2555</v>
      </c>
      <c r="W37" s="23">
        <v>47.57</v>
      </c>
      <c r="X37" s="23">
        <v>11</v>
      </c>
    </row>
    <row r="38" spans="10:24" customFormat="1">
      <c r="J38" s="16" t="s">
        <v>485</v>
      </c>
      <c r="K38" s="22">
        <v>9317</v>
      </c>
      <c r="L38" s="23">
        <v>43.64</v>
      </c>
      <c r="M38" s="23">
        <v>10.49</v>
      </c>
      <c r="N38" s="22">
        <v>8948</v>
      </c>
      <c r="O38" s="23">
        <v>52.26</v>
      </c>
      <c r="P38" s="23">
        <v>11.01</v>
      </c>
      <c r="R38" s="54" t="s">
        <v>678</v>
      </c>
      <c r="S38" s="22">
        <v>4645</v>
      </c>
      <c r="T38" s="23">
        <v>39.74</v>
      </c>
      <c r="U38" s="23">
        <v>9.49</v>
      </c>
      <c r="V38" s="22">
        <v>4527</v>
      </c>
      <c r="W38" s="23">
        <v>48.26</v>
      </c>
      <c r="X38" s="23">
        <v>10.64</v>
      </c>
    </row>
    <row r="39" spans="10:24" customFormat="1">
      <c r="J39" s="16" t="s">
        <v>486</v>
      </c>
      <c r="K39" s="22">
        <v>4604</v>
      </c>
      <c r="L39" s="23">
        <v>40.26</v>
      </c>
      <c r="M39" s="23">
        <v>9.4700000000000006</v>
      </c>
      <c r="N39" s="22">
        <v>4447</v>
      </c>
      <c r="O39" s="23">
        <v>49.49</v>
      </c>
      <c r="P39" s="23">
        <v>10.69</v>
      </c>
      <c r="R39" s="54" t="s">
        <v>679</v>
      </c>
      <c r="S39" s="22">
        <v>2540</v>
      </c>
      <c r="T39" s="23">
        <v>42.09</v>
      </c>
      <c r="U39" s="23">
        <v>11.35</v>
      </c>
      <c r="V39" s="22">
        <v>2400</v>
      </c>
      <c r="W39" s="23">
        <v>49.77</v>
      </c>
      <c r="X39" s="23">
        <v>11.96</v>
      </c>
    </row>
    <row r="40" spans="10:24" customFormat="1">
      <c r="J40" s="16" t="s">
        <v>487</v>
      </c>
      <c r="K40" s="22">
        <v>2436</v>
      </c>
      <c r="L40" s="23">
        <v>41.63</v>
      </c>
      <c r="M40" s="23">
        <v>10.38</v>
      </c>
      <c r="N40" s="22">
        <v>2413</v>
      </c>
      <c r="O40" s="23">
        <v>49.06</v>
      </c>
      <c r="P40" s="23">
        <v>11.45</v>
      </c>
      <c r="R40" s="54" t="s">
        <v>680</v>
      </c>
      <c r="S40" s="22">
        <v>3821</v>
      </c>
      <c r="T40" s="23">
        <v>42.18</v>
      </c>
      <c r="U40" s="23">
        <v>10.18</v>
      </c>
      <c r="V40" s="22">
        <v>3777</v>
      </c>
      <c r="W40" s="23">
        <v>50.88</v>
      </c>
      <c r="X40" s="23">
        <v>10.68</v>
      </c>
    </row>
    <row r="41" spans="10:24" customFormat="1">
      <c r="J41" s="16" t="s">
        <v>488</v>
      </c>
      <c r="K41" s="22">
        <v>3173</v>
      </c>
      <c r="L41" s="23">
        <v>42.01</v>
      </c>
      <c r="M41" s="23">
        <v>10.3</v>
      </c>
      <c r="N41" s="22">
        <v>3341</v>
      </c>
      <c r="O41" s="23">
        <v>50.53</v>
      </c>
      <c r="P41" s="23">
        <v>11.17</v>
      </c>
      <c r="R41" s="54" t="s">
        <v>681</v>
      </c>
      <c r="S41" s="22">
        <v>3175</v>
      </c>
      <c r="T41" s="23">
        <v>44.54</v>
      </c>
      <c r="U41" s="23">
        <v>10.61</v>
      </c>
      <c r="V41" s="22">
        <v>3075</v>
      </c>
      <c r="W41" s="23">
        <v>52.11</v>
      </c>
      <c r="X41" s="23">
        <v>11.26</v>
      </c>
    </row>
    <row r="42" spans="10:24" customFormat="1">
      <c r="J42" s="16" t="s">
        <v>489</v>
      </c>
      <c r="K42" s="22">
        <v>4669</v>
      </c>
      <c r="L42" s="23">
        <v>41.03</v>
      </c>
      <c r="M42" s="23">
        <v>9.9600000000000009</v>
      </c>
      <c r="N42" s="22">
        <v>4636</v>
      </c>
      <c r="O42" s="23">
        <v>50.15</v>
      </c>
      <c r="P42" s="23">
        <v>10.93</v>
      </c>
      <c r="R42" s="54" t="s">
        <v>682</v>
      </c>
      <c r="S42" s="22">
        <v>4744</v>
      </c>
      <c r="T42" s="23">
        <v>42.39</v>
      </c>
      <c r="U42" s="23">
        <v>9.7100000000000009</v>
      </c>
      <c r="V42" s="22">
        <v>4736</v>
      </c>
      <c r="W42" s="23">
        <v>50.11</v>
      </c>
      <c r="X42" s="23">
        <v>10.59</v>
      </c>
    </row>
    <row r="43" spans="10:24" customFormat="1">
      <c r="J43" s="16" t="s">
        <v>490</v>
      </c>
      <c r="K43" s="22">
        <v>1925</v>
      </c>
      <c r="L43" s="23">
        <v>41.6</v>
      </c>
      <c r="M43" s="23">
        <v>10.74</v>
      </c>
      <c r="N43" s="22">
        <v>1869</v>
      </c>
      <c r="O43" s="23">
        <v>48.92</v>
      </c>
      <c r="P43" s="23">
        <v>11.14</v>
      </c>
      <c r="R43" s="55" t="s">
        <v>683</v>
      </c>
      <c r="S43" s="24">
        <v>2461</v>
      </c>
      <c r="T43" s="25">
        <v>41.15</v>
      </c>
      <c r="U43" s="25">
        <v>9.6199999999999992</v>
      </c>
      <c r="V43" s="24">
        <v>2452</v>
      </c>
      <c r="W43" s="25">
        <v>49.66</v>
      </c>
      <c r="X43" s="25">
        <v>10.32</v>
      </c>
    </row>
    <row r="44" spans="10:24" customFormat="1">
      <c r="J44" s="16" t="s">
        <v>491</v>
      </c>
      <c r="K44" s="22">
        <v>17377</v>
      </c>
      <c r="L44" s="23">
        <v>43.2</v>
      </c>
      <c r="M44" s="23">
        <v>10.15</v>
      </c>
      <c r="N44" s="22">
        <v>16835</v>
      </c>
      <c r="O44" s="23">
        <v>50.52</v>
      </c>
      <c r="P44" s="23">
        <v>11.01</v>
      </c>
    </row>
    <row r="45" spans="10:24" customFormat="1">
      <c r="J45" s="16" t="s">
        <v>492</v>
      </c>
      <c r="K45" s="22">
        <v>3054</v>
      </c>
      <c r="L45" s="23">
        <v>42.3</v>
      </c>
      <c r="M45" s="23">
        <v>10.28</v>
      </c>
      <c r="N45" s="22">
        <v>3059</v>
      </c>
      <c r="O45" s="23">
        <v>50.76</v>
      </c>
      <c r="P45" s="23">
        <v>11.34</v>
      </c>
      <c r="R45" s="1" t="s">
        <v>725</v>
      </c>
    </row>
    <row r="46" spans="10:24" customFormat="1">
      <c r="J46" s="16" t="s">
        <v>493</v>
      </c>
      <c r="K46" s="22">
        <v>5003</v>
      </c>
      <c r="L46" s="23">
        <v>41.4</v>
      </c>
      <c r="M46" s="23">
        <v>9.75</v>
      </c>
      <c r="N46" s="22">
        <v>4603</v>
      </c>
      <c r="O46" s="23">
        <v>49.73</v>
      </c>
      <c r="P46" s="23">
        <v>10.4</v>
      </c>
      <c r="R46" s="62" t="s">
        <v>7</v>
      </c>
      <c r="S46" s="62" t="s">
        <v>15</v>
      </c>
      <c r="T46" s="62"/>
      <c r="U46" s="62"/>
      <c r="V46" s="62" t="s">
        <v>16</v>
      </c>
      <c r="W46" s="62"/>
      <c r="X46" s="62"/>
    </row>
    <row r="47" spans="10:24" customFormat="1">
      <c r="J47" s="16" t="s">
        <v>494</v>
      </c>
      <c r="K47" s="22">
        <v>6302</v>
      </c>
      <c r="L47" s="23">
        <v>41.97</v>
      </c>
      <c r="M47" s="23">
        <v>9.81</v>
      </c>
      <c r="N47" s="22">
        <v>6171</v>
      </c>
      <c r="O47" s="23">
        <v>50.67</v>
      </c>
      <c r="P47" s="23">
        <v>10.53</v>
      </c>
      <c r="R47" s="62"/>
      <c r="S47" s="50" t="s">
        <v>17</v>
      </c>
      <c r="T47" s="50" t="s">
        <v>18</v>
      </c>
      <c r="U47" s="50" t="s">
        <v>19</v>
      </c>
      <c r="V47" s="50" t="s">
        <v>17</v>
      </c>
      <c r="W47" s="50" t="s">
        <v>18</v>
      </c>
      <c r="X47" s="50" t="s">
        <v>19</v>
      </c>
    </row>
    <row r="48" spans="10:24" customFormat="1">
      <c r="J48" s="16" t="s">
        <v>495</v>
      </c>
      <c r="K48" s="22">
        <v>3660</v>
      </c>
      <c r="L48" s="23">
        <v>44.42</v>
      </c>
      <c r="M48" s="23">
        <v>10.27</v>
      </c>
      <c r="N48" s="22">
        <v>3559</v>
      </c>
      <c r="O48" s="23">
        <v>51.82</v>
      </c>
      <c r="P48" s="23">
        <v>10.86</v>
      </c>
      <c r="R48" s="12" t="s">
        <v>9</v>
      </c>
      <c r="S48" s="20">
        <v>113062</v>
      </c>
      <c r="T48" s="21">
        <v>40.64</v>
      </c>
      <c r="U48" s="21">
        <v>10.16</v>
      </c>
      <c r="V48" s="20">
        <v>109725</v>
      </c>
      <c r="W48" s="21">
        <v>48.94</v>
      </c>
      <c r="X48" s="21">
        <v>10.98</v>
      </c>
    </row>
    <row r="49" spans="2:24">
      <c r="B49"/>
      <c r="C49"/>
      <c r="D49"/>
      <c r="E49"/>
      <c r="J49" s="16" t="s">
        <v>496</v>
      </c>
      <c r="K49" s="22">
        <v>4015</v>
      </c>
      <c r="L49" s="23">
        <v>43.14</v>
      </c>
      <c r="M49" s="23">
        <v>10.27</v>
      </c>
      <c r="N49" s="22">
        <v>3878</v>
      </c>
      <c r="O49" s="23">
        <v>51.03</v>
      </c>
      <c r="P49" s="23">
        <v>10.85</v>
      </c>
      <c r="R49" s="13" t="s">
        <v>10</v>
      </c>
      <c r="S49" s="22">
        <v>79398</v>
      </c>
      <c r="T49" s="23">
        <v>41.81</v>
      </c>
      <c r="U49" s="23">
        <v>10.3</v>
      </c>
      <c r="V49" s="22">
        <v>76248</v>
      </c>
      <c r="W49" s="23">
        <v>50.17</v>
      </c>
      <c r="X49" s="23">
        <v>11.06</v>
      </c>
    </row>
    <row r="50" spans="2:24">
      <c r="B50"/>
      <c r="C50"/>
      <c r="D50"/>
      <c r="E50"/>
      <c r="J50" s="16" t="s">
        <v>497</v>
      </c>
      <c r="K50" s="22">
        <v>6248</v>
      </c>
      <c r="L50" s="23">
        <v>40.32</v>
      </c>
      <c r="M50" s="23">
        <v>9.61</v>
      </c>
      <c r="N50" s="22">
        <v>5914</v>
      </c>
      <c r="O50" s="23">
        <v>49.03</v>
      </c>
      <c r="P50" s="23">
        <v>10.54</v>
      </c>
      <c r="R50" s="52" t="s">
        <v>11</v>
      </c>
      <c r="S50" s="22">
        <v>208078</v>
      </c>
      <c r="T50" s="23">
        <v>41.84</v>
      </c>
      <c r="U50" s="23">
        <v>10.31</v>
      </c>
      <c r="V50" s="22">
        <v>201533</v>
      </c>
      <c r="W50" s="23">
        <v>50.47</v>
      </c>
      <c r="X50" s="23">
        <v>11.06</v>
      </c>
    </row>
    <row r="51" spans="2:24">
      <c r="B51"/>
      <c r="C51"/>
      <c r="D51"/>
      <c r="E51"/>
      <c r="J51" s="17" t="s">
        <v>498</v>
      </c>
      <c r="K51" s="24">
        <v>6338</v>
      </c>
      <c r="L51" s="25">
        <v>40.799999999999997</v>
      </c>
      <c r="M51" s="25">
        <v>10.32</v>
      </c>
      <c r="N51" s="24">
        <v>6046</v>
      </c>
      <c r="O51" s="25">
        <v>49.18</v>
      </c>
      <c r="P51" s="25">
        <v>11.45</v>
      </c>
      <c r="R51" s="13" t="s">
        <v>12</v>
      </c>
      <c r="S51" s="22">
        <v>35789</v>
      </c>
      <c r="T51" s="23">
        <v>42.24</v>
      </c>
      <c r="U51" s="23">
        <v>10.26</v>
      </c>
      <c r="V51" s="22">
        <v>34113</v>
      </c>
      <c r="W51" s="23">
        <v>50.6</v>
      </c>
      <c r="X51" s="23">
        <v>11.05</v>
      </c>
    </row>
    <row r="52" spans="2:24">
      <c r="B52"/>
      <c r="C52"/>
      <c r="D52"/>
      <c r="E52"/>
      <c r="R52" s="17" t="s">
        <v>13</v>
      </c>
      <c r="S52" s="24">
        <v>6950</v>
      </c>
      <c r="T52" s="25">
        <v>41.62</v>
      </c>
      <c r="U52" s="25">
        <v>10.25</v>
      </c>
      <c r="V52" s="24">
        <v>6685</v>
      </c>
      <c r="W52" s="25">
        <v>50.16</v>
      </c>
      <c r="X52" s="25">
        <v>10.86</v>
      </c>
    </row>
    <row r="53" spans="2:24">
      <c r="B53"/>
      <c r="C53"/>
      <c r="D53"/>
      <c r="E53"/>
    </row>
    <row r="54" spans="2:24">
      <c r="B54"/>
      <c r="C54"/>
      <c r="D54"/>
      <c r="E54"/>
    </row>
    <row r="55" spans="2:24">
      <c r="B55"/>
      <c r="C55"/>
      <c r="D55"/>
      <c r="E55"/>
    </row>
    <row r="56" spans="2:24">
      <c r="B56"/>
      <c r="C56"/>
      <c r="D56"/>
      <c r="E56"/>
    </row>
    <row r="57" spans="2:24">
      <c r="B57"/>
      <c r="C57"/>
      <c r="D57"/>
      <c r="E57"/>
    </row>
    <row r="58" spans="2:24">
      <c r="B58"/>
      <c r="C58"/>
      <c r="D58"/>
      <c r="E58"/>
    </row>
    <row r="59" spans="2:24">
      <c r="B59" s="62" t="s">
        <v>52</v>
      </c>
      <c r="C59" s="62"/>
      <c r="D59" s="62" t="s">
        <v>54</v>
      </c>
      <c r="E59" s="62"/>
    </row>
    <row r="60" spans="2:24">
      <c r="B60" s="38" t="s">
        <v>57</v>
      </c>
      <c r="C60" s="38" t="s">
        <v>53</v>
      </c>
      <c r="D60" s="38" t="s">
        <v>57</v>
      </c>
      <c r="E60" s="38" t="s">
        <v>53</v>
      </c>
    </row>
    <row r="61" spans="2:24">
      <c r="B61" s="56">
        <v>8</v>
      </c>
      <c r="C61" s="57">
        <v>63</v>
      </c>
      <c r="D61" s="56">
        <v>8</v>
      </c>
      <c r="E61" s="56">
        <v>4</v>
      </c>
    </row>
    <row r="62" spans="2:24">
      <c r="B62" s="56">
        <v>9</v>
      </c>
      <c r="C62" s="57">
        <v>116</v>
      </c>
      <c r="D62" s="56">
        <v>9</v>
      </c>
      <c r="E62" s="56">
        <v>14</v>
      </c>
    </row>
    <row r="63" spans="2:24">
      <c r="B63" s="56">
        <v>10</v>
      </c>
      <c r="C63" s="57">
        <v>192</v>
      </c>
      <c r="D63" s="56">
        <v>10</v>
      </c>
      <c r="E63" s="56">
        <v>15</v>
      </c>
    </row>
    <row r="64" spans="2:24">
      <c r="B64" s="56">
        <v>11</v>
      </c>
      <c r="C64" s="57">
        <v>268</v>
      </c>
      <c r="D64" s="56">
        <v>11</v>
      </c>
      <c r="E64" s="56">
        <v>42</v>
      </c>
    </row>
    <row r="65" spans="2:5">
      <c r="B65" s="56">
        <v>12</v>
      </c>
      <c r="C65" s="57">
        <v>366</v>
      </c>
      <c r="D65" s="56">
        <v>12</v>
      </c>
      <c r="E65" s="56">
        <v>68</v>
      </c>
    </row>
    <row r="66" spans="2:5">
      <c r="B66" s="56">
        <v>13</v>
      </c>
      <c r="C66" s="57">
        <v>497</v>
      </c>
      <c r="D66" s="56">
        <v>13</v>
      </c>
      <c r="E66" s="56">
        <v>105</v>
      </c>
    </row>
    <row r="67" spans="2:5">
      <c r="B67" s="56">
        <v>14</v>
      </c>
      <c r="C67" s="57">
        <v>636</v>
      </c>
      <c r="D67" s="56">
        <v>14</v>
      </c>
      <c r="E67" s="56">
        <v>113</v>
      </c>
    </row>
    <row r="68" spans="2:5">
      <c r="B68" s="56">
        <v>15</v>
      </c>
      <c r="C68" s="57">
        <v>812</v>
      </c>
      <c r="D68" s="56">
        <v>15</v>
      </c>
      <c r="E68" s="56">
        <v>143</v>
      </c>
    </row>
    <row r="69" spans="2:5">
      <c r="B69" s="56">
        <v>16</v>
      </c>
      <c r="C69" s="57">
        <v>986</v>
      </c>
      <c r="D69" s="56">
        <v>16</v>
      </c>
      <c r="E69" s="56">
        <v>204</v>
      </c>
    </row>
    <row r="70" spans="2:5">
      <c r="B70" s="56">
        <v>17</v>
      </c>
      <c r="C70" s="57">
        <v>1195</v>
      </c>
      <c r="D70" s="56">
        <v>17</v>
      </c>
      <c r="E70" s="56">
        <v>236</v>
      </c>
    </row>
    <row r="71" spans="2:5">
      <c r="B71" s="56">
        <v>18</v>
      </c>
      <c r="C71" s="57">
        <v>1443</v>
      </c>
      <c r="D71" s="56">
        <v>18</v>
      </c>
      <c r="E71" s="56">
        <v>295</v>
      </c>
    </row>
    <row r="72" spans="2:5">
      <c r="B72" s="56">
        <v>19</v>
      </c>
      <c r="C72" s="57">
        <v>1811</v>
      </c>
      <c r="D72" s="56">
        <v>19</v>
      </c>
      <c r="E72" s="56">
        <v>379</v>
      </c>
    </row>
    <row r="73" spans="2:5">
      <c r="B73" s="56">
        <v>20</v>
      </c>
      <c r="C73" s="57">
        <v>2110</v>
      </c>
      <c r="D73" s="56">
        <v>20</v>
      </c>
      <c r="E73" s="56">
        <v>474</v>
      </c>
    </row>
    <row r="74" spans="2:5">
      <c r="B74" s="56">
        <v>21</v>
      </c>
      <c r="C74" s="57">
        <v>2506</v>
      </c>
      <c r="D74" s="56">
        <v>21</v>
      </c>
      <c r="E74" s="56">
        <v>554</v>
      </c>
    </row>
    <row r="75" spans="2:5">
      <c r="B75" s="56">
        <v>22</v>
      </c>
      <c r="C75" s="57">
        <v>2861</v>
      </c>
      <c r="D75" s="56">
        <v>22</v>
      </c>
      <c r="E75" s="56">
        <v>751</v>
      </c>
    </row>
    <row r="76" spans="2:5">
      <c r="B76" s="56">
        <v>23</v>
      </c>
      <c r="C76" s="57">
        <v>3497</v>
      </c>
      <c r="D76" s="56">
        <v>23</v>
      </c>
      <c r="E76" s="56">
        <v>908</v>
      </c>
    </row>
    <row r="77" spans="2:5">
      <c r="B77" s="56">
        <v>24</v>
      </c>
      <c r="C77" s="57">
        <v>4099</v>
      </c>
      <c r="D77" s="56">
        <v>24</v>
      </c>
      <c r="E77" s="56">
        <v>1159</v>
      </c>
    </row>
    <row r="78" spans="2:5">
      <c r="B78" s="56">
        <v>25</v>
      </c>
      <c r="C78" s="57">
        <v>4773</v>
      </c>
      <c r="D78" s="56">
        <v>25</v>
      </c>
      <c r="E78" s="56">
        <v>1354</v>
      </c>
    </row>
    <row r="79" spans="2:5">
      <c r="B79" s="56">
        <v>26</v>
      </c>
      <c r="C79" s="57">
        <v>5353</v>
      </c>
      <c r="D79" s="56">
        <v>26</v>
      </c>
      <c r="E79" s="56">
        <v>1580</v>
      </c>
    </row>
    <row r="80" spans="2:5">
      <c r="B80" s="56">
        <v>27</v>
      </c>
      <c r="C80" s="57">
        <v>6285</v>
      </c>
      <c r="D80" s="56">
        <v>27</v>
      </c>
      <c r="E80" s="56">
        <v>1989</v>
      </c>
    </row>
    <row r="81" spans="2:5">
      <c r="B81" s="56">
        <v>28</v>
      </c>
      <c r="C81" s="57">
        <v>7063</v>
      </c>
      <c r="D81" s="56">
        <v>28</v>
      </c>
      <c r="E81" s="56">
        <v>2337</v>
      </c>
    </row>
    <row r="82" spans="2:5">
      <c r="B82" s="56">
        <v>29</v>
      </c>
      <c r="C82" s="57">
        <v>7875</v>
      </c>
      <c r="D82" s="56">
        <v>29</v>
      </c>
      <c r="E82" s="56">
        <v>2777</v>
      </c>
    </row>
    <row r="83" spans="2:5">
      <c r="B83" s="56">
        <v>30</v>
      </c>
      <c r="C83" s="57">
        <v>8977</v>
      </c>
      <c r="D83" s="56">
        <v>30</v>
      </c>
      <c r="E83" s="56">
        <v>3372</v>
      </c>
    </row>
    <row r="84" spans="2:5">
      <c r="B84" s="56">
        <v>31</v>
      </c>
      <c r="C84" s="57">
        <v>9813</v>
      </c>
      <c r="D84" s="56">
        <v>31</v>
      </c>
      <c r="E84" s="56">
        <v>3769</v>
      </c>
    </row>
    <row r="85" spans="2:5">
      <c r="B85" s="56">
        <v>32</v>
      </c>
      <c r="C85" s="57">
        <v>10717</v>
      </c>
      <c r="D85" s="56">
        <v>32</v>
      </c>
      <c r="E85" s="56">
        <v>4346</v>
      </c>
    </row>
    <row r="86" spans="2:5">
      <c r="B86" s="56">
        <v>33</v>
      </c>
      <c r="C86" s="57">
        <v>11553</v>
      </c>
      <c r="D86" s="56">
        <v>33</v>
      </c>
      <c r="E86" s="56">
        <v>4984</v>
      </c>
    </row>
    <row r="87" spans="2:5">
      <c r="B87" s="56">
        <v>34</v>
      </c>
      <c r="C87" s="57">
        <v>12544</v>
      </c>
      <c r="D87" s="56">
        <v>34</v>
      </c>
      <c r="E87" s="56">
        <v>5694</v>
      </c>
    </row>
    <row r="88" spans="2:5">
      <c r="B88" s="56">
        <v>35</v>
      </c>
      <c r="C88" s="57">
        <v>13410</v>
      </c>
      <c r="D88" s="56">
        <v>35</v>
      </c>
      <c r="E88" s="56">
        <v>6324</v>
      </c>
    </row>
    <row r="89" spans="2:5">
      <c r="B89" s="56">
        <v>36</v>
      </c>
      <c r="C89" s="57">
        <v>14164</v>
      </c>
      <c r="D89" s="56">
        <v>36</v>
      </c>
      <c r="E89" s="56">
        <v>7111</v>
      </c>
    </row>
    <row r="90" spans="2:5">
      <c r="B90" s="56">
        <v>37</v>
      </c>
      <c r="C90" s="57">
        <v>15382</v>
      </c>
      <c r="D90" s="56">
        <v>37</v>
      </c>
      <c r="E90" s="56">
        <v>8014</v>
      </c>
    </row>
    <row r="91" spans="2:5">
      <c r="B91" s="56">
        <v>38</v>
      </c>
      <c r="C91" s="57">
        <v>15873</v>
      </c>
      <c r="D91" s="56">
        <v>38</v>
      </c>
      <c r="E91" s="56">
        <v>8589</v>
      </c>
    </row>
    <row r="92" spans="2:5">
      <c r="B92" s="56">
        <v>39</v>
      </c>
      <c r="C92" s="57">
        <v>16179</v>
      </c>
      <c r="D92" s="56">
        <v>39</v>
      </c>
      <c r="E92" s="56">
        <v>9291</v>
      </c>
    </row>
    <row r="93" spans="2:5">
      <c r="B93" s="56">
        <v>40</v>
      </c>
      <c r="C93" s="57">
        <v>16765</v>
      </c>
      <c r="D93" s="56">
        <v>40</v>
      </c>
      <c r="E93" s="56">
        <v>9919</v>
      </c>
    </row>
    <row r="94" spans="2:5">
      <c r="B94" s="56">
        <v>41</v>
      </c>
      <c r="C94" s="57">
        <v>17318</v>
      </c>
      <c r="D94" s="56">
        <v>41</v>
      </c>
      <c r="E94" s="56">
        <v>10621</v>
      </c>
    </row>
    <row r="95" spans="2:5">
      <c r="B95" s="56">
        <v>42</v>
      </c>
      <c r="C95" s="57">
        <v>17432</v>
      </c>
      <c r="D95" s="56">
        <v>42</v>
      </c>
      <c r="E95" s="56">
        <v>11183</v>
      </c>
    </row>
    <row r="96" spans="2:5">
      <c r="B96" s="56">
        <v>43</v>
      </c>
      <c r="C96" s="57">
        <v>17161</v>
      </c>
      <c r="D96" s="56">
        <v>43</v>
      </c>
      <c r="E96" s="56">
        <v>11793</v>
      </c>
    </row>
    <row r="97" spans="2:5">
      <c r="B97" s="56">
        <v>44</v>
      </c>
      <c r="C97" s="57">
        <v>16338</v>
      </c>
      <c r="D97" s="56">
        <v>44</v>
      </c>
      <c r="E97" s="56">
        <v>12245</v>
      </c>
    </row>
    <row r="98" spans="2:5">
      <c r="B98" s="56">
        <v>45</v>
      </c>
      <c r="C98" s="57">
        <v>16355</v>
      </c>
      <c r="D98" s="56">
        <v>45</v>
      </c>
      <c r="E98" s="56">
        <v>12732</v>
      </c>
    </row>
    <row r="99" spans="2:5">
      <c r="B99" s="56">
        <v>46</v>
      </c>
      <c r="C99" s="57">
        <v>15371</v>
      </c>
      <c r="D99" s="56">
        <v>46</v>
      </c>
      <c r="E99" s="56">
        <v>12942</v>
      </c>
    </row>
    <row r="100" spans="2:5">
      <c r="B100" s="56">
        <v>47</v>
      </c>
      <c r="C100" s="57">
        <v>16291</v>
      </c>
      <c r="D100" s="56">
        <v>47</v>
      </c>
      <c r="E100" s="56">
        <v>13982</v>
      </c>
    </row>
    <row r="101" spans="2:5">
      <c r="B101" s="56">
        <v>48</v>
      </c>
      <c r="C101" s="57">
        <v>14418</v>
      </c>
      <c r="D101" s="56">
        <v>48</v>
      </c>
      <c r="E101" s="56">
        <v>13972</v>
      </c>
    </row>
    <row r="102" spans="2:5">
      <c r="B102" s="56">
        <v>49</v>
      </c>
      <c r="C102" s="57">
        <v>13398</v>
      </c>
      <c r="D102" s="56">
        <v>49</v>
      </c>
      <c r="E102" s="56">
        <v>13956</v>
      </c>
    </row>
    <row r="103" spans="2:5">
      <c r="B103" s="56">
        <v>50</v>
      </c>
      <c r="C103" s="57">
        <v>12343</v>
      </c>
      <c r="D103" s="56">
        <v>50</v>
      </c>
      <c r="E103" s="56">
        <v>14220</v>
      </c>
    </row>
    <row r="104" spans="2:5">
      <c r="B104" s="56">
        <v>51</v>
      </c>
      <c r="C104" s="57">
        <v>11769</v>
      </c>
      <c r="D104" s="56">
        <v>51</v>
      </c>
      <c r="E104" s="56">
        <v>14382</v>
      </c>
    </row>
    <row r="105" spans="2:5">
      <c r="B105" s="56">
        <v>52</v>
      </c>
      <c r="C105" s="57">
        <v>10573</v>
      </c>
      <c r="D105" s="56">
        <v>52</v>
      </c>
      <c r="E105" s="56">
        <v>14148</v>
      </c>
    </row>
    <row r="106" spans="2:5">
      <c r="B106" s="56">
        <v>53</v>
      </c>
      <c r="C106" s="57">
        <v>9331</v>
      </c>
      <c r="D106" s="56">
        <v>53</v>
      </c>
      <c r="E106" s="56">
        <v>13708</v>
      </c>
    </row>
    <row r="107" spans="2:5">
      <c r="B107" s="56">
        <v>54</v>
      </c>
      <c r="C107" s="57">
        <v>8438</v>
      </c>
      <c r="D107" s="56">
        <v>54</v>
      </c>
      <c r="E107" s="56">
        <v>13656</v>
      </c>
    </row>
    <row r="108" spans="2:5">
      <c r="B108" s="56">
        <v>55</v>
      </c>
      <c r="C108" s="57">
        <v>7025</v>
      </c>
      <c r="D108" s="56">
        <v>55</v>
      </c>
      <c r="E108" s="56">
        <v>13247</v>
      </c>
    </row>
    <row r="109" spans="2:5">
      <c r="B109" s="56">
        <v>56</v>
      </c>
      <c r="C109" s="57">
        <v>6332</v>
      </c>
      <c r="D109" s="56">
        <v>56</v>
      </c>
      <c r="E109" s="56">
        <v>12647</v>
      </c>
    </row>
    <row r="110" spans="2:5">
      <c r="B110" s="56">
        <v>57</v>
      </c>
      <c r="C110" s="57">
        <v>6910</v>
      </c>
      <c r="D110" s="56">
        <v>57</v>
      </c>
      <c r="E110" s="56">
        <v>14342</v>
      </c>
    </row>
    <row r="111" spans="2:5">
      <c r="B111" s="56">
        <v>58</v>
      </c>
      <c r="C111" s="57">
        <v>5225</v>
      </c>
      <c r="D111" s="56">
        <v>58</v>
      </c>
      <c r="E111" s="56">
        <v>13152</v>
      </c>
    </row>
    <row r="112" spans="2:5">
      <c r="B112" s="56">
        <v>59</v>
      </c>
      <c r="C112" s="57">
        <v>4311</v>
      </c>
      <c r="D112" s="56">
        <v>59</v>
      </c>
      <c r="E112" s="56">
        <v>12517</v>
      </c>
    </row>
    <row r="113" spans="2:5">
      <c r="B113" s="56">
        <v>60</v>
      </c>
      <c r="C113" s="57">
        <v>3861</v>
      </c>
      <c r="D113" s="56">
        <v>60</v>
      </c>
      <c r="E113" s="56">
        <v>12160</v>
      </c>
    </row>
    <row r="114" spans="2:5">
      <c r="B114" s="56">
        <v>61</v>
      </c>
      <c r="C114" s="57">
        <v>3129</v>
      </c>
      <c r="D114" s="56">
        <v>61</v>
      </c>
      <c r="E114" s="56">
        <v>11401</v>
      </c>
    </row>
    <row r="115" spans="2:5">
      <c r="B115" s="56">
        <v>62</v>
      </c>
      <c r="C115" s="57">
        <v>2435</v>
      </c>
      <c r="D115" s="56">
        <v>62</v>
      </c>
      <c r="E115" s="56">
        <v>10452</v>
      </c>
    </row>
    <row r="116" spans="2:5">
      <c r="B116" s="56">
        <v>63</v>
      </c>
      <c r="C116" s="57">
        <v>1932</v>
      </c>
      <c r="D116" s="56">
        <v>63</v>
      </c>
      <c r="E116" s="56">
        <v>9453</v>
      </c>
    </row>
    <row r="117" spans="2:5">
      <c r="B117" s="56">
        <v>64</v>
      </c>
      <c r="C117" s="57">
        <v>1525</v>
      </c>
      <c r="D117" s="56">
        <v>64</v>
      </c>
      <c r="E117" s="56">
        <v>8802</v>
      </c>
    </row>
    <row r="118" spans="2:5">
      <c r="B118" s="56">
        <v>65</v>
      </c>
      <c r="C118" s="57">
        <v>1120</v>
      </c>
      <c r="D118" s="56">
        <v>65</v>
      </c>
      <c r="E118" s="56">
        <v>7614</v>
      </c>
    </row>
    <row r="119" spans="2:5">
      <c r="B119" s="56">
        <v>66</v>
      </c>
      <c r="C119" s="57">
        <v>852</v>
      </c>
      <c r="D119" s="56">
        <v>66</v>
      </c>
      <c r="E119" s="56">
        <v>6733</v>
      </c>
    </row>
    <row r="120" spans="2:5">
      <c r="B120" s="56">
        <v>67</v>
      </c>
      <c r="C120" s="57">
        <v>634</v>
      </c>
      <c r="D120" s="56">
        <v>67</v>
      </c>
      <c r="E120" s="56">
        <v>5724</v>
      </c>
    </row>
    <row r="121" spans="2:5">
      <c r="B121" s="56">
        <v>68</v>
      </c>
      <c r="C121" s="57">
        <v>427</v>
      </c>
      <c r="D121" s="56">
        <v>68</v>
      </c>
      <c r="E121" s="56">
        <v>4743</v>
      </c>
    </row>
    <row r="122" spans="2:5">
      <c r="B122" s="56">
        <v>69</v>
      </c>
      <c r="C122" s="57">
        <v>311</v>
      </c>
      <c r="D122" s="56">
        <v>69</v>
      </c>
      <c r="E122" s="56">
        <v>3828</v>
      </c>
    </row>
    <row r="123" spans="2:5">
      <c r="B123" s="56">
        <v>70</v>
      </c>
      <c r="C123" s="57">
        <v>212</v>
      </c>
      <c r="D123" s="56">
        <v>70</v>
      </c>
      <c r="E123" s="56">
        <v>3113</v>
      </c>
    </row>
    <row r="124" spans="2:5">
      <c r="B124" s="56">
        <v>71</v>
      </c>
      <c r="C124" s="57">
        <v>125</v>
      </c>
      <c r="D124" s="56">
        <v>71</v>
      </c>
      <c r="E124" s="56">
        <v>2461</v>
      </c>
    </row>
    <row r="125" spans="2:5">
      <c r="B125" s="56">
        <v>72</v>
      </c>
      <c r="C125" s="57">
        <v>75</v>
      </c>
      <c r="D125" s="56">
        <v>72</v>
      </c>
      <c r="E125" s="56">
        <v>1820</v>
      </c>
    </row>
    <row r="126" spans="2:5">
      <c r="B126" s="56">
        <v>73</v>
      </c>
      <c r="C126" s="57">
        <v>59</v>
      </c>
      <c r="D126" s="56">
        <v>73</v>
      </c>
      <c r="E126" s="56">
        <v>1359</v>
      </c>
    </row>
    <row r="127" spans="2:5">
      <c r="B127" s="56">
        <v>74</v>
      </c>
      <c r="C127" s="57">
        <v>31</v>
      </c>
      <c r="D127" s="56">
        <v>74</v>
      </c>
      <c r="E127" s="56">
        <v>954</v>
      </c>
    </row>
    <row r="128" spans="2:5">
      <c r="B128" s="56">
        <v>75</v>
      </c>
      <c r="C128" s="57">
        <v>14</v>
      </c>
      <c r="D128" s="56">
        <v>75</v>
      </c>
      <c r="E128" s="56">
        <v>613</v>
      </c>
    </row>
    <row r="129" spans="2:5">
      <c r="B129" s="56">
        <v>76</v>
      </c>
      <c r="C129" s="57">
        <v>10</v>
      </c>
      <c r="D129" s="56">
        <v>76</v>
      </c>
      <c r="E129" s="56">
        <v>363</v>
      </c>
    </row>
    <row r="130" spans="2:5">
      <c r="B130" s="56">
        <v>77</v>
      </c>
      <c r="C130" s="57">
        <v>0</v>
      </c>
      <c r="D130" s="56">
        <v>77</v>
      </c>
      <c r="E130" s="56">
        <v>202</v>
      </c>
    </row>
    <row r="131" spans="2:5">
      <c r="B131" s="56">
        <v>78</v>
      </c>
      <c r="C131" s="57">
        <v>1</v>
      </c>
      <c r="D131" s="56">
        <v>78</v>
      </c>
      <c r="E131" s="56">
        <v>96</v>
      </c>
    </row>
    <row r="132" spans="2:5">
      <c r="B132" s="56">
        <v>79</v>
      </c>
      <c r="C132" s="57">
        <v>1</v>
      </c>
      <c r="D132" s="56">
        <v>79</v>
      </c>
      <c r="E132" s="56">
        <v>40</v>
      </c>
    </row>
    <row r="133" spans="2:5">
      <c r="D133" s="56">
        <v>80</v>
      </c>
      <c r="E133" s="56">
        <v>14</v>
      </c>
    </row>
  </sheetData>
  <mergeCells count="17">
    <mergeCell ref="R46:R47"/>
    <mergeCell ref="S46:U46"/>
    <mergeCell ref="V46:X46"/>
    <mergeCell ref="R3:R4"/>
    <mergeCell ref="S3:U3"/>
    <mergeCell ref="V3:X3"/>
    <mergeCell ref="R22:R23"/>
    <mergeCell ref="S22:U22"/>
    <mergeCell ref="V22:X22"/>
    <mergeCell ref="B59:C59"/>
    <mergeCell ref="D59:E59"/>
    <mergeCell ref="N3:P3"/>
    <mergeCell ref="A5:A6"/>
    <mergeCell ref="B5:D5"/>
    <mergeCell ref="E5:G5"/>
    <mergeCell ref="J3:J4"/>
    <mergeCell ref="K3:M3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9" max="1048575" man="1"/>
    <brk id="17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5"/>
  <sheetViews>
    <sheetView showGridLines="0" zoomScaleNormal="100" zoomScaleSheetLayoutView="100" workbookViewId="0"/>
  </sheetViews>
  <sheetFormatPr defaultRowHeight="13.5"/>
  <cols>
    <col min="1" max="1" width="12.625" customWidth="1"/>
    <col min="2" max="11" width="6.625" customWidth="1"/>
    <col min="13" max="13" width="12.625" customWidth="1"/>
    <col min="14" max="23" width="6.625" customWidth="1"/>
    <col min="25" max="25" width="12.625" customWidth="1"/>
    <col min="26" max="35" width="6.625" customWidth="1"/>
  </cols>
  <sheetData>
    <row r="1" spans="1:35" ht="30" customHeight="1">
      <c r="A1" s="6" t="s">
        <v>30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35">
      <c r="M2" t="s">
        <v>726</v>
      </c>
      <c r="Y2" t="s">
        <v>727</v>
      </c>
    </row>
    <row r="3" spans="1:35">
      <c r="M3" s="62" t="s">
        <v>0</v>
      </c>
      <c r="N3" s="62" t="s">
        <v>15</v>
      </c>
      <c r="O3" s="62"/>
      <c r="P3" s="62"/>
      <c r="Q3" s="62"/>
      <c r="R3" s="62"/>
      <c r="S3" s="62" t="s">
        <v>16</v>
      </c>
      <c r="T3" s="62"/>
      <c r="U3" s="62"/>
      <c r="V3" s="62"/>
      <c r="W3" s="62"/>
      <c r="Y3" s="62" t="s">
        <v>646</v>
      </c>
      <c r="Z3" s="62" t="s">
        <v>15</v>
      </c>
      <c r="AA3" s="62"/>
      <c r="AB3" s="62"/>
      <c r="AC3" s="62"/>
      <c r="AD3" s="62"/>
      <c r="AE3" s="62" t="s">
        <v>16</v>
      </c>
      <c r="AF3" s="62"/>
      <c r="AG3" s="62"/>
      <c r="AH3" s="62"/>
      <c r="AI3" s="62"/>
    </row>
    <row r="4" spans="1:35">
      <c r="A4" t="s">
        <v>2</v>
      </c>
      <c r="M4" s="62"/>
      <c r="N4" s="33" t="s">
        <v>31</v>
      </c>
      <c r="O4" s="11" t="s">
        <v>32</v>
      </c>
      <c r="P4" s="11" t="s">
        <v>33</v>
      </c>
      <c r="Q4" s="11" t="s">
        <v>34</v>
      </c>
      <c r="R4" s="11" t="s">
        <v>35</v>
      </c>
      <c r="S4" s="33" t="s">
        <v>31</v>
      </c>
      <c r="T4" s="11" t="s">
        <v>32</v>
      </c>
      <c r="U4" s="11" t="s">
        <v>33</v>
      </c>
      <c r="V4" s="11" t="s">
        <v>34</v>
      </c>
      <c r="W4" s="11" t="s">
        <v>35</v>
      </c>
      <c r="Y4" s="62"/>
      <c r="Z4" s="33" t="s">
        <v>31</v>
      </c>
      <c r="AA4" s="50" t="s">
        <v>32</v>
      </c>
      <c r="AB4" s="50" t="s">
        <v>33</v>
      </c>
      <c r="AC4" s="50" t="s">
        <v>34</v>
      </c>
      <c r="AD4" s="50" t="s">
        <v>35</v>
      </c>
      <c r="AE4" s="33" t="s">
        <v>31</v>
      </c>
      <c r="AF4" s="50" t="s">
        <v>32</v>
      </c>
      <c r="AG4" s="50" t="s">
        <v>33</v>
      </c>
      <c r="AH4" s="50" t="s">
        <v>34</v>
      </c>
      <c r="AI4" s="50" t="s">
        <v>35</v>
      </c>
    </row>
    <row r="5" spans="1:35">
      <c r="A5" s="62" t="s">
        <v>7</v>
      </c>
      <c r="B5" s="62" t="s">
        <v>15</v>
      </c>
      <c r="C5" s="62"/>
      <c r="D5" s="62"/>
      <c r="E5" s="62"/>
      <c r="F5" s="62"/>
      <c r="G5" s="62" t="s">
        <v>16</v>
      </c>
      <c r="H5" s="62"/>
      <c r="I5" s="62"/>
      <c r="J5" s="62"/>
      <c r="K5" s="62"/>
      <c r="M5" s="12" t="s">
        <v>499</v>
      </c>
      <c r="N5" s="29">
        <v>0.06</v>
      </c>
      <c r="O5" s="29">
        <v>0.224</v>
      </c>
      <c r="P5" s="29">
        <v>0.36599999999999999</v>
      </c>
      <c r="Q5" s="29">
        <v>0.25</v>
      </c>
      <c r="R5" s="29">
        <v>0.10100000000000001</v>
      </c>
      <c r="S5" s="29">
        <v>0.20899999999999999</v>
      </c>
      <c r="T5" s="29">
        <v>0.30499999999999999</v>
      </c>
      <c r="U5" s="29">
        <v>0.28899999999999998</v>
      </c>
      <c r="V5" s="29">
        <v>0.157</v>
      </c>
      <c r="W5" s="29">
        <v>0.04</v>
      </c>
      <c r="Y5" s="12" t="s">
        <v>647</v>
      </c>
      <c r="Z5" s="29">
        <v>6.5000000000000002E-2</v>
      </c>
      <c r="AA5" s="29">
        <v>0.23599999999999999</v>
      </c>
      <c r="AB5" s="29">
        <v>0.36499999999999999</v>
      </c>
      <c r="AC5" s="29">
        <v>0.23799999999999999</v>
      </c>
      <c r="AD5" s="29">
        <v>9.6000000000000002E-2</v>
      </c>
      <c r="AE5" s="29">
        <v>0.22700000000000001</v>
      </c>
      <c r="AF5" s="29">
        <v>0.31</v>
      </c>
      <c r="AG5" s="29">
        <v>0.27800000000000002</v>
      </c>
      <c r="AH5" s="29">
        <v>0.14499999999999999</v>
      </c>
      <c r="AI5" s="29">
        <v>0.04</v>
      </c>
    </row>
    <row r="6" spans="1:35">
      <c r="A6" s="62"/>
      <c r="B6" s="11" t="s">
        <v>31</v>
      </c>
      <c r="C6" s="11" t="s">
        <v>32</v>
      </c>
      <c r="D6" s="11" t="s">
        <v>33</v>
      </c>
      <c r="E6" s="11" t="s">
        <v>34</v>
      </c>
      <c r="F6" s="11" t="s">
        <v>35</v>
      </c>
      <c r="G6" s="11" t="s">
        <v>31</v>
      </c>
      <c r="H6" s="11" t="s">
        <v>32</v>
      </c>
      <c r="I6" s="11" t="s">
        <v>33</v>
      </c>
      <c r="J6" s="11" t="s">
        <v>34</v>
      </c>
      <c r="K6" s="11" t="s">
        <v>35</v>
      </c>
      <c r="M6" s="13" t="s">
        <v>500</v>
      </c>
      <c r="N6" s="30">
        <v>8.7999999999999995E-2</v>
      </c>
      <c r="O6" s="30">
        <v>0.25800000000000001</v>
      </c>
      <c r="P6" s="30">
        <v>0.377</v>
      </c>
      <c r="Q6" s="30">
        <v>0.20599999999999999</v>
      </c>
      <c r="R6" s="30">
        <v>7.1999999999999995E-2</v>
      </c>
      <c r="S6" s="30">
        <v>0.29799999999999999</v>
      </c>
      <c r="T6" s="30">
        <v>0.317</v>
      </c>
      <c r="U6" s="30">
        <v>0.253</v>
      </c>
      <c r="V6" s="30">
        <v>0.105</v>
      </c>
      <c r="W6" s="30">
        <v>2.5999999999999999E-2</v>
      </c>
      <c r="Y6" s="13" t="s">
        <v>648</v>
      </c>
      <c r="Z6" s="30">
        <v>7.0999999999999994E-2</v>
      </c>
      <c r="AA6" s="30">
        <v>0.22800000000000001</v>
      </c>
      <c r="AB6" s="30">
        <v>0.36699999999999999</v>
      </c>
      <c r="AC6" s="30">
        <v>0.251</v>
      </c>
      <c r="AD6" s="30">
        <v>8.4000000000000005E-2</v>
      </c>
      <c r="AE6" s="30">
        <v>0.252</v>
      </c>
      <c r="AF6" s="30">
        <v>0.33500000000000002</v>
      </c>
      <c r="AG6" s="30">
        <v>0.27300000000000002</v>
      </c>
      <c r="AH6" s="30">
        <v>0.11899999999999999</v>
      </c>
      <c r="AI6" s="30">
        <v>2.1999999999999999E-2</v>
      </c>
    </row>
    <row r="7" spans="1:35">
      <c r="A7" s="12" t="s">
        <v>66</v>
      </c>
      <c r="B7" s="29">
        <v>7.5999999999999998E-2</v>
      </c>
      <c r="C7" s="29">
        <v>0.251</v>
      </c>
      <c r="D7" s="29">
        <v>0.371</v>
      </c>
      <c r="E7" s="29">
        <v>0.22700000000000001</v>
      </c>
      <c r="F7" s="29">
        <v>7.3999999999999996E-2</v>
      </c>
      <c r="G7" s="29">
        <v>0.314</v>
      </c>
      <c r="H7" s="29">
        <v>0.32300000000000001</v>
      </c>
      <c r="I7" s="29">
        <v>0.247</v>
      </c>
      <c r="J7" s="29">
        <v>9.7000000000000003E-2</v>
      </c>
      <c r="K7" s="29">
        <v>1.9E-2</v>
      </c>
      <c r="M7" s="13" t="s">
        <v>501</v>
      </c>
      <c r="N7" s="30">
        <v>0.11</v>
      </c>
      <c r="O7" s="30">
        <v>0.29699999999999999</v>
      </c>
      <c r="P7" s="30">
        <v>0.34899999999999998</v>
      </c>
      <c r="Q7" s="30">
        <v>0.17699999999999999</v>
      </c>
      <c r="R7" s="30">
        <v>6.7000000000000004E-2</v>
      </c>
      <c r="S7" s="30">
        <v>0.35899999999999999</v>
      </c>
      <c r="T7" s="30">
        <v>0.318</v>
      </c>
      <c r="U7" s="30">
        <v>0.223</v>
      </c>
      <c r="V7" s="30">
        <v>8.1000000000000003E-2</v>
      </c>
      <c r="W7" s="30">
        <v>1.9E-2</v>
      </c>
      <c r="Y7" s="13" t="s">
        <v>649</v>
      </c>
      <c r="Z7" s="30">
        <v>0.122</v>
      </c>
      <c r="AA7" s="30">
        <v>0.316</v>
      </c>
      <c r="AB7" s="30">
        <v>0.35099999999999998</v>
      </c>
      <c r="AC7" s="30">
        <v>0.16500000000000001</v>
      </c>
      <c r="AD7" s="30">
        <v>4.5999999999999999E-2</v>
      </c>
      <c r="AE7" s="30">
        <v>0.46300000000000002</v>
      </c>
      <c r="AF7" s="30">
        <v>0.318</v>
      </c>
      <c r="AG7" s="30">
        <v>0.16800000000000001</v>
      </c>
      <c r="AH7" s="30">
        <v>4.3999999999999997E-2</v>
      </c>
      <c r="AI7" s="30">
        <v>6.0000000000000001E-3</v>
      </c>
    </row>
    <row r="8" spans="1:35">
      <c r="A8" s="13" t="s">
        <v>643</v>
      </c>
      <c r="B8" s="30">
        <v>7.8E-2</v>
      </c>
      <c r="C8" s="30">
        <v>0.25900000000000001</v>
      </c>
      <c r="D8" s="30">
        <v>0.378</v>
      </c>
      <c r="E8" s="30">
        <v>0.22500000000000001</v>
      </c>
      <c r="F8" s="30">
        <v>5.8999999999999997E-2</v>
      </c>
      <c r="G8" s="30">
        <v>0.29599999999999999</v>
      </c>
      <c r="H8" s="30">
        <v>0.33500000000000002</v>
      </c>
      <c r="I8" s="30">
        <v>0.25900000000000001</v>
      </c>
      <c r="J8" s="30">
        <v>9.5000000000000001E-2</v>
      </c>
      <c r="K8" s="30">
        <v>1.4999999999999999E-2</v>
      </c>
      <c r="M8" s="13" t="s">
        <v>502</v>
      </c>
      <c r="N8" s="30">
        <v>8.4000000000000005E-2</v>
      </c>
      <c r="O8" s="30">
        <v>0.25</v>
      </c>
      <c r="P8" s="30">
        <v>0.35799999999999998</v>
      </c>
      <c r="Q8" s="30">
        <v>0.23799999999999999</v>
      </c>
      <c r="R8" s="30">
        <v>7.0000000000000007E-2</v>
      </c>
      <c r="S8" s="30">
        <v>0.27800000000000002</v>
      </c>
      <c r="T8" s="30">
        <v>0.33100000000000002</v>
      </c>
      <c r="U8" s="30">
        <v>0.26300000000000001</v>
      </c>
      <c r="V8" s="30">
        <v>0.108</v>
      </c>
      <c r="W8" s="30">
        <v>2.1000000000000001E-2</v>
      </c>
      <c r="Y8" s="13" t="s">
        <v>650</v>
      </c>
      <c r="Z8" s="30">
        <v>0.1</v>
      </c>
      <c r="AA8" s="30">
        <v>0.26400000000000001</v>
      </c>
      <c r="AB8" s="30">
        <v>0.35399999999999998</v>
      </c>
      <c r="AC8" s="30">
        <v>0.20599999999999999</v>
      </c>
      <c r="AD8" s="30">
        <v>7.5999999999999998E-2</v>
      </c>
      <c r="AE8" s="30">
        <v>0.38</v>
      </c>
      <c r="AF8" s="30">
        <v>0.29399999999999998</v>
      </c>
      <c r="AG8" s="30">
        <v>0.22500000000000001</v>
      </c>
      <c r="AH8" s="30">
        <v>8.5000000000000006E-2</v>
      </c>
      <c r="AI8" s="30">
        <v>1.4E-2</v>
      </c>
    </row>
    <row r="9" spans="1:35">
      <c r="A9" s="14" t="s">
        <v>451</v>
      </c>
      <c r="B9" s="31">
        <v>4.3999999999999997E-2</v>
      </c>
      <c r="C9" s="31">
        <v>0.18099999999999999</v>
      </c>
      <c r="D9" s="31">
        <v>0.36</v>
      </c>
      <c r="E9" s="31">
        <v>0.30199999999999999</v>
      </c>
      <c r="F9" s="31">
        <v>0.113</v>
      </c>
      <c r="G9" s="31">
        <v>0.19500000000000001</v>
      </c>
      <c r="H9" s="31">
        <v>0.30099999999999999</v>
      </c>
      <c r="I9" s="31">
        <v>0.317</v>
      </c>
      <c r="J9" s="31">
        <v>0.158</v>
      </c>
      <c r="K9" s="31">
        <v>2.9000000000000001E-2</v>
      </c>
      <c r="M9" s="13" t="s">
        <v>503</v>
      </c>
      <c r="N9" s="30">
        <v>0.126</v>
      </c>
      <c r="O9" s="30">
        <v>0.30399999999999999</v>
      </c>
      <c r="P9" s="30">
        <v>0.32200000000000001</v>
      </c>
      <c r="Q9" s="30">
        <v>0.182</v>
      </c>
      <c r="R9" s="30">
        <v>6.7000000000000004E-2</v>
      </c>
      <c r="S9" s="30">
        <v>0.35699999999999998</v>
      </c>
      <c r="T9" s="30">
        <v>0.29899999999999999</v>
      </c>
      <c r="U9" s="30">
        <v>0.22600000000000001</v>
      </c>
      <c r="V9" s="30">
        <v>9.7000000000000003E-2</v>
      </c>
      <c r="W9" s="30">
        <v>2.1999999999999999E-2</v>
      </c>
      <c r="Y9" s="13" t="s">
        <v>651</v>
      </c>
      <c r="Z9" s="30">
        <v>7.0000000000000007E-2</v>
      </c>
      <c r="AA9" s="30">
        <v>0.26</v>
      </c>
      <c r="AB9" s="30">
        <v>0.374</v>
      </c>
      <c r="AC9" s="30">
        <v>0.222</v>
      </c>
      <c r="AD9" s="30">
        <v>7.3999999999999996E-2</v>
      </c>
      <c r="AE9" s="30">
        <v>0.29599999999999999</v>
      </c>
      <c r="AF9" s="30">
        <v>0.318</v>
      </c>
      <c r="AG9" s="30">
        <v>0.26100000000000001</v>
      </c>
      <c r="AH9" s="30">
        <v>0.105</v>
      </c>
      <c r="AI9" s="30">
        <v>0.02</v>
      </c>
    </row>
    <row r="10" spans="1:35">
      <c r="A10" s="15" t="s">
        <v>684</v>
      </c>
      <c r="B10" s="32">
        <v>7.4999999999999997E-2</v>
      </c>
      <c r="C10" s="32">
        <v>0.248</v>
      </c>
      <c r="D10" s="32">
        <v>0.37</v>
      </c>
      <c r="E10" s="32">
        <v>0.23100000000000001</v>
      </c>
      <c r="F10" s="32">
        <v>7.5999999999999998E-2</v>
      </c>
      <c r="G10" s="32">
        <v>0.308</v>
      </c>
      <c r="H10" s="32">
        <v>0.32200000000000001</v>
      </c>
      <c r="I10" s="32">
        <v>0.251</v>
      </c>
      <c r="J10" s="32">
        <v>0.1</v>
      </c>
      <c r="K10" s="32">
        <v>0.02</v>
      </c>
      <c r="M10" s="16" t="s">
        <v>504</v>
      </c>
      <c r="N10" s="30">
        <v>7.2999999999999995E-2</v>
      </c>
      <c r="O10" s="30">
        <v>0.253</v>
      </c>
      <c r="P10" s="30">
        <v>0.37</v>
      </c>
      <c r="Q10" s="30">
        <v>0.23300000000000001</v>
      </c>
      <c r="R10" s="30">
        <v>7.0999999999999994E-2</v>
      </c>
      <c r="S10" s="30">
        <v>0.29799999999999999</v>
      </c>
      <c r="T10" s="30">
        <v>0.33700000000000002</v>
      </c>
      <c r="U10" s="30">
        <v>0.251</v>
      </c>
      <c r="V10" s="30">
        <v>9.8000000000000004E-2</v>
      </c>
      <c r="W10" s="30">
        <v>1.6E-2</v>
      </c>
      <c r="Y10" s="16" t="s">
        <v>652</v>
      </c>
      <c r="Z10" s="30">
        <v>0.13400000000000001</v>
      </c>
      <c r="AA10" s="30">
        <v>0.29799999999999999</v>
      </c>
      <c r="AB10" s="30">
        <v>0.33600000000000002</v>
      </c>
      <c r="AC10" s="30">
        <v>0.17399999999999999</v>
      </c>
      <c r="AD10" s="30">
        <v>5.7000000000000002E-2</v>
      </c>
      <c r="AE10" s="30">
        <v>0.40699999999999997</v>
      </c>
      <c r="AF10" s="30">
        <v>0.29699999999999999</v>
      </c>
      <c r="AG10" s="30">
        <v>0.215</v>
      </c>
      <c r="AH10" s="30">
        <v>7.0999999999999994E-2</v>
      </c>
      <c r="AI10" s="30">
        <v>1.0999999999999999E-2</v>
      </c>
    </row>
    <row r="11" spans="1:35">
      <c r="M11" s="16" t="s">
        <v>505</v>
      </c>
      <c r="N11" s="30">
        <v>6.6000000000000003E-2</v>
      </c>
      <c r="O11" s="30">
        <v>0.248</v>
      </c>
      <c r="P11" s="30">
        <v>0.37</v>
      </c>
      <c r="Q11" s="30">
        <v>0.23699999999999999</v>
      </c>
      <c r="R11" s="30">
        <v>7.9000000000000001E-2</v>
      </c>
      <c r="S11" s="30">
        <v>0.30499999999999999</v>
      </c>
      <c r="T11" s="30">
        <v>0.33</v>
      </c>
      <c r="U11" s="30">
        <v>0.253</v>
      </c>
      <c r="V11" s="30">
        <v>9.1999999999999998E-2</v>
      </c>
      <c r="W11" s="30">
        <v>1.9E-2</v>
      </c>
      <c r="Y11" s="16" t="s">
        <v>653</v>
      </c>
      <c r="Z11" s="30">
        <v>7.4999999999999997E-2</v>
      </c>
      <c r="AA11" s="30">
        <v>0.26600000000000001</v>
      </c>
      <c r="AB11" s="30">
        <v>0.38500000000000001</v>
      </c>
      <c r="AC11" s="30">
        <v>0.21</v>
      </c>
      <c r="AD11" s="30">
        <v>6.5000000000000002E-2</v>
      </c>
      <c r="AE11" s="30">
        <v>0.35699999999999998</v>
      </c>
      <c r="AF11" s="30">
        <v>0.35699999999999998</v>
      </c>
      <c r="AG11" s="30">
        <v>0.21099999999999999</v>
      </c>
      <c r="AH11" s="30">
        <v>6.2E-2</v>
      </c>
      <c r="AI11" s="30">
        <v>1.2E-2</v>
      </c>
    </row>
    <row r="12" spans="1:35">
      <c r="M12" s="16" t="s">
        <v>506</v>
      </c>
      <c r="N12" s="30">
        <v>0.161</v>
      </c>
      <c r="O12" s="30">
        <v>0.29899999999999999</v>
      </c>
      <c r="P12" s="30">
        <v>0.313</v>
      </c>
      <c r="Q12" s="30">
        <v>0.16800000000000001</v>
      </c>
      <c r="R12" s="30">
        <v>5.8999999999999997E-2</v>
      </c>
      <c r="S12" s="30">
        <v>0.45300000000000001</v>
      </c>
      <c r="T12" s="30">
        <v>0.30499999999999999</v>
      </c>
      <c r="U12" s="30">
        <v>0.17100000000000001</v>
      </c>
      <c r="V12" s="30">
        <v>5.7000000000000002E-2</v>
      </c>
      <c r="W12" s="30">
        <v>1.4E-2</v>
      </c>
      <c r="Y12" s="16" t="s">
        <v>654</v>
      </c>
      <c r="Z12" s="30">
        <v>5.0999999999999997E-2</v>
      </c>
      <c r="AA12" s="30">
        <v>0.21</v>
      </c>
      <c r="AB12" s="30">
        <v>0.375</v>
      </c>
      <c r="AC12" s="30">
        <v>0.27100000000000002</v>
      </c>
      <c r="AD12" s="30">
        <v>9.2999999999999999E-2</v>
      </c>
      <c r="AE12" s="30">
        <v>0.29099999999999998</v>
      </c>
      <c r="AF12" s="30">
        <v>0.318</v>
      </c>
      <c r="AG12" s="30">
        <v>0.26300000000000001</v>
      </c>
      <c r="AH12" s="30">
        <v>0.108</v>
      </c>
      <c r="AI12" s="30">
        <v>2.1000000000000001E-2</v>
      </c>
    </row>
    <row r="13" spans="1:35">
      <c r="M13" s="16" t="s">
        <v>507</v>
      </c>
      <c r="N13" s="30">
        <v>6.6000000000000003E-2</v>
      </c>
      <c r="O13" s="30">
        <v>0.245</v>
      </c>
      <c r="P13" s="30">
        <v>0.38200000000000001</v>
      </c>
      <c r="Q13" s="30">
        <v>0.23300000000000001</v>
      </c>
      <c r="R13" s="30">
        <v>7.4999999999999997E-2</v>
      </c>
      <c r="S13" s="30">
        <v>0.32500000000000001</v>
      </c>
      <c r="T13" s="30">
        <v>0.32700000000000001</v>
      </c>
      <c r="U13" s="30">
        <v>0.245</v>
      </c>
      <c r="V13" s="30">
        <v>8.5999999999999993E-2</v>
      </c>
      <c r="W13" s="30">
        <v>1.7000000000000001E-2</v>
      </c>
      <c r="Y13" s="16" t="s">
        <v>655</v>
      </c>
      <c r="Z13" s="30">
        <v>6.5000000000000002E-2</v>
      </c>
      <c r="AA13" s="30">
        <v>0.23699999999999999</v>
      </c>
      <c r="AB13" s="30">
        <v>0.39</v>
      </c>
      <c r="AC13" s="30">
        <v>0.23899999999999999</v>
      </c>
      <c r="AD13" s="30">
        <v>6.9000000000000006E-2</v>
      </c>
      <c r="AE13" s="30">
        <v>0.28699999999999998</v>
      </c>
      <c r="AF13" s="30">
        <v>0.33</v>
      </c>
      <c r="AG13" s="30">
        <v>0.27100000000000002</v>
      </c>
      <c r="AH13" s="30">
        <v>9.0999999999999998E-2</v>
      </c>
      <c r="AI13" s="30">
        <v>2.1000000000000001E-2</v>
      </c>
    </row>
    <row r="14" spans="1:35">
      <c r="M14" s="16" t="s">
        <v>508</v>
      </c>
      <c r="N14" s="30">
        <v>6.8000000000000005E-2</v>
      </c>
      <c r="O14" s="30">
        <v>0.23599999999999999</v>
      </c>
      <c r="P14" s="30">
        <v>0.38400000000000001</v>
      </c>
      <c r="Q14" s="30">
        <v>0.23699999999999999</v>
      </c>
      <c r="R14" s="30">
        <v>7.3999999999999996E-2</v>
      </c>
      <c r="S14" s="30">
        <v>0.33200000000000002</v>
      </c>
      <c r="T14" s="30">
        <v>0.33200000000000002</v>
      </c>
      <c r="U14" s="30">
        <v>0.23599999999999999</v>
      </c>
      <c r="V14" s="30">
        <v>8.3000000000000004E-2</v>
      </c>
      <c r="W14" s="30">
        <v>1.7000000000000001E-2</v>
      </c>
      <c r="Y14" s="16" t="s">
        <v>656</v>
      </c>
      <c r="Z14" s="30">
        <v>0.05</v>
      </c>
      <c r="AA14" s="30">
        <v>0.22</v>
      </c>
      <c r="AB14" s="30">
        <v>0.39400000000000002</v>
      </c>
      <c r="AC14" s="30">
        <v>0.25600000000000001</v>
      </c>
      <c r="AD14" s="30">
        <v>8.1000000000000003E-2</v>
      </c>
      <c r="AE14" s="30">
        <v>0.25600000000000001</v>
      </c>
      <c r="AF14" s="30">
        <v>0.33600000000000002</v>
      </c>
      <c r="AG14" s="30">
        <v>0.27</v>
      </c>
      <c r="AH14" s="30">
        <v>0.115</v>
      </c>
      <c r="AI14" s="30">
        <v>2.3E-2</v>
      </c>
    </row>
    <row r="15" spans="1:35">
      <c r="M15" s="16" t="s">
        <v>509</v>
      </c>
      <c r="N15" s="30">
        <v>0.111</v>
      </c>
      <c r="O15" s="30">
        <v>0.30499999999999999</v>
      </c>
      <c r="P15" s="30">
        <v>0.35499999999999998</v>
      </c>
      <c r="Q15" s="30">
        <v>0.17799999999999999</v>
      </c>
      <c r="R15" s="30">
        <v>0.05</v>
      </c>
      <c r="S15" s="30">
        <v>0.438</v>
      </c>
      <c r="T15" s="30">
        <v>0.32400000000000001</v>
      </c>
      <c r="U15" s="30">
        <v>0.18099999999999999</v>
      </c>
      <c r="V15" s="30">
        <v>0.05</v>
      </c>
      <c r="W15" s="30">
        <v>7.0000000000000001E-3</v>
      </c>
      <c r="Y15" s="16" t="s">
        <v>657</v>
      </c>
      <c r="Z15" s="30">
        <v>3.9E-2</v>
      </c>
      <c r="AA15" s="30">
        <v>0.20699999999999999</v>
      </c>
      <c r="AB15" s="30">
        <v>0.40100000000000002</v>
      </c>
      <c r="AC15" s="30">
        <v>0.26900000000000002</v>
      </c>
      <c r="AD15" s="30">
        <v>8.3000000000000004E-2</v>
      </c>
      <c r="AE15" s="30">
        <v>0.255</v>
      </c>
      <c r="AF15" s="30">
        <v>0.33900000000000002</v>
      </c>
      <c r="AG15" s="30">
        <v>0.27600000000000002</v>
      </c>
      <c r="AH15" s="30">
        <v>0.11</v>
      </c>
      <c r="AI15" s="30">
        <v>0.02</v>
      </c>
    </row>
    <row r="16" spans="1:35">
      <c r="M16" s="16" t="s">
        <v>510</v>
      </c>
      <c r="N16" s="30">
        <v>0.10199999999999999</v>
      </c>
      <c r="O16" s="30">
        <v>0.26600000000000001</v>
      </c>
      <c r="P16" s="30">
        <v>0.35499999999999998</v>
      </c>
      <c r="Q16" s="30">
        <v>0.20399999999999999</v>
      </c>
      <c r="R16" s="30">
        <v>7.2999999999999995E-2</v>
      </c>
      <c r="S16" s="30">
        <v>0.38500000000000001</v>
      </c>
      <c r="T16" s="30">
        <v>0.29599999999999999</v>
      </c>
      <c r="U16" s="30">
        <v>0.223</v>
      </c>
      <c r="V16" s="30">
        <v>8.2000000000000003E-2</v>
      </c>
      <c r="W16" s="30">
        <v>1.4E-2</v>
      </c>
      <c r="Y16" s="16" t="s">
        <v>658</v>
      </c>
      <c r="Z16" s="30">
        <v>0.113</v>
      </c>
      <c r="AA16" s="30">
        <v>0.25900000000000001</v>
      </c>
      <c r="AB16" s="30">
        <v>0.35399999999999998</v>
      </c>
      <c r="AC16" s="30">
        <v>0.20799999999999999</v>
      </c>
      <c r="AD16" s="30">
        <v>6.6000000000000003E-2</v>
      </c>
      <c r="AE16" s="30">
        <v>0.36699999999999999</v>
      </c>
      <c r="AF16" s="30">
        <v>0.309</v>
      </c>
      <c r="AG16" s="30">
        <v>0.221</v>
      </c>
      <c r="AH16" s="30">
        <v>8.5999999999999993E-2</v>
      </c>
      <c r="AI16" s="30">
        <v>1.7000000000000001E-2</v>
      </c>
    </row>
    <row r="17" spans="13:35">
      <c r="M17" s="16" t="s">
        <v>511</v>
      </c>
      <c r="N17" s="30">
        <v>5.0999999999999997E-2</v>
      </c>
      <c r="O17" s="30">
        <v>0.223</v>
      </c>
      <c r="P17" s="30">
        <v>0.38900000000000001</v>
      </c>
      <c r="Q17" s="30">
        <v>0.25700000000000001</v>
      </c>
      <c r="R17" s="30">
        <v>0.08</v>
      </c>
      <c r="S17" s="30">
        <v>0.27200000000000002</v>
      </c>
      <c r="T17" s="30">
        <v>0.34200000000000003</v>
      </c>
      <c r="U17" s="30">
        <v>0.27100000000000002</v>
      </c>
      <c r="V17" s="30">
        <v>9.8000000000000004E-2</v>
      </c>
      <c r="W17" s="30">
        <v>1.7000000000000001E-2</v>
      </c>
      <c r="Y17" s="16" t="s">
        <v>659</v>
      </c>
      <c r="Z17" s="30">
        <v>0.13500000000000001</v>
      </c>
      <c r="AA17" s="30">
        <v>0.315</v>
      </c>
      <c r="AB17" s="30">
        <v>0.33400000000000002</v>
      </c>
      <c r="AC17" s="30">
        <v>0.16700000000000001</v>
      </c>
      <c r="AD17" s="30">
        <v>4.9000000000000002E-2</v>
      </c>
      <c r="AE17" s="30">
        <v>0.41799999999999998</v>
      </c>
      <c r="AF17" s="30">
        <v>0.307</v>
      </c>
      <c r="AG17" s="30">
        <v>0.19800000000000001</v>
      </c>
      <c r="AH17" s="30">
        <v>6.8000000000000005E-2</v>
      </c>
      <c r="AI17" s="30">
        <v>8.9999999999999993E-3</v>
      </c>
    </row>
    <row r="18" spans="13:35">
      <c r="M18" s="16" t="s">
        <v>512</v>
      </c>
      <c r="N18" s="30">
        <v>5.2999999999999999E-2</v>
      </c>
      <c r="O18" s="30">
        <v>0.22</v>
      </c>
      <c r="P18" s="30">
        <v>0.377</v>
      </c>
      <c r="Q18" s="30">
        <v>0.26200000000000001</v>
      </c>
      <c r="R18" s="30">
        <v>8.6999999999999994E-2</v>
      </c>
      <c r="S18" s="30">
        <v>0.25</v>
      </c>
      <c r="T18" s="30">
        <v>0.313</v>
      </c>
      <c r="U18" s="30">
        <v>0.28000000000000003</v>
      </c>
      <c r="V18" s="30">
        <v>0.129</v>
      </c>
      <c r="W18" s="30">
        <v>2.7E-2</v>
      </c>
      <c r="Y18" s="16" t="s">
        <v>660</v>
      </c>
      <c r="Z18" s="30">
        <v>9.2999999999999999E-2</v>
      </c>
      <c r="AA18" s="30">
        <v>0.29199999999999998</v>
      </c>
      <c r="AB18" s="30">
        <v>0.36399999999999999</v>
      </c>
      <c r="AC18" s="30">
        <v>0.192</v>
      </c>
      <c r="AD18" s="30">
        <v>5.8000000000000003E-2</v>
      </c>
      <c r="AE18" s="30">
        <v>0.312</v>
      </c>
      <c r="AF18" s="30">
        <v>0.32</v>
      </c>
      <c r="AG18" s="30">
        <v>0.254</v>
      </c>
      <c r="AH18" s="30">
        <v>9.5000000000000001E-2</v>
      </c>
      <c r="AI18" s="30">
        <v>1.9E-2</v>
      </c>
    </row>
    <row r="19" spans="13:35">
      <c r="M19" s="16" t="s">
        <v>513</v>
      </c>
      <c r="N19" s="30">
        <v>0.13700000000000001</v>
      </c>
      <c r="O19" s="30">
        <v>0.29899999999999999</v>
      </c>
      <c r="P19" s="30">
        <v>0.33900000000000002</v>
      </c>
      <c r="Q19" s="30">
        <v>0.17199999999999999</v>
      </c>
      <c r="R19" s="30">
        <v>5.2999999999999999E-2</v>
      </c>
      <c r="S19" s="30">
        <v>0.41099999999999998</v>
      </c>
      <c r="T19" s="30">
        <v>0.30099999999999999</v>
      </c>
      <c r="U19" s="30">
        <v>0.20899999999999999</v>
      </c>
      <c r="V19" s="30">
        <v>6.8000000000000005E-2</v>
      </c>
      <c r="W19" s="30">
        <v>1.0999999999999999E-2</v>
      </c>
      <c r="Y19" s="17" t="s">
        <v>661</v>
      </c>
      <c r="Z19" s="31">
        <v>7.8E-2</v>
      </c>
      <c r="AA19" s="31">
        <v>0.27900000000000003</v>
      </c>
      <c r="AB19" s="31">
        <v>0.378</v>
      </c>
      <c r="AC19" s="31">
        <v>0.20599999999999999</v>
      </c>
      <c r="AD19" s="31">
        <v>5.8999999999999997E-2</v>
      </c>
      <c r="AE19" s="31">
        <v>0.34</v>
      </c>
      <c r="AF19" s="31">
        <v>0.34799999999999998</v>
      </c>
      <c r="AG19" s="31">
        <v>0.223</v>
      </c>
      <c r="AH19" s="31">
        <v>7.3999999999999996E-2</v>
      </c>
      <c r="AI19" s="31">
        <v>1.4999999999999999E-2</v>
      </c>
    </row>
    <row r="20" spans="13:35">
      <c r="M20" s="16" t="s">
        <v>514</v>
      </c>
      <c r="N20" s="30">
        <v>7.6999999999999999E-2</v>
      </c>
      <c r="O20" s="30">
        <v>0.25600000000000001</v>
      </c>
      <c r="P20" s="30">
        <v>0.375</v>
      </c>
      <c r="Q20" s="30">
        <v>0.22</v>
      </c>
      <c r="R20" s="30">
        <v>7.1999999999999995E-2</v>
      </c>
      <c r="S20" s="30">
        <v>0.29399999999999998</v>
      </c>
      <c r="T20" s="30">
        <v>0.35799999999999998</v>
      </c>
      <c r="U20" s="30">
        <v>0.23799999999999999</v>
      </c>
      <c r="V20" s="30">
        <v>9.2999999999999999E-2</v>
      </c>
      <c r="W20" s="30">
        <v>1.7000000000000001E-2</v>
      </c>
    </row>
    <row r="21" spans="13:35">
      <c r="M21" s="16" t="s">
        <v>515</v>
      </c>
      <c r="N21" s="30">
        <v>0.111</v>
      </c>
      <c r="O21" s="30">
        <v>0.29299999999999998</v>
      </c>
      <c r="P21" s="30">
        <v>0.34799999999999998</v>
      </c>
      <c r="Q21" s="30">
        <v>0.19400000000000001</v>
      </c>
      <c r="R21" s="30">
        <v>5.3999999999999999E-2</v>
      </c>
      <c r="S21" s="30">
        <v>0.376</v>
      </c>
      <c r="T21" s="30">
        <v>0.32800000000000001</v>
      </c>
      <c r="U21" s="30">
        <v>0.20699999999999999</v>
      </c>
      <c r="V21" s="30">
        <v>7.2999999999999995E-2</v>
      </c>
      <c r="W21" s="30">
        <v>1.6E-2</v>
      </c>
      <c r="Y21" t="s">
        <v>728</v>
      </c>
    </row>
    <row r="22" spans="13:35">
      <c r="M22" s="16" t="s">
        <v>516</v>
      </c>
      <c r="N22" s="30">
        <v>0.121</v>
      </c>
      <c r="O22" s="30">
        <v>0.32400000000000001</v>
      </c>
      <c r="P22" s="30">
        <v>0.35299999999999998</v>
      </c>
      <c r="Q22" s="30">
        <v>0.152</v>
      </c>
      <c r="R22" s="30">
        <v>4.9000000000000002E-2</v>
      </c>
      <c r="S22" s="30">
        <v>0.45900000000000002</v>
      </c>
      <c r="T22" s="30">
        <v>0.30599999999999999</v>
      </c>
      <c r="U22" s="30">
        <v>0.17699999999999999</v>
      </c>
      <c r="V22" s="30">
        <v>5.1999999999999998E-2</v>
      </c>
      <c r="W22" s="30">
        <v>7.0000000000000001E-3</v>
      </c>
      <c r="Y22" s="63" t="s">
        <v>663</v>
      </c>
      <c r="Z22" s="62" t="s">
        <v>15</v>
      </c>
      <c r="AA22" s="62"/>
      <c r="AB22" s="62"/>
      <c r="AC22" s="62"/>
      <c r="AD22" s="62"/>
      <c r="AE22" s="62" t="s">
        <v>16</v>
      </c>
      <c r="AF22" s="62"/>
      <c r="AG22" s="62"/>
      <c r="AH22" s="62"/>
      <c r="AI22" s="62"/>
    </row>
    <row r="23" spans="13:35">
      <c r="M23" s="16" t="s">
        <v>517</v>
      </c>
      <c r="N23" s="30">
        <v>9.0999999999999998E-2</v>
      </c>
      <c r="O23" s="30">
        <v>0.26</v>
      </c>
      <c r="P23" s="30">
        <v>0.37</v>
      </c>
      <c r="Q23" s="30">
        <v>0.215</v>
      </c>
      <c r="R23" s="30">
        <v>6.4000000000000001E-2</v>
      </c>
      <c r="S23" s="30">
        <v>0.33300000000000002</v>
      </c>
      <c r="T23" s="30">
        <v>0.34799999999999998</v>
      </c>
      <c r="U23" s="30">
        <v>0.22600000000000001</v>
      </c>
      <c r="V23" s="30">
        <v>7.8E-2</v>
      </c>
      <c r="W23" s="30">
        <v>1.6E-2</v>
      </c>
      <c r="Y23" s="63"/>
      <c r="Z23" s="33" t="s">
        <v>31</v>
      </c>
      <c r="AA23" s="50" t="s">
        <v>32</v>
      </c>
      <c r="AB23" s="50" t="s">
        <v>33</v>
      </c>
      <c r="AC23" s="50" t="s">
        <v>34</v>
      </c>
      <c r="AD23" s="50" t="s">
        <v>35</v>
      </c>
      <c r="AE23" s="33" t="s">
        <v>31</v>
      </c>
      <c r="AF23" s="50" t="s">
        <v>32</v>
      </c>
      <c r="AG23" s="50" t="s">
        <v>33</v>
      </c>
      <c r="AH23" s="50" t="s">
        <v>34</v>
      </c>
      <c r="AI23" s="50" t="s">
        <v>35</v>
      </c>
    </row>
    <row r="24" spans="13:35">
      <c r="M24" s="16" t="s">
        <v>518</v>
      </c>
      <c r="N24" s="30">
        <v>0.09</v>
      </c>
      <c r="O24" s="30">
        <v>0.26200000000000001</v>
      </c>
      <c r="P24" s="30">
        <v>0.35799999999999998</v>
      </c>
      <c r="Q24" s="30">
        <v>0.22</v>
      </c>
      <c r="R24" s="30">
        <v>7.0000000000000007E-2</v>
      </c>
      <c r="S24" s="30">
        <v>0.3</v>
      </c>
      <c r="T24" s="30">
        <v>0.3</v>
      </c>
      <c r="U24" s="30">
        <v>0.26400000000000001</v>
      </c>
      <c r="V24" s="30">
        <v>0.114</v>
      </c>
      <c r="W24" s="30">
        <v>2.1999999999999999E-2</v>
      </c>
      <c r="Y24" s="53" t="s">
        <v>664</v>
      </c>
      <c r="Z24" s="29">
        <v>0.05</v>
      </c>
      <c r="AA24" s="29">
        <v>0.20100000000000001</v>
      </c>
      <c r="AB24" s="29">
        <v>0.36699999999999999</v>
      </c>
      <c r="AC24" s="29">
        <v>0.27200000000000002</v>
      </c>
      <c r="AD24" s="29">
        <v>0.11</v>
      </c>
      <c r="AE24" s="29">
        <v>0.17699999999999999</v>
      </c>
      <c r="AF24" s="29">
        <v>0.29599999999999999</v>
      </c>
      <c r="AG24" s="29">
        <v>0.309</v>
      </c>
      <c r="AH24" s="29">
        <v>0.17799999999999999</v>
      </c>
      <c r="AI24" s="29">
        <v>0.04</v>
      </c>
    </row>
    <row r="25" spans="13:35">
      <c r="M25" s="16" t="s">
        <v>519</v>
      </c>
      <c r="N25" s="30">
        <v>7.9000000000000001E-2</v>
      </c>
      <c r="O25" s="30">
        <v>0.26400000000000001</v>
      </c>
      <c r="P25" s="30">
        <v>0.371</v>
      </c>
      <c r="Q25" s="30">
        <v>0.217</v>
      </c>
      <c r="R25" s="30">
        <v>6.9000000000000006E-2</v>
      </c>
      <c r="S25" s="30">
        <v>0.33500000000000002</v>
      </c>
      <c r="T25" s="30">
        <v>0.32800000000000001</v>
      </c>
      <c r="U25" s="30">
        <v>0.23599999999999999</v>
      </c>
      <c r="V25" s="30">
        <v>8.8999999999999996E-2</v>
      </c>
      <c r="W25" s="30">
        <v>1.2999999999999999E-2</v>
      </c>
      <c r="Y25" s="52" t="s">
        <v>665</v>
      </c>
      <c r="Z25" s="30">
        <v>0.1</v>
      </c>
      <c r="AA25" s="30">
        <v>0.27800000000000002</v>
      </c>
      <c r="AB25" s="30">
        <v>0.34699999999999998</v>
      </c>
      <c r="AC25" s="30">
        <v>0.222</v>
      </c>
      <c r="AD25" s="30">
        <v>5.2999999999999999E-2</v>
      </c>
      <c r="AE25" s="30">
        <v>0.312</v>
      </c>
      <c r="AF25" s="30">
        <v>0.32600000000000001</v>
      </c>
      <c r="AG25" s="30">
        <v>0.249</v>
      </c>
      <c r="AH25" s="30">
        <v>9.4E-2</v>
      </c>
      <c r="AI25" s="30">
        <v>1.9E-2</v>
      </c>
    </row>
    <row r="26" spans="13:35">
      <c r="M26" s="16" t="s">
        <v>520</v>
      </c>
      <c r="N26" s="30">
        <v>7.4999999999999997E-2</v>
      </c>
      <c r="O26" s="30">
        <v>0.27100000000000002</v>
      </c>
      <c r="P26" s="30">
        <v>0.38600000000000001</v>
      </c>
      <c r="Q26" s="30">
        <v>0.20799999999999999</v>
      </c>
      <c r="R26" s="30">
        <v>0.06</v>
      </c>
      <c r="S26" s="30">
        <v>0.36199999999999999</v>
      </c>
      <c r="T26" s="30">
        <v>0.35199999999999998</v>
      </c>
      <c r="U26" s="30">
        <v>0.215</v>
      </c>
      <c r="V26" s="30">
        <v>0.06</v>
      </c>
      <c r="W26" s="30">
        <v>1.0999999999999999E-2</v>
      </c>
      <c r="Y26" s="52" t="s">
        <v>666</v>
      </c>
      <c r="Z26" s="30">
        <v>5.8000000000000003E-2</v>
      </c>
      <c r="AA26" s="30">
        <v>0.255</v>
      </c>
      <c r="AB26" s="30">
        <v>0.375</v>
      </c>
      <c r="AC26" s="30">
        <v>0.24</v>
      </c>
      <c r="AD26" s="30">
        <v>7.1999999999999995E-2</v>
      </c>
      <c r="AE26" s="30">
        <v>0.32100000000000001</v>
      </c>
      <c r="AF26" s="30">
        <v>0.35</v>
      </c>
      <c r="AG26" s="30">
        <v>0.24099999999999999</v>
      </c>
      <c r="AH26" s="30">
        <v>7.8E-2</v>
      </c>
      <c r="AI26" s="30">
        <v>0.01</v>
      </c>
    </row>
    <row r="27" spans="13:35">
      <c r="M27" s="16" t="s">
        <v>521</v>
      </c>
      <c r="N27" s="30">
        <v>4.7E-2</v>
      </c>
      <c r="O27" s="30">
        <v>0.20499999999999999</v>
      </c>
      <c r="P27" s="30">
        <v>0.374</v>
      </c>
      <c r="Q27" s="30">
        <v>0.27600000000000002</v>
      </c>
      <c r="R27" s="30">
        <v>9.8000000000000004E-2</v>
      </c>
      <c r="S27" s="30">
        <v>0.27</v>
      </c>
      <c r="T27" s="30">
        <v>0.31900000000000001</v>
      </c>
      <c r="U27" s="30">
        <v>0.27200000000000002</v>
      </c>
      <c r="V27" s="30">
        <v>0.11600000000000001</v>
      </c>
      <c r="W27" s="30">
        <v>2.3E-2</v>
      </c>
      <c r="Y27" s="52" t="s">
        <v>667</v>
      </c>
      <c r="Z27" s="30">
        <v>0.108</v>
      </c>
      <c r="AA27" s="30">
        <v>0.27900000000000003</v>
      </c>
      <c r="AB27" s="30">
        <v>0.35799999999999998</v>
      </c>
      <c r="AC27" s="30">
        <v>0.19400000000000001</v>
      </c>
      <c r="AD27" s="30">
        <v>0.06</v>
      </c>
      <c r="AE27" s="30">
        <v>0.40799999999999997</v>
      </c>
      <c r="AF27" s="30">
        <v>0.30399999999999999</v>
      </c>
      <c r="AG27" s="30">
        <v>0.21199999999999999</v>
      </c>
      <c r="AH27" s="30">
        <v>6.4000000000000001E-2</v>
      </c>
      <c r="AI27" s="30">
        <v>1.2999999999999999E-2</v>
      </c>
    </row>
    <row r="28" spans="13:35">
      <c r="M28" s="16" t="s">
        <v>522</v>
      </c>
      <c r="N28" s="30">
        <v>7.0999999999999994E-2</v>
      </c>
      <c r="O28" s="30">
        <v>0.26100000000000001</v>
      </c>
      <c r="P28" s="30">
        <v>0.36199999999999999</v>
      </c>
      <c r="Q28" s="30">
        <v>0.223</v>
      </c>
      <c r="R28" s="30">
        <v>8.2000000000000003E-2</v>
      </c>
      <c r="S28" s="30">
        <v>0.32</v>
      </c>
      <c r="T28" s="30">
        <v>0.312</v>
      </c>
      <c r="U28" s="30">
        <v>0.24099999999999999</v>
      </c>
      <c r="V28" s="30">
        <v>0.10199999999999999</v>
      </c>
      <c r="W28" s="30">
        <v>2.4E-2</v>
      </c>
      <c r="Y28" s="52" t="s">
        <v>668</v>
      </c>
      <c r="Z28" s="30">
        <v>4.2999999999999997E-2</v>
      </c>
      <c r="AA28" s="30">
        <v>0.19700000000000001</v>
      </c>
      <c r="AB28" s="30">
        <v>0.38100000000000001</v>
      </c>
      <c r="AC28" s="30">
        <v>0.28699999999999998</v>
      </c>
      <c r="AD28" s="30">
        <v>9.1999999999999998E-2</v>
      </c>
      <c r="AE28" s="30">
        <v>0.22</v>
      </c>
      <c r="AF28" s="30">
        <v>0.31</v>
      </c>
      <c r="AG28" s="30">
        <v>0.29399999999999998</v>
      </c>
      <c r="AH28" s="30">
        <v>0.14399999999999999</v>
      </c>
      <c r="AI28" s="30">
        <v>3.2000000000000001E-2</v>
      </c>
    </row>
    <row r="29" spans="13:35">
      <c r="M29" s="16" t="s">
        <v>523</v>
      </c>
      <c r="N29" s="30">
        <v>8.3000000000000004E-2</v>
      </c>
      <c r="O29" s="30">
        <v>0.27300000000000002</v>
      </c>
      <c r="P29" s="30">
        <v>0.374</v>
      </c>
      <c r="Q29" s="30">
        <v>0.20399999999999999</v>
      </c>
      <c r="R29" s="30">
        <v>6.6000000000000003E-2</v>
      </c>
      <c r="S29" s="30">
        <v>0.307</v>
      </c>
      <c r="T29" s="30">
        <v>0.311</v>
      </c>
      <c r="U29" s="30">
        <v>0.25800000000000001</v>
      </c>
      <c r="V29" s="30">
        <v>0.10299999999999999</v>
      </c>
      <c r="W29" s="30">
        <v>2.1000000000000001E-2</v>
      </c>
      <c r="Y29" s="54" t="s">
        <v>669</v>
      </c>
      <c r="Z29" s="30">
        <v>3.1E-2</v>
      </c>
      <c r="AA29" s="30">
        <v>0.161</v>
      </c>
      <c r="AB29" s="30">
        <v>0.38</v>
      </c>
      <c r="AC29" s="30">
        <v>0.315</v>
      </c>
      <c r="AD29" s="30">
        <v>0.114</v>
      </c>
      <c r="AE29" s="30">
        <v>0.20200000000000001</v>
      </c>
      <c r="AF29" s="30">
        <v>0.308</v>
      </c>
      <c r="AG29" s="30">
        <v>0.3</v>
      </c>
      <c r="AH29" s="30">
        <v>0.155</v>
      </c>
      <c r="AI29" s="30">
        <v>3.5000000000000003E-2</v>
      </c>
    </row>
    <row r="30" spans="13:35">
      <c r="M30" s="16" t="s">
        <v>524</v>
      </c>
      <c r="N30" s="30">
        <v>0.06</v>
      </c>
      <c r="O30" s="30">
        <v>0.24099999999999999</v>
      </c>
      <c r="P30" s="30">
        <v>0.378</v>
      </c>
      <c r="Q30" s="30">
        <v>0.24099999999999999</v>
      </c>
      <c r="R30" s="30">
        <v>7.9000000000000001E-2</v>
      </c>
      <c r="S30" s="30">
        <v>0.27900000000000003</v>
      </c>
      <c r="T30" s="30">
        <v>0.32700000000000001</v>
      </c>
      <c r="U30" s="30">
        <v>0.26900000000000002</v>
      </c>
      <c r="V30" s="30">
        <v>0.10100000000000001</v>
      </c>
      <c r="W30" s="30">
        <v>2.4E-2</v>
      </c>
      <c r="Y30" s="54" t="s">
        <v>670</v>
      </c>
      <c r="Z30" s="30">
        <v>5.6000000000000001E-2</v>
      </c>
      <c r="AA30" s="30">
        <v>0.22800000000000001</v>
      </c>
      <c r="AB30" s="30">
        <v>0.375</v>
      </c>
      <c r="AC30" s="30">
        <v>0.26</v>
      </c>
      <c r="AD30" s="30">
        <v>0.08</v>
      </c>
      <c r="AE30" s="30">
        <v>0.24299999999999999</v>
      </c>
      <c r="AF30" s="30">
        <v>0.313</v>
      </c>
      <c r="AG30" s="30">
        <v>0.28000000000000003</v>
      </c>
      <c r="AH30" s="30">
        <v>0.13700000000000001</v>
      </c>
      <c r="AI30" s="30">
        <v>2.7E-2</v>
      </c>
    </row>
    <row r="31" spans="13:35">
      <c r="M31" s="16" t="s">
        <v>525</v>
      </c>
      <c r="N31" s="30">
        <v>5.0999999999999997E-2</v>
      </c>
      <c r="O31" s="30">
        <v>0.22700000000000001</v>
      </c>
      <c r="P31" s="30">
        <v>0.39</v>
      </c>
      <c r="Q31" s="30">
        <v>0.251</v>
      </c>
      <c r="R31" s="30">
        <v>8.1000000000000003E-2</v>
      </c>
      <c r="S31" s="30">
        <v>0.26600000000000001</v>
      </c>
      <c r="T31" s="30">
        <v>0.33400000000000002</v>
      </c>
      <c r="U31" s="30">
        <v>0.26700000000000002</v>
      </c>
      <c r="V31" s="30">
        <v>0.111</v>
      </c>
      <c r="W31" s="30">
        <v>2.1999999999999999E-2</v>
      </c>
      <c r="Y31" s="54" t="s">
        <v>671</v>
      </c>
      <c r="Z31" s="30">
        <v>0.14099999999999999</v>
      </c>
      <c r="AA31" s="30">
        <v>0.3</v>
      </c>
      <c r="AB31" s="30">
        <v>0.34399999999999997</v>
      </c>
      <c r="AC31" s="30">
        <v>0.16900000000000001</v>
      </c>
      <c r="AD31" s="30">
        <v>4.5999999999999999E-2</v>
      </c>
      <c r="AE31" s="30">
        <v>0.41699999999999998</v>
      </c>
      <c r="AF31" s="30">
        <v>0.31</v>
      </c>
      <c r="AG31" s="30">
        <v>0.2</v>
      </c>
      <c r="AH31" s="30">
        <v>6.3E-2</v>
      </c>
      <c r="AI31" s="30">
        <v>1.0999999999999999E-2</v>
      </c>
    </row>
    <row r="32" spans="13:35">
      <c r="M32" s="16" t="s">
        <v>526</v>
      </c>
      <c r="N32" s="30">
        <v>3.7999999999999999E-2</v>
      </c>
      <c r="O32" s="30">
        <v>0.20699999999999999</v>
      </c>
      <c r="P32" s="30">
        <v>0.40200000000000002</v>
      </c>
      <c r="Q32" s="30">
        <v>0.26800000000000002</v>
      </c>
      <c r="R32" s="30">
        <v>8.5000000000000006E-2</v>
      </c>
      <c r="S32" s="30">
        <v>0.252</v>
      </c>
      <c r="T32" s="30">
        <v>0.33500000000000002</v>
      </c>
      <c r="U32" s="30">
        <v>0.27900000000000003</v>
      </c>
      <c r="V32" s="30">
        <v>0.114</v>
      </c>
      <c r="W32" s="30">
        <v>0.02</v>
      </c>
      <c r="Y32" s="54" t="s">
        <v>672</v>
      </c>
      <c r="Z32" s="30">
        <v>7.9000000000000001E-2</v>
      </c>
      <c r="AA32" s="30">
        <v>0.28699999999999998</v>
      </c>
      <c r="AB32" s="30">
        <v>0.379</v>
      </c>
      <c r="AC32" s="30">
        <v>0.20100000000000001</v>
      </c>
      <c r="AD32" s="30">
        <v>5.2999999999999999E-2</v>
      </c>
      <c r="AE32" s="30">
        <v>0.36799999999999999</v>
      </c>
      <c r="AF32" s="30">
        <v>0.34100000000000003</v>
      </c>
      <c r="AG32" s="30">
        <v>0.221</v>
      </c>
      <c r="AH32" s="30">
        <v>0.06</v>
      </c>
      <c r="AI32" s="30">
        <v>1.0999999999999999E-2</v>
      </c>
    </row>
    <row r="33" spans="13:35">
      <c r="M33" s="16" t="s">
        <v>527</v>
      </c>
      <c r="N33" s="30">
        <v>7.3999999999999996E-2</v>
      </c>
      <c r="O33" s="30">
        <v>0.26100000000000001</v>
      </c>
      <c r="P33" s="30">
        <v>0.379</v>
      </c>
      <c r="Q33" s="30">
        <v>0.21099999999999999</v>
      </c>
      <c r="R33" s="30">
        <v>7.4999999999999997E-2</v>
      </c>
      <c r="S33" s="30">
        <v>0.314</v>
      </c>
      <c r="T33" s="30">
        <v>0.31900000000000001</v>
      </c>
      <c r="U33" s="30">
        <v>0.24399999999999999</v>
      </c>
      <c r="V33" s="30">
        <v>0.105</v>
      </c>
      <c r="W33" s="30">
        <v>1.9E-2</v>
      </c>
      <c r="Y33" s="54" t="s">
        <v>673</v>
      </c>
      <c r="Z33" s="30">
        <v>7.3999999999999996E-2</v>
      </c>
      <c r="AA33" s="30">
        <v>0.27200000000000002</v>
      </c>
      <c r="AB33" s="30">
        <v>0.39600000000000002</v>
      </c>
      <c r="AC33" s="30">
        <v>0.20499999999999999</v>
      </c>
      <c r="AD33" s="30">
        <v>5.3999999999999999E-2</v>
      </c>
      <c r="AE33" s="30">
        <v>0.37</v>
      </c>
      <c r="AF33" s="30">
        <v>0.34899999999999998</v>
      </c>
      <c r="AG33" s="30">
        <v>0.219</v>
      </c>
      <c r="AH33" s="30">
        <v>5.3999999999999999E-2</v>
      </c>
      <c r="AI33" s="30">
        <v>8.0000000000000002E-3</v>
      </c>
    </row>
    <row r="34" spans="13:35">
      <c r="M34" s="16" t="s">
        <v>528</v>
      </c>
      <c r="N34" s="30">
        <v>7.8E-2</v>
      </c>
      <c r="O34" s="30">
        <v>0.26600000000000001</v>
      </c>
      <c r="P34" s="30">
        <v>0.36399999999999999</v>
      </c>
      <c r="Q34" s="30">
        <v>0.20799999999999999</v>
      </c>
      <c r="R34" s="30">
        <v>8.5000000000000006E-2</v>
      </c>
      <c r="S34" s="30">
        <v>0.35699999999999998</v>
      </c>
      <c r="T34" s="30">
        <v>0.308</v>
      </c>
      <c r="U34" s="30">
        <v>0.22700000000000001</v>
      </c>
      <c r="V34" s="30">
        <v>8.5999999999999993E-2</v>
      </c>
      <c r="W34" s="30">
        <v>2.3E-2</v>
      </c>
      <c r="Y34" s="54" t="s">
        <v>674</v>
      </c>
      <c r="Z34" s="30">
        <v>3.5999999999999997E-2</v>
      </c>
      <c r="AA34" s="30">
        <v>0.191</v>
      </c>
      <c r="AB34" s="30">
        <v>0.37</v>
      </c>
      <c r="AC34" s="30">
        <v>0.28899999999999998</v>
      </c>
      <c r="AD34" s="30">
        <v>0.114</v>
      </c>
      <c r="AE34" s="30">
        <v>0.21</v>
      </c>
      <c r="AF34" s="30">
        <v>0.32200000000000001</v>
      </c>
      <c r="AG34" s="30">
        <v>0.29799999999999999</v>
      </c>
      <c r="AH34" s="30">
        <v>0.14000000000000001</v>
      </c>
      <c r="AI34" s="30">
        <v>0.03</v>
      </c>
    </row>
    <row r="35" spans="13:35">
      <c r="M35" s="16" t="s">
        <v>529</v>
      </c>
      <c r="N35" s="30">
        <v>7.0999999999999994E-2</v>
      </c>
      <c r="O35" s="30">
        <v>0.254</v>
      </c>
      <c r="P35" s="30">
        <v>0.374</v>
      </c>
      <c r="Q35" s="30">
        <v>0.23300000000000001</v>
      </c>
      <c r="R35" s="30">
        <v>6.9000000000000006E-2</v>
      </c>
      <c r="S35" s="30">
        <v>0.28499999999999998</v>
      </c>
      <c r="T35" s="30">
        <v>0.36199999999999999</v>
      </c>
      <c r="U35" s="30">
        <v>0.24399999999999999</v>
      </c>
      <c r="V35" s="30">
        <v>9.0999999999999998E-2</v>
      </c>
      <c r="W35" s="30">
        <v>1.7999999999999999E-2</v>
      </c>
      <c r="Y35" s="54" t="s">
        <v>675</v>
      </c>
      <c r="Z35" s="30">
        <v>5.6000000000000001E-2</v>
      </c>
      <c r="AA35" s="30">
        <v>0.247</v>
      </c>
      <c r="AB35" s="30">
        <v>0.36399999999999999</v>
      </c>
      <c r="AC35" s="30">
        <v>0.24399999999999999</v>
      </c>
      <c r="AD35" s="30">
        <v>0.09</v>
      </c>
      <c r="AE35" s="30">
        <v>0.26900000000000002</v>
      </c>
      <c r="AF35" s="30">
        <v>0.32200000000000001</v>
      </c>
      <c r="AG35" s="30">
        <v>0.26600000000000001</v>
      </c>
      <c r="AH35" s="30">
        <v>0.114</v>
      </c>
      <c r="AI35" s="30">
        <v>2.8000000000000001E-2</v>
      </c>
    </row>
    <row r="36" spans="13:35">
      <c r="M36" s="16" t="s">
        <v>530</v>
      </c>
      <c r="N36" s="30">
        <v>5.7000000000000002E-2</v>
      </c>
      <c r="O36" s="30">
        <v>0.25</v>
      </c>
      <c r="P36" s="30">
        <v>0.39200000000000002</v>
      </c>
      <c r="Q36" s="30">
        <v>0.23699999999999999</v>
      </c>
      <c r="R36" s="30">
        <v>6.4000000000000001E-2</v>
      </c>
      <c r="S36" s="30">
        <v>0.27</v>
      </c>
      <c r="T36" s="30">
        <v>0.32900000000000001</v>
      </c>
      <c r="U36" s="30">
        <v>0.27100000000000002</v>
      </c>
      <c r="V36" s="30">
        <v>0.112</v>
      </c>
      <c r="W36" s="30">
        <v>1.7999999999999999E-2</v>
      </c>
      <c r="Y36" s="54" t="s">
        <v>676</v>
      </c>
      <c r="Z36" s="30">
        <v>5.5E-2</v>
      </c>
      <c r="AA36" s="30">
        <v>0.253</v>
      </c>
      <c r="AB36" s="30">
        <v>0.378</v>
      </c>
      <c r="AC36" s="30">
        <v>0.23599999999999999</v>
      </c>
      <c r="AD36" s="30">
        <v>7.6999999999999999E-2</v>
      </c>
      <c r="AE36" s="30">
        <v>0.30399999999999999</v>
      </c>
      <c r="AF36" s="30">
        <v>0.33100000000000002</v>
      </c>
      <c r="AG36" s="30">
        <v>0.253</v>
      </c>
      <c r="AH36" s="30">
        <v>9.4E-2</v>
      </c>
      <c r="AI36" s="30">
        <v>1.9E-2</v>
      </c>
    </row>
    <row r="37" spans="13:35">
      <c r="M37" s="16" t="s">
        <v>531</v>
      </c>
      <c r="N37" s="30">
        <v>0.114</v>
      </c>
      <c r="O37" s="30">
        <v>0.253</v>
      </c>
      <c r="P37" s="30">
        <v>0.34499999999999997</v>
      </c>
      <c r="Q37" s="30">
        <v>0.215</v>
      </c>
      <c r="R37" s="30">
        <v>7.2999999999999995E-2</v>
      </c>
      <c r="S37" s="30">
        <v>0.35399999999999998</v>
      </c>
      <c r="T37" s="30">
        <v>0.29699999999999999</v>
      </c>
      <c r="U37" s="30">
        <v>0.22800000000000001</v>
      </c>
      <c r="V37" s="30">
        <v>0.10100000000000001</v>
      </c>
      <c r="W37" s="30">
        <v>0.02</v>
      </c>
      <c r="Y37" s="54" t="s">
        <v>677</v>
      </c>
      <c r="Z37" s="30">
        <v>5.1999999999999998E-2</v>
      </c>
      <c r="AA37" s="30">
        <v>0.20399999999999999</v>
      </c>
      <c r="AB37" s="30">
        <v>0.38800000000000001</v>
      </c>
      <c r="AC37" s="30">
        <v>0.26100000000000001</v>
      </c>
      <c r="AD37" s="30">
        <v>9.5000000000000001E-2</v>
      </c>
      <c r="AE37" s="30">
        <v>0.22600000000000001</v>
      </c>
      <c r="AF37" s="30">
        <v>0.32400000000000001</v>
      </c>
      <c r="AG37" s="30">
        <v>0.28399999999999997</v>
      </c>
      <c r="AH37" s="30">
        <v>0.13700000000000001</v>
      </c>
      <c r="AI37" s="30">
        <v>0.03</v>
      </c>
    </row>
    <row r="38" spans="13:35">
      <c r="M38" s="16" t="s">
        <v>532</v>
      </c>
      <c r="N38" s="30">
        <v>0.114</v>
      </c>
      <c r="O38" s="30">
        <v>0.29199999999999998</v>
      </c>
      <c r="P38" s="30">
        <v>0.35199999999999998</v>
      </c>
      <c r="Q38" s="30">
        <v>0.187</v>
      </c>
      <c r="R38" s="30">
        <v>5.6000000000000001E-2</v>
      </c>
      <c r="S38" s="30">
        <v>0.376</v>
      </c>
      <c r="T38" s="30">
        <v>0.32</v>
      </c>
      <c r="U38" s="30">
        <v>0.219</v>
      </c>
      <c r="V38" s="30">
        <v>7.4999999999999997E-2</v>
      </c>
      <c r="W38" s="30">
        <v>0.01</v>
      </c>
      <c r="Y38" s="54" t="s">
        <v>678</v>
      </c>
      <c r="Z38" s="30">
        <v>3.5999999999999997E-2</v>
      </c>
      <c r="AA38" s="30">
        <v>0.20799999999999999</v>
      </c>
      <c r="AB38" s="30">
        <v>0.40400000000000003</v>
      </c>
      <c r="AC38" s="30">
        <v>0.26500000000000001</v>
      </c>
      <c r="AD38" s="30">
        <v>8.7999999999999995E-2</v>
      </c>
      <c r="AE38" s="30">
        <v>0.24199999999999999</v>
      </c>
      <c r="AF38" s="30">
        <v>0.32500000000000001</v>
      </c>
      <c r="AG38" s="30">
        <v>0.28899999999999998</v>
      </c>
      <c r="AH38" s="30">
        <v>0.124</v>
      </c>
      <c r="AI38" s="30">
        <v>0.02</v>
      </c>
    </row>
    <row r="39" spans="13:35">
      <c r="M39" s="16" t="s">
        <v>533</v>
      </c>
      <c r="N39" s="30">
        <v>0.04</v>
      </c>
      <c r="O39" s="30">
        <v>0.22</v>
      </c>
      <c r="P39" s="30">
        <v>0.40600000000000003</v>
      </c>
      <c r="Q39" s="30">
        <v>0.25700000000000001</v>
      </c>
      <c r="R39" s="30">
        <v>7.5999999999999998E-2</v>
      </c>
      <c r="S39" s="30">
        <v>0.28100000000000003</v>
      </c>
      <c r="T39" s="30">
        <v>0.34100000000000003</v>
      </c>
      <c r="U39" s="30">
        <v>0.26</v>
      </c>
      <c r="V39" s="30">
        <v>9.8000000000000004E-2</v>
      </c>
      <c r="W39" s="30">
        <v>2.1000000000000001E-2</v>
      </c>
      <c r="Y39" s="54" t="s">
        <v>679</v>
      </c>
      <c r="Z39" s="30">
        <v>0.11600000000000001</v>
      </c>
      <c r="AA39" s="30">
        <v>0.24199999999999999</v>
      </c>
      <c r="AB39" s="30">
        <v>0.32800000000000001</v>
      </c>
      <c r="AC39" s="30">
        <v>0.22900000000000001</v>
      </c>
      <c r="AD39" s="30">
        <v>8.5000000000000006E-2</v>
      </c>
      <c r="AE39" s="30">
        <v>0.33200000000000002</v>
      </c>
      <c r="AF39" s="30">
        <v>0.27400000000000002</v>
      </c>
      <c r="AG39" s="30">
        <v>0.24199999999999999</v>
      </c>
      <c r="AH39" s="30">
        <v>0.126</v>
      </c>
      <c r="AI39" s="30">
        <v>2.7E-2</v>
      </c>
    </row>
    <row r="40" spans="13:35">
      <c r="M40" s="16" t="s">
        <v>534</v>
      </c>
      <c r="N40" s="30">
        <v>7.4999999999999997E-2</v>
      </c>
      <c r="O40" s="30">
        <v>0.248</v>
      </c>
      <c r="P40" s="30">
        <v>0.35899999999999999</v>
      </c>
      <c r="Q40" s="30">
        <v>0.24399999999999999</v>
      </c>
      <c r="R40" s="30">
        <v>7.3999999999999996E-2</v>
      </c>
      <c r="S40" s="30">
        <v>0.29099999999999998</v>
      </c>
      <c r="T40" s="30">
        <v>0.29899999999999999</v>
      </c>
      <c r="U40" s="30">
        <v>0.25900000000000001</v>
      </c>
      <c r="V40" s="30">
        <v>0.126</v>
      </c>
      <c r="W40" s="30">
        <v>2.4E-2</v>
      </c>
      <c r="Y40" s="54" t="s">
        <v>680</v>
      </c>
      <c r="Z40" s="30">
        <v>8.3000000000000004E-2</v>
      </c>
      <c r="AA40" s="30">
        <v>0.25900000000000001</v>
      </c>
      <c r="AB40" s="30">
        <v>0.378</v>
      </c>
      <c r="AC40" s="30">
        <v>0.214</v>
      </c>
      <c r="AD40" s="30">
        <v>6.6000000000000003E-2</v>
      </c>
      <c r="AE40" s="30">
        <v>0.318</v>
      </c>
      <c r="AF40" s="30">
        <v>0.33800000000000002</v>
      </c>
      <c r="AG40" s="30">
        <v>0.248</v>
      </c>
      <c r="AH40" s="30">
        <v>8.4000000000000005E-2</v>
      </c>
      <c r="AI40" s="30">
        <v>1.0999999999999999E-2</v>
      </c>
    </row>
    <row r="41" spans="13:35">
      <c r="M41" s="16" t="s">
        <v>535</v>
      </c>
      <c r="N41" s="30">
        <v>7.6999999999999999E-2</v>
      </c>
      <c r="O41" s="30">
        <v>0.27</v>
      </c>
      <c r="P41" s="30">
        <v>0.36199999999999999</v>
      </c>
      <c r="Q41" s="30">
        <v>0.217</v>
      </c>
      <c r="R41" s="30">
        <v>7.2999999999999995E-2</v>
      </c>
      <c r="S41" s="30">
        <v>0.32600000000000001</v>
      </c>
      <c r="T41" s="30">
        <v>0.312</v>
      </c>
      <c r="U41" s="30">
        <v>0.251</v>
      </c>
      <c r="V41" s="30">
        <v>9.4E-2</v>
      </c>
      <c r="W41" s="30">
        <v>1.7000000000000001E-2</v>
      </c>
      <c r="Y41" s="54" t="s">
        <v>681</v>
      </c>
      <c r="Z41" s="30">
        <v>0.13700000000000001</v>
      </c>
      <c r="AA41" s="30">
        <v>0.30199999999999999</v>
      </c>
      <c r="AB41" s="30">
        <v>0.34100000000000003</v>
      </c>
      <c r="AC41" s="30">
        <v>0.16400000000000001</v>
      </c>
      <c r="AD41" s="30">
        <v>5.6000000000000001E-2</v>
      </c>
      <c r="AE41" s="30">
        <v>0.38500000000000001</v>
      </c>
      <c r="AF41" s="30">
        <v>0.31</v>
      </c>
      <c r="AG41" s="30">
        <v>0.215</v>
      </c>
      <c r="AH41" s="30">
        <v>7.4999999999999997E-2</v>
      </c>
      <c r="AI41" s="30">
        <v>1.4999999999999999E-2</v>
      </c>
    </row>
    <row r="42" spans="13:35">
      <c r="M42" s="16" t="s">
        <v>536</v>
      </c>
      <c r="N42" s="30">
        <v>5.8999999999999997E-2</v>
      </c>
      <c r="O42" s="30">
        <v>0.246</v>
      </c>
      <c r="P42" s="30">
        <v>0.374</v>
      </c>
      <c r="Q42" s="30">
        <v>0.245</v>
      </c>
      <c r="R42" s="30">
        <v>7.5999999999999998E-2</v>
      </c>
      <c r="S42" s="30">
        <v>0.314</v>
      </c>
      <c r="T42" s="30">
        <v>0.32700000000000001</v>
      </c>
      <c r="U42" s="30">
        <v>0.24299999999999999</v>
      </c>
      <c r="V42" s="30">
        <v>9.4E-2</v>
      </c>
      <c r="W42" s="30">
        <v>2.1000000000000001E-2</v>
      </c>
      <c r="Y42" s="54" t="s">
        <v>682</v>
      </c>
      <c r="Z42" s="30">
        <v>7.0000000000000007E-2</v>
      </c>
      <c r="AA42" s="30">
        <v>0.27600000000000002</v>
      </c>
      <c r="AB42" s="30">
        <v>0.38500000000000001</v>
      </c>
      <c r="AC42" s="30">
        <v>0.21099999999999999</v>
      </c>
      <c r="AD42" s="30">
        <v>5.8000000000000003E-2</v>
      </c>
      <c r="AE42" s="30">
        <v>0.30099999999999999</v>
      </c>
      <c r="AF42" s="30">
        <v>0.32900000000000001</v>
      </c>
      <c r="AG42" s="30">
        <v>0.26500000000000001</v>
      </c>
      <c r="AH42" s="30">
        <v>0.09</v>
      </c>
      <c r="AI42" s="30">
        <v>1.4999999999999999E-2</v>
      </c>
    </row>
    <row r="43" spans="13:35">
      <c r="M43" s="16" t="s">
        <v>537</v>
      </c>
      <c r="N43" s="30">
        <v>9.0999999999999998E-2</v>
      </c>
      <c r="O43" s="30">
        <v>0.249</v>
      </c>
      <c r="P43" s="30">
        <v>0.34</v>
      </c>
      <c r="Q43" s="30">
        <v>0.23499999999999999</v>
      </c>
      <c r="R43" s="30">
        <v>8.5000000000000006E-2</v>
      </c>
      <c r="S43" s="30">
        <v>0.28100000000000003</v>
      </c>
      <c r="T43" s="30">
        <v>0.311</v>
      </c>
      <c r="U43" s="30">
        <v>0.26200000000000001</v>
      </c>
      <c r="V43" s="30">
        <v>0.123</v>
      </c>
      <c r="W43" s="30">
        <v>2.3E-2</v>
      </c>
      <c r="Y43" s="55" t="s">
        <v>683</v>
      </c>
      <c r="Z43" s="31">
        <v>5.5E-2</v>
      </c>
      <c r="AA43" s="31">
        <v>0.23799999999999999</v>
      </c>
      <c r="AB43" s="31">
        <v>0.40300000000000002</v>
      </c>
      <c r="AC43" s="31">
        <v>0.23699999999999999</v>
      </c>
      <c r="AD43" s="31">
        <v>6.7000000000000004E-2</v>
      </c>
      <c r="AE43" s="31">
        <v>0.28499999999999998</v>
      </c>
      <c r="AF43" s="31">
        <v>0.34200000000000003</v>
      </c>
      <c r="AG43" s="31">
        <v>0.26800000000000002</v>
      </c>
      <c r="AH43" s="31">
        <v>8.8999999999999996E-2</v>
      </c>
      <c r="AI43" s="31">
        <v>1.4999999999999999E-2</v>
      </c>
    </row>
    <row r="44" spans="13:35">
      <c r="M44" s="16" t="s">
        <v>538</v>
      </c>
      <c r="N44" s="30">
        <v>9.5000000000000001E-2</v>
      </c>
      <c r="O44" s="30">
        <v>0.28999999999999998</v>
      </c>
      <c r="P44" s="30">
        <v>0.36599999999999999</v>
      </c>
      <c r="Q44" s="30">
        <v>0.192</v>
      </c>
      <c r="R44" s="30">
        <v>5.8000000000000003E-2</v>
      </c>
      <c r="S44" s="30">
        <v>0.32200000000000001</v>
      </c>
      <c r="T44" s="30">
        <v>0.32100000000000001</v>
      </c>
      <c r="U44" s="30">
        <v>0.25</v>
      </c>
      <c r="V44" s="30">
        <v>0.09</v>
      </c>
      <c r="W44" s="30">
        <v>1.7000000000000001E-2</v>
      </c>
    </row>
    <row r="45" spans="13:35">
      <c r="M45" s="16" t="s">
        <v>539</v>
      </c>
      <c r="N45" s="30">
        <v>0.09</v>
      </c>
      <c r="O45" s="30">
        <v>0.255</v>
      </c>
      <c r="P45" s="30">
        <v>0.372</v>
      </c>
      <c r="Q45" s="30">
        <v>0.219</v>
      </c>
      <c r="R45" s="30">
        <v>6.3E-2</v>
      </c>
      <c r="S45" s="30">
        <v>0.33100000000000002</v>
      </c>
      <c r="T45" s="30">
        <v>0.318</v>
      </c>
      <c r="U45" s="30">
        <v>0.23799999999999999</v>
      </c>
      <c r="V45" s="30">
        <v>9.2999999999999999E-2</v>
      </c>
      <c r="W45" s="30">
        <v>2.1000000000000001E-2</v>
      </c>
      <c r="Y45" s="1" t="s">
        <v>729</v>
      </c>
    </row>
    <row r="46" spans="13:35">
      <c r="M46" s="16" t="s">
        <v>540</v>
      </c>
      <c r="N46" s="30">
        <v>0.06</v>
      </c>
      <c r="O46" s="30">
        <v>0.247</v>
      </c>
      <c r="P46" s="30">
        <v>0.39</v>
      </c>
      <c r="Q46" s="30">
        <v>0.23699999999999999</v>
      </c>
      <c r="R46" s="30">
        <v>6.6000000000000003E-2</v>
      </c>
      <c r="S46" s="30">
        <v>0.28100000000000003</v>
      </c>
      <c r="T46" s="30">
        <v>0.35899999999999999</v>
      </c>
      <c r="U46" s="30">
        <v>0.251</v>
      </c>
      <c r="V46" s="30">
        <v>0.09</v>
      </c>
      <c r="W46" s="30">
        <v>1.9E-2</v>
      </c>
      <c r="Y46" s="62" t="s">
        <v>7</v>
      </c>
      <c r="Z46" s="62" t="s">
        <v>15</v>
      </c>
      <c r="AA46" s="62"/>
      <c r="AB46" s="62"/>
      <c r="AC46" s="62"/>
      <c r="AD46" s="62"/>
      <c r="AE46" s="62" t="s">
        <v>16</v>
      </c>
      <c r="AF46" s="62"/>
      <c r="AG46" s="62"/>
      <c r="AH46" s="62"/>
      <c r="AI46" s="62"/>
    </row>
    <row r="47" spans="13:35">
      <c r="M47" s="16" t="s">
        <v>541</v>
      </c>
      <c r="N47" s="30">
        <v>6.9000000000000006E-2</v>
      </c>
      <c r="O47" s="30">
        <v>0.26300000000000001</v>
      </c>
      <c r="P47" s="30">
        <v>0.38800000000000001</v>
      </c>
      <c r="Q47" s="30">
        <v>0.218</v>
      </c>
      <c r="R47" s="30">
        <v>6.2E-2</v>
      </c>
      <c r="S47" s="30">
        <v>0.318</v>
      </c>
      <c r="T47" s="30">
        <v>0.34599999999999997</v>
      </c>
      <c r="U47" s="30">
        <v>0.24099999999999999</v>
      </c>
      <c r="V47" s="30">
        <v>0.08</v>
      </c>
      <c r="W47" s="30">
        <v>1.4999999999999999E-2</v>
      </c>
      <c r="Y47" s="62"/>
      <c r="Z47" s="50" t="s">
        <v>31</v>
      </c>
      <c r="AA47" s="50" t="s">
        <v>32</v>
      </c>
      <c r="AB47" s="50" t="s">
        <v>33</v>
      </c>
      <c r="AC47" s="50" t="s">
        <v>34</v>
      </c>
      <c r="AD47" s="50" t="s">
        <v>35</v>
      </c>
      <c r="AE47" s="50" t="s">
        <v>31</v>
      </c>
      <c r="AF47" s="50" t="s">
        <v>32</v>
      </c>
      <c r="AG47" s="50" t="s">
        <v>33</v>
      </c>
      <c r="AH47" s="50" t="s">
        <v>34</v>
      </c>
      <c r="AI47" s="50" t="s">
        <v>35</v>
      </c>
    </row>
    <row r="48" spans="13:35">
      <c r="M48" s="16" t="s">
        <v>542</v>
      </c>
      <c r="N48" s="30">
        <v>0.123</v>
      </c>
      <c r="O48" s="30">
        <v>0.313</v>
      </c>
      <c r="P48" s="30">
        <v>0.35299999999999998</v>
      </c>
      <c r="Q48" s="30">
        <v>0.16300000000000001</v>
      </c>
      <c r="R48" s="30">
        <v>4.8000000000000001E-2</v>
      </c>
      <c r="S48" s="30">
        <v>0.36499999999999999</v>
      </c>
      <c r="T48" s="30">
        <v>0.32800000000000001</v>
      </c>
      <c r="U48" s="30">
        <v>0.218</v>
      </c>
      <c r="V48" s="30">
        <v>7.1999999999999995E-2</v>
      </c>
      <c r="W48" s="30">
        <v>1.7000000000000001E-2</v>
      </c>
      <c r="Y48" s="12" t="s">
        <v>9</v>
      </c>
      <c r="Z48" s="29">
        <v>6.0999999999999999E-2</v>
      </c>
      <c r="AA48" s="29">
        <v>0.22800000000000001</v>
      </c>
      <c r="AB48" s="29">
        <v>0.373</v>
      </c>
      <c r="AC48" s="29">
        <v>0.253</v>
      </c>
      <c r="AD48" s="29">
        <v>8.5000000000000006E-2</v>
      </c>
      <c r="AE48" s="29">
        <v>0.26900000000000002</v>
      </c>
      <c r="AF48" s="29">
        <v>0.32300000000000001</v>
      </c>
      <c r="AG48" s="29">
        <v>0.27200000000000002</v>
      </c>
      <c r="AH48" s="29">
        <v>0.114</v>
      </c>
      <c r="AI48" s="29">
        <v>2.1999999999999999E-2</v>
      </c>
    </row>
    <row r="49" spans="2:35">
      <c r="M49" s="16" t="s">
        <v>543</v>
      </c>
      <c r="N49" s="30">
        <v>9.2999999999999999E-2</v>
      </c>
      <c r="O49" s="30">
        <v>0.29199999999999998</v>
      </c>
      <c r="P49" s="30">
        <v>0.36299999999999999</v>
      </c>
      <c r="Q49" s="30">
        <v>0.19500000000000001</v>
      </c>
      <c r="R49" s="30">
        <v>5.7000000000000002E-2</v>
      </c>
      <c r="S49" s="30">
        <v>0.34499999999999997</v>
      </c>
      <c r="T49" s="30">
        <v>0.315</v>
      </c>
      <c r="U49" s="30">
        <v>0.24</v>
      </c>
      <c r="V49" s="30">
        <v>8.6999999999999994E-2</v>
      </c>
      <c r="W49" s="30">
        <v>1.4E-2</v>
      </c>
      <c r="Y49" s="13" t="s">
        <v>10</v>
      </c>
      <c r="Z49" s="30">
        <v>7.9000000000000001E-2</v>
      </c>
      <c r="AA49" s="30">
        <v>0.255</v>
      </c>
      <c r="AB49" s="30">
        <v>0.36799999999999999</v>
      </c>
      <c r="AC49" s="30">
        <v>0.22500000000000001</v>
      </c>
      <c r="AD49" s="30">
        <v>7.2999999999999995E-2</v>
      </c>
      <c r="AE49" s="30">
        <v>0.314</v>
      </c>
      <c r="AF49" s="30">
        <v>0.32</v>
      </c>
      <c r="AG49" s="30">
        <v>0.249</v>
      </c>
      <c r="AH49" s="30">
        <v>9.8000000000000004E-2</v>
      </c>
      <c r="AI49" s="30">
        <v>1.9E-2</v>
      </c>
    </row>
    <row r="50" spans="2:35">
      <c r="M50" s="16" t="s">
        <v>544</v>
      </c>
      <c r="N50" s="30">
        <v>4.5999999999999999E-2</v>
      </c>
      <c r="O50" s="30">
        <v>0.217</v>
      </c>
      <c r="P50" s="30">
        <v>0.39900000000000002</v>
      </c>
      <c r="Q50" s="30">
        <v>0.25700000000000001</v>
      </c>
      <c r="R50" s="30">
        <v>0.08</v>
      </c>
      <c r="S50" s="30">
        <v>0.26200000000000001</v>
      </c>
      <c r="T50" s="30">
        <v>0.33500000000000002</v>
      </c>
      <c r="U50" s="30">
        <v>0.28000000000000003</v>
      </c>
      <c r="V50" s="30">
        <v>0.10299999999999999</v>
      </c>
      <c r="W50" s="30">
        <v>1.9E-2</v>
      </c>
      <c r="Y50" s="52" t="s">
        <v>11</v>
      </c>
      <c r="Z50" s="30">
        <v>0.08</v>
      </c>
      <c r="AA50" s="30">
        <v>0.253</v>
      </c>
      <c r="AB50" s="30">
        <v>0.37</v>
      </c>
      <c r="AC50" s="30">
        <v>0.22500000000000001</v>
      </c>
      <c r="AD50" s="30">
        <v>7.2999999999999995E-2</v>
      </c>
      <c r="AE50" s="30">
        <v>0.32400000000000001</v>
      </c>
      <c r="AF50" s="30">
        <v>0.32200000000000001</v>
      </c>
      <c r="AG50" s="30">
        <v>0.24199999999999999</v>
      </c>
      <c r="AH50" s="30">
        <v>9.4E-2</v>
      </c>
      <c r="AI50" s="30">
        <v>1.7999999999999999E-2</v>
      </c>
    </row>
    <row r="51" spans="2:35">
      <c r="M51" s="17" t="s">
        <v>545</v>
      </c>
      <c r="N51" s="31">
        <v>7.0000000000000007E-2</v>
      </c>
      <c r="O51" s="31">
        <v>0.224</v>
      </c>
      <c r="P51" s="31">
        <v>0.373</v>
      </c>
      <c r="Q51" s="31">
        <v>0.246</v>
      </c>
      <c r="R51" s="31">
        <v>8.5999999999999993E-2</v>
      </c>
      <c r="S51" s="31">
        <v>0.29499999999999998</v>
      </c>
      <c r="T51" s="31">
        <v>0.30499999999999999</v>
      </c>
      <c r="U51" s="31">
        <v>0.25600000000000001</v>
      </c>
      <c r="V51" s="31">
        <v>0.11600000000000001</v>
      </c>
      <c r="W51" s="31">
        <v>2.9000000000000001E-2</v>
      </c>
      <c r="Y51" s="13" t="s">
        <v>12</v>
      </c>
      <c r="Z51" s="30">
        <v>8.3000000000000004E-2</v>
      </c>
      <c r="AA51" s="30">
        <v>0.26600000000000001</v>
      </c>
      <c r="AB51" s="30">
        <v>0.36899999999999999</v>
      </c>
      <c r="AC51" s="30">
        <v>0.214</v>
      </c>
      <c r="AD51" s="30">
        <v>6.8000000000000005E-2</v>
      </c>
      <c r="AE51" s="30">
        <v>0.32800000000000001</v>
      </c>
      <c r="AF51" s="30">
        <v>0.32200000000000001</v>
      </c>
      <c r="AG51" s="30">
        <v>0.24099999999999999</v>
      </c>
      <c r="AH51" s="30">
        <v>0.09</v>
      </c>
      <c r="AI51" s="30">
        <v>1.7999999999999999E-2</v>
      </c>
    </row>
    <row r="52" spans="2:35">
      <c r="Y52" s="17" t="s">
        <v>13</v>
      </c>
      <c r="Z52" s="31">
        <v>7.1999999999999995E-2</v>
      </c>
      <c r="AA52" s="31">
        <v>0.26300000000000001</v>
      </c>
      <c r="AB52" s="31">
        <v>0.36199999999999999</v>
      </c>
      <c r="AC52" s="31">
        <v>0.224</v>
      </c>
      <c r="AD52" s="31">
        <v>7.9000000000000001E-2</v>
      </c>
      <c r="AE52" s="31">
        <v>0.30499999999999999</v>
      </c>
      <c r="AF52" s="31">
        <v>0.34599999999999997</v>
      </c>
      <c r="AG52" s="31">
        <v>0.23200000000000001</v>
      </c>
      <c r="AH52" s="31">
        <v>9.4E-2</v>
      </c>
      <c r="AI52" s="31">
        <v>2.3E-2</v>
      </c>
    </row>
    <row r="60" spans="2:35">
      <c r="B60" s="28"/>
      <c r="C60" s="11" t="s">
        <v>31</v>
      </c>
      <c r="D60" s="11" t="s">
        <v>32</v>
      </c>
      <c r="E60" s="11" t="s">
        <v>33</v>
      </c>
      <c r="F60" s="11" t="s">
        <v>34</v>
      </c>
      <c r="G60" s="11" t="s">
        <v>35</v>
      </c>
      <c r="M60" s="7"/>
      <c r="N60" s="7"/>
      <c r="O60" s="7"/>
      <c r="P60" s="7"/>
      <c r="Q60" s="7"/>
      <c r="R60" s="7"/>
      <c r="S60" s="7"/>
      <c r="T60" s="7"/>
    </row>
    <row r="61" spans="2:35">
      <c r="B61" s="28" t="s">
        <v>37</v>
      </c>
      <c r="C61" s="34">
        <f>B10</f>
        <v>7.4999999999999997E-2</v>
      </c>
      <c r="D61" s="34">
        <f t="shared" ref="D61:G61" si="0">C10</f>
        <v>0.248</v>
      </c>
      <c r="E61" s="34">
        <f t="shared" si="0"/>
        <v>0.37</v>
      </c>
      <c r="F61" s="34">
        <f t="shared" si="0"/>
        <v>0.23100000000000001</v>
      </c>
      <c r="G61" s="34">
        <f t="shared" si="0"/>
        <v>7.5999999999999998E-2</v>
      </c>
      <c r="M61" s="7"/>
      <c r="N61" s="7"/>
      <c r="O61" s="7"/>
      <c r="P61" s="7"/>
      <c r="Q61" s="7"/>
      <c r="R61" s="7"/>
      <c r="S61" s="7"/>
      <c r="T61" s="7"/>
    </row>
    <row r="62" spans="2:35">
      <c r="B62" s="28" t="s">
        <v>36</v>
      </c>
      <c r="C62" s="34">
        <f>G10</f>
        <v>0.308</v>
      </c>
      <c r="D62" s="34">
        <f t="shared" ref="D62:G62" si="1">H10</f>
        <v>0.32200000000000001</v>
      </c>
      <c r="E62" s="34">
        <f t="shared" si="1"/>
        <v>0.251</v>
      </c>
      <c r="F62" s="34">
        <f t="shared" si="1"/>
        <v>0.1</v>
      </c>
      <c r="G62" s="34">
        <f t="shared" si="1"/>
        <v>0.02</v>
      </c>
      <c r="M62" s="7"/>
      <c r="N62" s="7"/>
      <c r="O62" s="4"/>
      <c r="P62" s="4"/>
      <c r="Q62" s="4"/>
      <c r="R62" s="4"/>
      <c r="S62" s="4"/>
      <c r="T62" s="7"/>
    </row>
    <row r="63" spans="2:35">
      <c r="M63" s="7"/>
      <c r="N63" s="7"/>
      <c r="O63" s="8"/>
      <c r="P63" s="8"/>
      <c r="Q63" s="8"/>
      <c r="R63" s="8"/>
      <c r="S63" s="8"/>
      <c r="T63" s="7"/>
    </row>
    <row r="64" spans="2:35">
      <c r="M64" s="7"/>
      <c r="N64" s="7"/>
      <c r="O64" s="7"/>
      <c r="P64" s="7"/>
      <c r="Q64" s="7"/>
      <c r="R64" s="7"/>
      <c r="S64" s="7"/>
      <c r="T64" s="7"/>
    </row>
    <row r="65" spans="13:20">
      <c r="M65" s="7"/>
      <c r="N65" s="7"/>
      <c r="O65" s="7"/>
      <c r="P65" s="7"/>
      <c r="Q65" s="7"/>
      <c r="R65" s="7"/>
      <c r="S65" s="7"/>
      <c r="T65" s="7"/>
    </row>
  </sheetData>
  <mergeCells count="15">
    <mergeCell ref="Y46:Y47"/>
    <mergeCell ref="Z46:AD46"/>
    <mergeCell ref="AE46:AI46"/>
    <mergeCell ref="Y3:Y4"/>
    <mergeCell ref="Z3:AD3"/>
    <mergeCell ref="AE3:AI3"/>
    <mergeCell ref="Y22:Y23"/>
    <mergeCell ref="Z22:AD22"/>
    <mergeCell ref="AE22:AI22"/>
    <mergeCell ref="S3:W3"/>
    <mergeCell ref="A5:A6"/>
    <mergeCell ref="B5:F5"/>
    <mergeCell ref="G5:K5"/>
    <mergeCell ref="M3:M4"/>
    <mergeCell ref="N3:R3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12" max="1048575" man="1"/>
    <brk id="2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6"/>
  <sheetViews>
    <sheetView showGridLines="0" zoomScaleNormal="100" zoomScaleSheetLayoutView="100" workbookViewId="0"/>
  </sheetViews>
  <sheetFormatPr defaultRowHeight="13.5"/>
  <cols>
    <col min="1" max="1" width="12.625" customWidth="1"/>
    <col min="2" max="5" width="9.75" style="10" customWidth="1"/>
    <col min="6" max="8" width="9.75" customWidth="1"/>
    <col min="10" max="10" width="12.625" customWidth="1"/>
    <col min="11" max="16" width="9.125" bestFit="1" customWidth="1"/>
    <col min="18" max="18" width="12.625" customWidth="1"/>
    <col min="19" max="24" width="9.125" bestFit="1" customWidth="1"/>
  </cols>
  <sheetData>
    <row r="1" spans="1:24" ht="30" customHeight="1">
      <c r="A1" s="6" t="s">
        <v>38</v>
      </c>
      <c r="B1" s="3"/>
      <c r="C1" s="3"/>
      <c r="D1" s="3"/>
      <c r="E1" s="3"/>
      <c r="F1" s="3"/>
      <c r="G1" s="3"/>
      <c r="H1" s="3"/>
    </row>
    <row r="2" spans="1:24">
      <c r="B2"/>
      <c r="C2"/>
      <c r="D2"/>
      <c r="E2"/>
      <c r="J2" t="s">
        <v>730</v>
      </c>
      <c r="R2" t="s">
        <v>731</v>
      </c>
    </row>
    <row r="3" spans="1:24">
      <c r="B3"/>
      <c r="C3"/>
      <c r="D3"/>
      <c r="E3"/>
      <c r="J3" s="62" t="s">
        <v>39</v>
      </c>
      <c r="K3" s="62" t="s">
        <v>15</v>
      </c>
      <c r="L3" s="62"/>
      <c r="M3" s="62"/>
      <c r="N3" s="62" t="s">
        <v>16</v>
      </c>
      <c r="O3" s="62"/>
      <c r="P3" s="62"/>
      <c r="R3" s="62" t="s">
        <v>646</v>
      </c>
      <c r="S3" s="62" t="s">
        <v>15</v>
      </c>
      <c r="T3" s="62"/>
      <c r="U3" s="62"/>
      <c r="V3" s="62" t="s">
        <v>16</v>
      </c>
      <c r="W3" s="62"/>
      <c r="X3" s="62"/>
    </row>
    <row r="4" spans="1:24">
      <c r="A4" t="s">
        <v>2</v>
      </c>
      <c r="B4"/>
      <c r="C4"/>
      <c r="D4"/>
      <c r="E4"/>
      <c r="J4" s="62"/>
      <c r="K4" s="11" t="s">
        <v>17</v>
      </c>
      <c r="L4" s="11" t="s">
        <v>18</v>
      </c>
      <c r="M4" s="11" t="s">
        <v>19</v>
      </c>
      <c r="N4" s="11" t="s">
        <v>17</v>
      </c>
      <c r="O4" s="11" t="s">
        <v>18</v>
      </c>
      <c r="P4" s="11" t="s">
        <v>19</v>
      </c>
      <c r="R4" s="62"/>
      <c r="S4" s="50" t="s">
        <v>17</v>
      </c>
      <c r="T4" s="50" t="s">
        <v>18</v>
      </c>
      <c r="U4" s="50" t="s">
        <v>19</v>
      </c>
      <c r="V4" s="50" t="s">
        <v>17</v>
      </c>
      <c r="W4" s="50" t="s">
        <v>18</v>
      </c>
      <c r="X4" s="50" t="s">
        <v>19</v>
      </c>
    </row>
    <row r="5" spans="1:24">
      <c r="A5" s="62" t="s">
        <v>7</v>
      </c>
      <c r="B5" s="62" t="s">
        <v>15</v>
      </c>
      <c r="C5" s="62"/>
      <c r="D5" s="62"/>
      <c r="E5" s="62" t="s">
        <v>16</v>
      </c>
      <c r="F5" s="62"/>
      <c r="G5" s="62"/>
      <c r="H5" s="4"/>
      <c r="J5" s="12" t="s">
        <v>499</v>
      </c>
      <c r="K5" s="20">
        <v>18609</v>
      </c>
      <c r="L5" s="21">
        <v>161.22999999999999</v>
      </c>
      <c r="M5" s="21">
        <v>7.49</v>
      </c>
      <c r="N5" s="20">
        <v>17949</v>
      </c>
      <c r="O5" s="21">
        <v>155.32</v>
      </c>
      <c r="P5" s="21">
        <v>5.36</v>
      </c>
      <c r="R5" s="12" t="s">
        <v>647</v>
      </c>
      <c r="S5" s="20">
        <v>12130</v>
      </c>
      <c r="T5" s="21">
        <v>161.12</v>
      </c>
      <c r="U5" s="21">
        <v>7.51</v>
      </c>
      <c r="V5" s="20">
        <v>11611</v>
      </c>
      <c r="W5" s="21">
        <v>155.15</v>
      </c>
      <c r="X5" s="21">
        <v>5.37</v>
      </c>
    </row>
    <row r="6" spans="1:24">
      <c r="A6" s="62"/>
      <c r="B6" s="11" t="s">
        <v>17</v>
      </c>
      <c r="C6" s="11" t="s">
        <v>18</v>
      </c>
      <c r="D6" s="11" t="s">
        <v>19</v>
      </c>
      <c r="E6" s="11" t="s">
        <v>17</v>
      </c>
      <c r="F6" s="11" t="s">
        <v>18</v>
      </c>
      <c r="G6" s="11" t="s">
        <v>19</v>
      </c>
      <c r="H6" s="4"/>
      <c r="J6" s="13" t="s">
        <v>500</v>
      </c>
      <c r="K6" s="22">
        <v>4711</v>
      </c>
      <c r="L6" s="23">
        <v>161.30000000000001</v>
      </c>
      <c r="M6" s="23">
        <v>7.28</v>
      </c>
      <c r="N6" s="22">
        <v>4584</v>
      </c>
      <c r="O6" s="23">
        <v>155.55000000000001</v>
      </c>
      <c r="P6" s="23">
        <v>5.34</v>
      </c>
      <c r="R6" s="13" t="s">
        <v>648</v>
      </c>
      <c r="S6" s="22">
        <v>4953</v>
      </c>
      <c r="T6" s="23">
        <v>160.69</v>
      </c>
      <c r="U6" s="23">
        <v>7.52</v>
      </c>
      <c r="V6" s="22">
        <v>4879</v>
      </c>
      <c r="W6" s="23">
        <v>154.85</v>
      </c>
      <c r="X6" s="23">
        <v>5.33</v>
      </c>
    </row>
    <row r="7" spans="1:24">
      <c r="A7" s="12" t="s">
        <v>66</v>
      </c>
      <c r="B7" s="20">
        <v>451358</v>
      </c>
      <c r="C7" s="21">
        <v>160</v>
      </c>
      <c r="D7" s="21">
        <v>7.67</v>
      </c>
      <c r="E7" s="20">
        <v>432960</v>
      </c>
      <c r="F7" s="21">
        <v>154.86000000000001</v>
      </c>
      <c r="G7" s="21">
        <v>5.4</v>
      </c>
      <c r="H7" s="5"/>
      <c r="J7" s="13" t="s">
        <v>501</v>
      </c>
      <c r="K7" s="22">
        <v>4709</v>
      </c>
      <c r="L7" s="23">
        <v>160.77000000000001</v>
      </c>
      <c r="M7" s="23">
        <v>7.42</v>
      </c>
      <c r="N7" s="22">
        <v>4639</v>
      </c>
      <c r="O7" s="23">
        <v>154.85</v>
      </c>
      <c r="P7" s="23">
        <v>5.36</v>
      </c>
      <c r="R7" s="13" t="s">
        <v>649</v>
      </c>
      <c r="S7" s="22">
        <v>22373</v>
      </c>
      <c r="T7" s="23">
        <v>159.69</v>
      </c>
      <c r="U7" s="23">
        <v>7.67</v>
      </c>
      <c r="V7" s="22">
        <v>21942</v>
      </c>
      <c r="W7" s="23">
        <v>154.94999999999999</v>
      </c>
      <c r="X7" s="23">
        <v>5.41</v>
      </c>
    </row>
    <row r="8" spans="1:24">
      <c r="A8" s="13" t="s">
        <v>643</v>
      </c>
      <c r="B8" s="22">
        <v>4868</v>
      </c>
      <c r="C8" s="23">
        <v>161.02000000000001</v>
      </c>
      <c r="D8" s="23">
        <v>7.33</v>
      </c>
      <c r="E8" s="22">
        <v>4864</v>
      </c>
      <c r="F8" s="23">
        <v>155.44999999999999</v>
      </c>
      <c r="G8" s="23">
        <v>5.21</v>
      </c>
      <c r="H8" s="5"/>
      <c r="J8" s="13" t="s">
        <v>502</v>
      </c>
      <c r="K8" s="22">
        <v>8688</v>
      </c>
      <c r="L8" s="23">
        <v>160.65</v>
      </c>
      <c r="M8" s="23">
        <v>7.47</v>
      </c>
      <c r="N8" s="22">
        <v>8385</v>
      </c>
      <c r="O8" s="23">
        <v>155.06</v>
      </c>
      <c r="P8" s="23">
        <v>5.32</v>
      </c>
      <c r="R8" s="13" t="s">
        <v>650</v>
      </c>
      <c r="S8" s="22">
        <v>17867</v>
      </c>
      <c r="T8" s="23">
        <v>159.99</v>
      </c>
      <c r="U8" s="23">
        <v>7.74</v>
      </c>
      <c r="V8" s="22">
        <v>17057</v>
      </c>
      <c r="W8" s="23">
        <v>154.99</v>
      </c>
      <c r="X8" s="23">
        <v>5.34</v>
      </c>
    </row>
    <row r="9" spans="1:24">
      <c r="A9" s="14" t="s">
        <v>546</v>
      </c>
      <c r="B9" s="24">
        <v>22930</v>
      </c>
      <c r="C9" s="25">
        <v>160.91999999999999</v>
      </c>
      <c r="D9" s="25">
        <v>7.46</v>
      </c>
      <c r="E9" s="24">
        <v>23362</v>
      </c>
      <c r="F9" s="25">
        <v>155.22999999999999</v>
      </c>
      <c r="G9" s="25">
        <v>5.39</v>
      </c>
      <c r="H9" s="5"/>
      <c r="J9" s="13" t="s">
        <v>503</v>
      </c>
      <c r="K9" s="22">
        <v>3547</v>
      </c>
      <c r="L9" s="23">
        <v>161.86000000000001</v>
      </c>
      <c r="M9" s="23">
        <v>7.35</v>
      </c>
      <c r="N9" s="22">
        <v>3464</v>
      </c>
      <c r="O9" s="23">
        <v>155.69</v>
      </c>
      <c r="P9" s="23">
        <v>5.39</v>
      </c>
      <c r="R9" s="13" t="s">
        <v>651</v>
      </c>
      <c r="S9" s="22">
        <v>11593</v>
      </c>
      <c r="T9" s="23">
        <v>160.15</v>
      </c>
      <c r="U9" s="23">
        <v>7.78</v>
      </c>
      <c r="V9" s="22">
        <v>11145</v>
      </c>
      <c r="W9" s="23">
        <v>155.11000000000001</v>
      </c>
      <c r="X9" s="23">
        <v>5.46</v>
      </c>
    </row>
    <row r="10" spans="1:24">
      <c r="A10" s="15" t="s">
        <v>684</v>
      </c>
      <c r="B10" s="26">
        <v>479156</v>
      </c>
      <c r="C10" s="27">
        <v>160.05000000000001</v>
      </c>
      <c r="D10" s="27">
        <v>7.66</v>
      </c>
      <c r="E10" s="26">
        <v>461186</v>
      </c>
      <c r="F10" s="27">
        <v>154.88999999999999</v>
      </c>
      <c r="G10" s="27">
        <v>5.4</v>
      </c>
      <c r="H10" s="5"/>
      <c r="J10" s="16" t="s">
        <v>504</v>
      </c>
      <c r="K10" s="22">
        <v>4293</v>
      </c>
      <c r="L10" s="23">
        <v>160.82</v>
      </c>
      <c r="M10" s="23">
        <v>7.61</v>
      </c>
      <c r="N10" s="22">
        <v>4092</v>
      </c>
      <c r="O10" s="23">
        <v>155.29</v>
      </c>
      <c r="P10" s="23">
        <v>5.43</v>
      </c>
      <c r="R10" s="16" t="s">
        <v>652</v>
      </c>
      <c r="S10" s="22">
        <v>5315</v>
      </c>
      <c r="T10" s="23">
        <v>160.94</v>
      </c>
      <c r="U10" s="23">
        <v>7.49</v>
      </c>
      <c r="V10" s="22">
        <v>5213</v>
      </c>
      <c r="W10" s="23">
        <v>155.28</v>
      </c>
      <c r="X10" s="23">
        <v>5.38</v>
      </c>
    </row>
    <row r="11" spans="1:24">
      <c r="B11"/>
      <c r="C11"/>
      <c r="D11"/>
      <c r="E11"/>
      <c r="J11" s="16" t="s">
        <v>505</v>
      </c>
      <c r="K11" s="22">
        <v>7581</v>
      </c>
      <c r="L11" s="23">
        <v>160.44999999999999</v>
      </c>
      <c r="M11" s="23">
        <v>7.47</v>
      </c>
      <c r="N11" s="22">
        <v>7064</v>
      </c>
      <c r="O11" s="23">
        <v>154.61000000000001</v>
      </c>
      <c r="P11" s="23">
        <v>5.31</v>
      </c>
      <c r="R11" s="16" t="s">
        <v>653</v>
      </c>
      <c r="S11" s="22">
        <v>8742</v>
      </c>
      <c r="T11" s="23">
        <v>159.77000000000001</v>
      </c>
      <c r="U11" s="23">
        <v>7.76</v>
      </c>
      <c r="V11" s="22">
        <v>8509</v>
      </c>
      <c r="W11" s="23">
        <v>154.63999999999999</v>
      </c>
      <c r="X11" s="23">
        <v>5.41</v>
      </c>
    </row>
    <row r="12" spans="1:24">
      <c r="B12"/>
      <c r="C12"/>
      <c r="D12"/>
      <c r="E12"/>
      <c r="J12" s="16" t="s">
        <v>506</v>
      </c>
      <c r="K12" s="22">
        <v>11281</v>
      </c>
      <c r="L12" s="23">
        <v>159.91</v>
      </c>
      <c r="M12" s="23">
        <v>7.8</v>
      </c>
      <c r="N12" s="22">
        <v>10623</v>
      </c>
      <c r="O12" s="23">
        <v>154.69</v>
      </c>
      <c r="P12" s="23">
        <v>5.39</v>
      </c>
      <c r="R12" s="16" t="s">
        <v>654</v>
      </c>
      <c r="S12" s="22">
        <v>22526</v>
      </c>
      <c r="T12" s="23">
        <v>159.53</v>
      </c>
      <c r="U12" s="23">
        <v>7.73</v>
      </c>
      <c r="V12" s="22">
        <v>21539</v>
      </c>
      <c r="W12" s="23">
        <v>154.55000000000001</v>
      </c>
      <c r="X12" s="23">
        <v>5.43</v>
      </c>
    </row>
    <row r="13" spans="1:24">
      <c r="B13"/>
      <c r="C13"/>
      <c r="D13"/>
      <c r="E13"/>
      <c r="J13" s="16" t="s">
        <v>507</v>
      </c>
      <c r="K13" s="22">
        <v>8086</v>
      </c>
      <c r="L13" s="23">
        <v>159.65</v>
      </c>
      <c r="M13" s="23">
        <v>7.72</v>
      </c>
      <c r="N13" s="22">
        <v>7656</v>
      </c>
      <c r="O13" s="23">
        <v>154.47</v>
      </c>
      <c r="P13" s="23">
        <v>5.43</v>
      </c>
      <c r="R13" s="16" t="s">
        <v>655</v>
      </c>
      <c r="S13" s="22">
        <v>4559</v>
      </c>
      <c r="T13" s="23">
        <v>159.47</v>
      </c>
      <c r="U13" s="23">
        <v>7.92</v>
      </c>
      <c r="V13" s="22">
        <v>4534</v>
      </c>
      <c r="W13" s="23">
        <v>154.91999999999999</v>
      </c>
      <c r="X13" s="23">
        <v>5.15</v>
      </c>
    </row>
    <row r="14" spans="1:24">
      <c r="B14"/>
      <c r="C14"/>
      <c r="D14"/>
      <c r="E14"/>
      <c r="H14" s="4"/>
      <c r="J14" s="16" t="s">
        <v>508</v>
      </c>
      <c r="K14" s="22">
        <v>8085</v>
      </c>
      <c r="L14" s="23">
        <v>159.75</v>
      </c>
      <c r="M14" s="23">
        <v>7.77</v>
      </c>
      <c r="N14" s="22">
        <v>7622</v>
      </c>
      <c r="O14" s="23">
        <v>154.69</v>
      </c>
      <c r="P14" s="23">
        <v>5.42</v>
      </c>
      <c r="R14" s="16" t="s">
        <v>656</v>
      </c>
      <c r="S14" s="22">
        <v>19325</v>
      </c>
      <c r="T14" s="23">
        <v>159.91</v>
      </c>
      <c r="U14" s="23">
        <v>7.74</v>
      </c>
      <c r="V14" s="22">
        <v>18402</v>
      </c>
      <c r="W14" s="23">
        <v>154.97999999999999</v>
      </c>
      <c r="X14" s="23">
        <v>5.4</v>
      </c>
    </row>
    <row r="15" spans="1:24">
      <c r="B15"/>
      <c r="C15"/>
      <c r="D15"/>
      <c r="E15"/>
      <c r="H15" s="4"/>
      <c r="J15" s="16" t="s">
        <v>509</v>
      </c>
      <c r="K15" s="22">
        <v>27128</v>
      </c>
      <c r="L15" s="23">
        <v>159.74</v>
      </c>
      <c r="M15" s="23">
        <v>7.66</v>
      </c>
      <c r="N15" s="22">
        <v>26494</v>
      </c>
      <c r="O15" s="23">
        <v>154.97</v>
      </c>
      <c r="P15" s="23">
        <v>5.4</v>
      </c>
      <c r="R15" s="16" t="s">
        <v>657</v>
      </c>
      <c r="S15" s="22">
        <v>14362</v>
      </c>
      <c r="T15" s="23">
        <v>159.49</v>
      </c>
      <c r="U15" s="23">
        <v>7.79</v>
      </c>
      <c r="V15" s="22">
        <v>13835</v>
      </c>
      <c r="W15" s="23">
        <v>154.81</v>
      </c>
      <c r="X15" s="23">
        <v>5.44</v>
      </c>
    </row>
    <row r="16" spans="1:24">
      <c r="B16"/>
      <c r="C16"/>
      <c r="D16"/>
      <c r="E16"/>
      <c r="H16" s="5"/>
      <c r="J16" s="16" t="s">
        <v>510</v>
      </c>
      <c r="K16" s="22">
        <v>21303</v>
      </c>
      <c r="L16" s="23">
        <v>160</v>
      </c>
      <c r="M16" s="23">
        <v>7.72</v>
      </c>
      <c r="N16" s="22">
        <v>20379</v>
      </c>
      <c r="O16" s="23">
        <v>154.99</v>
      </c>
      <c r="P16" s="23">
        <v>5.36</v>
      </c>
      <c r="R16" s="16" t="s">
        <v>658</v>
      </c>
      <c r="S16" s="22">
        <v>4993</v>
      </c>
      <c r="T16" s="23">
        <v>159.36000000000001</v>
      </c>
      <c r="U16" s="23">
        <v>7.6</v>
      </c>
      <c r="V16" s="22">
        <v>4413</v>
      </c>
      <c r="W16" s="23">
        <v>154.41999999999999</v>
      </c>
      <c r="X16" s="23">
        <v>5.33</v>
      </c>
    </row>
    <row r="17" spans="2:24">
      <c r="B17"/>
      <c r="C17"/>
      <c r="D17"/>
      <c r="E17"/>
      <c r="H17" s="5"/>
      <c r="J17" s="16" t="s">
        <v>511</v>
      </c>
      <c r="K17" s="22">
        <v>34441</v>
      </c>
      <c r="L17" s="23">
        <v>160.6</v>
      </c>
      <c r="M17" s="23">
        <v>7.65</v>
      </c>
      <c r="N17" s="22">
        <v>32678</v>
      </c>
      <c r="O17" s="23">
        <v>155.37</v>
      </c>
      <c r="P17" s="23">
        <v>5.39</v>
      </c>
      <c r="R17" s="16" t="s">
        <v>659</v>
      </c>
      <c r="S17" s="22">
        <v>5982</v>
      </c>
      <c r="T17" s="23">
        <v>159.19999999999999</v>
      </c>
      <c r="U17" s="23">
        <v>7.47</v>
      </c>
      <c r="V17" s="22">
        <v>5694</v>
      </c>
      <c r="W17" s="23">
        <v>153.99</v>
      </c>
      <c r="X17" s="23">
        <v>5.39</v>
      </c>
    </row>
    <row r="18" spans="2:24">
      <c r="B18"/>
      <c r="C18"/>
      <c r="D18"/>
      <c r="E18"/>
      <c r="H18" s="5"/>
      <c r="J18" s="16" t="s">
        <v>512</v>
      </c>
      <c r="K18" s="22">
        <v>28276</v>
      </c>
      <c r="L18" s="23">
        <v>160.26</v>
      </c>
      <c r="M18" s="23">
        <v>7.73</v>
      </c>
      <c r="N18" s="22">
        <v>27134</v>
      </c>
      <c r="O18" s="23">
        <v>155.18</v>
      </c>
      <c r="P18" s="23">
        <v>5.45</v>
      </c>
      <c r="R18" s="16" t="s">
        <v>660</v>
      </c>
      <c r="S18" s="22">
        <v>10440</v>
      </c>
      <c r="T18" s="23">
        <v>159.55000000000001</v>
      </c>
      <c r="U18" s="23">
        <v>7.65</v>
      </c>
      <c r="V18" s="22">
        <v>9975</v>
      </c>
      <c r="W18" s="23">
        <v>154.43</v>
      </c>
      <c r="X18" s="23">
        <v>5.43</v>
      </c>
    </row>
    <row r="19" spans="2:24">
      <c r="B19"/>
      <c r="C19"/>
      <c r="D19"/>
      <c r="E19"/>
      <c r="H19" s="5"/>
      <c r="J19" s="16" t="s">
        <v>513</v>
      </c>
      <c r="K19" s="22">
        <v>8385</v>
      </c>
      <c r="L19" s="23">
        <v>160.99</v>
      </c>
      <c r="M19" s="23">
        <v>7.53</v>
      </c>
      <c r="N19" s="22">
        <v>8092</v>
      </c>
      <c r="O19" s="23">
        <v>155.4</v>
      </c>
      <c r="P19" s="23">
        <v>5.33</v>
      </c>
      <c r="R19" s="17" t="s">
        <v>661</v>
      </c>
      <c r="S19" s="24">
        <v>4097</v>
      </c>
      <c r="T19" s="25">
        <v>159.37</v>
      </c>
      <c r="U19" s="25">
        <v>7.65</v>
      </c>
      <c r="V19" s="24">
        <v>4006</v>
      </c>
      <c r="W19" s="25">
        <v>154.49</v>
      </c>
      <c r="X19" s="25">
        <v>5.36</v>
      </c>
    </row>
    <row r="20" spans="2:24">
      <c r="B20"/>
      <c r="C20"/>
      <c r="D20"/>
      <c r="E20"/>
      <c r="H20" s="5"/>
      <c r="J20" s="16" t="s">
        <v>514</v>
      </c>
      <c r="K20" s="22">
        <v>4334</v>
      </c>
      <c r="L20" s="23">
        <v>160.84</v>
      </c>
      <c r="M20" s="23">
        <v>7.63</v>
      </c>
      <c r="N20" s="22">
        <v>4002</v>
      </c>
      <c r="O20" s="23">
        <v>155.32</v>
      </c>
      <c r="P20" s="23">
        <v>5.26</v>
      </c>
    </row>
    <row r="21" spans="2:24">
      <c r="B21"/>
      <c r="C21"/>
      <c r="D21"/>
      <c r="E21"/>
      <c r="J21" s="16" t="s">
        <v>515</v>
      </c>
      <c r="K21" s="22">
        <v>4531</v>
      </c>
      <c r="L21" s="23">
        <v>160.53</v>
      </c>
      <c r="M21" s="23">
        <v>7.56</v>
      </c>
      <c r="N21" s="22">
        <v>4473</v>
      </c>
      <c r="O21" s="23">
        <v>155.34</v>
      </c>
      <c r="P21" s="23">
        <v>5.38</v>
      </c>
      <c r="R21" t="s">
        <v>732</v>
      </c>
    </row>
    <row r="22" spans="2:24">
      <c r="B22"/>
      <c r="C22"/>
      <c r="D22"/>
      <c r="E22"/>
      <c r="J22" s="16" t="s">
        <v>516</v>
      </c>
      <c r="K22" s="22">
        <v>3342</v>
      </c>
      <c r="L22" s="23">
        <v>160.44999999999999</v>
      </c>
      <c r="M22" s="23">
        <v>7.57</v>
      </c>
      <c r="N22" s="22">
        <v>3183</v>
      </c>
      <c r="O22" s="23">
        <v>155.26</v>
      </c>
      <c r="P22" s="23">
        <v>5.28</v>
      </c>
      <c r="R22" s="63" t="s">
        <v>663</v>
      </c>
      <c r="S22" s="62" t="s">
        <v>15</v>
      </c>
      <c r="T22" s="62"/>
      <c r="U22" s="62"/>
      <c r="V22" s="62" t="s">
        <v>16</v>
      </c>
      <c r="W22" s="62"/>
      <c r="X22" s="62"/>
    </row>
    <row r="23" spans="2:24">
      <c r="B23"/>
      <c r="C23"/>
      <c r="D23"/>
      <c r="E23"/>
      <c r="J23" s="16" t="s">
        <v>517</v>
      </c>
      <c r="K23" s="22">
        <v>3136</v>
      </c>
      <c r="L23" s="23">
        <v>159.49</v>
      </c>
      <c r="M23" s="23">
        <v>7.74</v>
      </c>
      <c r="N23" s="22">
        <v>2942</v>
      </c>
      <c r="O23" s="23">
        <v>154.66999999999999</v>
      </c>
      <c r="P23" s="23">
        <v>5.44</v>
      </c>
      <c r="R23" s="63"/>
      <c r="S23" s="50" t="s">
        <v>17</v>
      </c>
      <c r="T23" s="50" t="s">
        <v>18</v>
      </c>
      <c r="U23" s="50" t="s">
        <v>19</v>
      </c>
      <c r="V23" s="50" t="s">
        <v>17</v>
      </c>
      <c r="W23" s="50" t="s">
        <v>18</v>
      </c>
      <c r="X23" s="50" t="s">
        <v>19</v>
      </c>
    </row>
    <row r="24" spans="2:24">
      <c r="B24"/>
      <c r="C24"/>
      <c r="D24"/>
      <c r="E24"/>
      <c r="J24" s="16" t="s">
        <v>518</v>
      </c>
      <c r="K24" s="22">
        <v>8197</v>
      </c>
      <c r="L24" s="23">
        <v>159.84</v>
      </c>
      <c r="M24" s="23">
        <v>7.63</v>
      </c>
      <c r="N24" s="22">
        <v>7876</v>
      </c>
      <c r="O24" s="23">
        <v>154.68</v>
      </c>
      <c r="P24" s="23">
        <v>5.38</v>
      </c>
      <c r="R24" s="53" t="s">
        <v>664</v>
      </c>
      <c r="S24" s="20">
        <v>6479</v>
      </c>
      <c r="T24" s="21">
        <v>161.43</v>
      </c>
      <c r="U24" s="21">
        <v>7.44</v>
      </c>
      <c r="V24" s="20">
        <v>6338</v>
      </c>
      <c r="W24" s="21">
        <v>155.63999999999999</v>
      </c>
      <c r="X24" s="21">
        <v>5.34</v>
      </c>
    </row>
    <row r="25" spans="2:24">
      <c r="B25"/>
      <c r="C25"/>
      <c r="D25"/>
      <c r="E25"/>
      <c r="J25" s="16" t="s">
        <v>519</v>
      </c>
      <c r="K25" s="22">
        <v>7948</v>
      </c>
      <c r="L25" s="23">
        <v>159.63</v>
      </c>
      <c r="M25" s="23">
        <v>7.68</v>
      </c>
      <c r="N25" s="22">
        <v>7939</v>
      </c>
      <c r="O25" s="23">
        <v>154.59</v>
      </c>
      <c r="P25" s="23">
        <v>5.28</v>
      </c>
      <c r="R25" s="52" t="s">
        <v>665</v>
      </c>
      <c r="S25" s="22">
        <v>3735</v>
      </c>
      <c r="T25" s="23">
        <v>160.61000000000001</v>
      </c>
      <c r="U25" s="23">
        <v>7.41</v>
      </c>
      <c r="V25" s="22">
        <v>3506</v>
      </c>
      <c r="W25" s="23">
        <v>155.36000000000001</v>
      </c>
      <c r="X25" s="23">
        <v>5.31</v>
      </c>
    </row>
    <row r="26" spans="2:24">
      <c r="B26"/>
      <c r="C26"/>
      <c r="D26"/>
      <c r="E26"/>
      <c r="J26" s="16" t="s">
        <v>520</v>
      </c>
      <c r="K26" s="22">
        <v>14129</v>
      </c>
      <c r="L26" s="23">
        <v>159.81</v>
      </c>
      <c r="M26" s="23">
        <v>7.71</v>
      </c>
      <c r="N26" s="22">
        <v>13451</v>
      </c>
      <c r="O26" s="23">
        <v>154.65</v>
      </c>
      <c r="P26" s="23">
        <v>5.41</v>
      </c>
      <c r="R26" s="52" t="s">
        <v>666</v>
      </c>
      <c r="S26" s="22">
        <v>4755</v>
      </c>
      <c r="T26" s="23">
        <v>159.97</v>
      </c>
      <c r="U26" s="23">
        <v>7.6</v>
      </c>
      <c r="V26" s="22">
        <v>4552</v>
      </c>
      <c r="W26" s="23">
        <v>155.07</v>
      </c>
      <c r="X26" s="23">
        <v>5.37</v>
      </c>
    </row>
    <row r="27" spans="2:24">
      <c r="B27"/>
      <c r="C27"/>
      <c r="D27"/>
      <c r="E27"/>
      <c r="J27" s="16" t="s">
        <v>521</v>
      </c>
      <c r="K27" s="22">
        <v>30073</v>
      </c>
      <c r="L27" s="23">
        <v>159.71</v>
      </c>
      <c r="M27" s="23">
        <v>7.71</v>
      </c>
      <c r="N27" s="22">
        <v>28787</v>
      </c>
      <c r="O27" s="23">
        <v>154.65</v>
      </c>
      <c r="P27" s="23">
        <v>5.44</v>
      </c>
      <c r="R27" s="52" t="s">
        <v>667</v>
      </c>
      <c r="S27" s="22">
        <v>3436</v>
      </c>
      <c r="T27" s="23">
        <v>160.06</v>
      </c>
      <c r="U27" s="23">
        <v>7.63</v>
      </c>
      <c r="V27" s="22">
        <v>3322</v>
      </c>
      <c r="W27" s="23">
        <v>155.02000000000001</v>
      </c>
      <c r="X27" s="23">
        <v>5.48</v>
      </c>
    </row>
    <row r="28" spans="2:24">
      <c r="B28"/>
      <c r="C28"/>
      <c r="D28"/>
      <c r="E28"/>
      <c r="J28" s="16" t="s">
        <v>522</v>
      </c>
      <c r="K28" s="22">
        <v>7002</v>
      </c>
      <c r="L28" s="23">
        <v>159.93</v>
      </c>
      <c r="M28" s="23">
        <v>7.71</v>
      </c>
      <c r="N28" s="22">
        <v>6906</v>
      </c>
      <c r="O28" s="23">
        <v>154.81</v>
      </c>
      <c r="P28" s="23">
        <v>5.46</v>
      </c>
      <c r="R28" s="52" t="s">
        <v>668</v>
      </c>
      <c r="S28" s="22">
        <v>9882</v>
      </c>
      <c r="T28" s="23">
        <v>160.28</v>
      </c>
      <c r="U28" s="23">
        <v>7.7</v>
      </c>
      <c r="V28" s="22">
        <v>9449</v>
      </c>
      <c r="W28" s="23">
        <v>155.19999999999999</v>
      </c>
      <c r="X28" s="23">
        <v>5.45</v>
      </c>
    </row>
    <row r="29" spans="2:24">
      <c r="B29"/>
      <c r="C29"/>
      <c r="D29"/>
      <c r="E29"/>
      <c r="J29" s="16" t="s">
        <v>523</v>
      </c>
      <c r="K29" s="22">
        <v>5907</v>
      </c>
      <c r="L29" s="23">
        <v>160.18</v>
      </c>
      <c r="M29" s="23">
        <v>7.66</v>
      </c>
      <c r="N29" s="22">
        <v>5554</v>
      </c>
      <c r="O29" s="23">
        <v>155.28</v>
      </c>
      <c r="P29" s="23">
        <v>5.45</v>
      </c>
      <c r="R29" s="54" t="s">
        <v>669</v>
      </c>
      <c r="S29" s="22">
        <v>4301</v>
      </c>
      <c r="T29" s="23">
        <v>160.81</v>
      </c>
      <c r="U29" s="23">
        <v>7.61</v>
      </c>
      <c r="V29" s="22">
        <v>4069</v>
      </c>
      <c r="W29" s="23">
        <v>155.43</v>
      </c>
      <c r="X29" s="23">
        <v>5.42</v>
      </c>
    </row>
    <row r="30" spans="2:24">
      <c r="B30"/>
      <c r="C30"/>
      <c r="D30"/>
      <c r="E30"/>
      <c r="J30" s="16" t="s">
        <v>524</v>
      </c>
      <c r="K30" s="22">
        <v>8743</v>
      </c>
      <c r="L30" s="23">
        <v>159.88</v>
      </c>
      <c r="M30" s="23">
        <v>7.9</v>
      </c>
      <c r="N30" s="22">
        <v>8525</v>
      </c>
      <c r="O30" s="23">
        <v>155.12</v>
      </c>
      <c r="P30" s="23">
        <v>5.22</v>
      </c>
      <c r="R30" s="54" t="s">
        <v>670</v>
      </c>
      <c r="S30" s="22">
        <v>2500</v>
      </c>
      <c r="T30" s="23">
        <v>159.77000000000001</v>
      </c>
      <c r="U30" s="23">
        <v>7.77</v>
      </c>
      <c r="V30" s="22">
        <v>2471</v>
      </c>
      <c r="W30" s="23">
        <v>155.03</v>
      </c>
      <c r="X30" s="23">
        <v>5.42</v>
      </c>
    </row>
    <row r="31" spans="2:24">
      <c r="B31"/>
      <c r="C31"/>
      <c r="D31"/>
      <c r="E31"/>
      <c r="J31" s="16" t="s">
        <v>525</v>
      </c>
      <c r="K31" s="22">
        <v>29868</v>
      </c>
      <c r="L31" s="23">
        <v>160</v>
      </c>
      <c r="M31" s="23">
        <v>7.78</v>
      </c>
      <c r="N31" s="22">
        <v>28418</v>
      </c>
      <c r="O31" s="23">
        <v>155</v>
      </c>
      <c r="P31" s="23">
        <v>5.39</v>
      </c>
      <c r="R31" s="54" t="s">
        <v>671</v>
      </c>
      <c r="S31" s="22">
        <v>3070</v>
      </c>
      <c r="T31" s="23">
        <v>161.08000000000001</v>
      </c>
      <c r="U31" s="23">
        <v>7.6</v>
      </c>
      <c r="V31" s="22">
        <v>2879</v>
      </c>
      <c r="W31" s="23">
        <v>155.62</v>
      </c>
      <c r="X31" s="23">
        <v>5.23</v>
      </c>
    </row>
    <row r="32" spans="2:24">
      <c r="B32"/>
      <c r="C32"/>
      <c r="D32"/>
      <c r="E32"/>
      <c r="J32" s="16" t="s">
        <v>526</v>
      </c>
      <c r="K32" s="22">
        <v>19430</v>
      </c>
      <c r="L32" s="23">
        <v>159.58000000000001</v>
      </c>
      <c r="M32" s="23">
        <v>7.8</v>
      </c>
      <c r="N32" s="22">
        <v>18728</v>
      </c>
      <c r="O32" s="23">
        <v>154.88999999999999</v>
      </c>
      <c r="P32" s="23">
        <v>5.42</v>
      </c>
      <c r="R32" s="54" t="s">
        <v>672</v>
      </c>
      <c r="S32" s="22">
        <v>2268</v>
      </c>
      <c r="T32" s="23">
        <v>160.21</v>
      </c>
      <c r="U32" s="23">
        <v>7.69</v>
      </c>
      <c r="V32" s="22">
        <v>2022</v>
      </c>
      <c r="W32" s="23">
        <v>154.85</v>
      </c>
      <c r="X32" s="23">
        <v>5.42</v>
      </c>
    </row>
    <row r="33" spans="10:24" customFormat="1">
      <c r="J33" s="16" t="s">
        <v>527</v>
      </c>
      <c r="K33" s="22">
        <v>4917</v>
      </c>
      <c r="L33" s="23">
        <v>160.25</v>
      </c>
      <c r="M33" s="23">
        <v>7.67</v>
      </c>
      <c r="N33" s="22">
        <v>4710</v>
      </c>
      <c r="O33" s="23">
        <v>155.11000000000001</v>
      </c>
      <c r="P33" s="23">
        <v>5.36</v>
      </c>
      <c r="R33" s="54" t="s">
        <v>673</v>
      </c>
      <c r="S33" s="22">
        <v>3119</v>
      </c>
      <c r="T33" s="23">
        <v>159.62</v>
      </c>
      <c r="U33" s="23">
        <v>7.59</v>
      </c>
      <c r="V33" s="22">
        <v>2920</v>
      </c>
      <c r="W33" s="23">
        <v>154.56</v>
      </c>
      <c r="X33" s="23">
        <v>5.37</v>
      </c>
    </row>
    <row r="34" spans="10:24" customFormat="1">
      <c r="J34" s="16" t="s">
        <v>528</v>
      </c>
      <c r="K34" s="22">
        <v>3396</v>
      </c>
      <c r="L34" s="23">
        <v>159.68</v>
      </c>
      <c r="M34" s="23">
        <v>7.7</v>
      </c>
      <c r="N34" s="22">
        <v>3249</v>
      </c>
      <c r="O34" s="23">
        <v>154.77000000000001</v>
      </c>
      <c r="P34" s="23">
        <v>5.18</v>
      </c>
      <c r="R34" s="54" t="s">
        <v>674</v>
      </c>
      <c r="S34" s="22">
        <v>7547</v>
      </c>
      <c r="T34" s="23">
        <v>160.24</v>
      </c>
      <c r="U34" s="23">
        <v>7.63</v>
      </c>
      <c r="V34" s="22">
        <v>7248</v>
      </c>
      <c r="W34" s="23">
        <v>154.97</v>
      </c>
      <c r="X34" s="23">
        <v>5.48</v>
      </c>
    </row>
    <row r="35" spans="10:24" customFormat="1">
      <c r="J35" s="16" t="s">
        <v>529</v>
      </c>
      <c r="K35" s="22">
        <v>2237</v>
      </c>
      <c r="L35" s="23">
        <v>159.75</v>
      </c>
      <c r="M35" s="23">
        <v>7.61</v>
      </c>
      <c r="N35" s="22">
        <v>2214</v>
      </c>
      <c r="O35" s="23">
        <v>154.63999999999999</v>
      </c>
      <c r="P35" s="23">
        <v>5.4</v>
      </c>
      <c r="R35" s="54" t="s">
        <v>675</v>
      </c>
      <c r="S35" s="22">
        <v>4184</v>
      </c>
      <c r="T35" s="23">
        <v>160.33000000000001</v>
      </c>
      <c r="U35" s="23">
        <v>7.85</v>
      </c>
      <c r="V35" s="22">
        <v>3991</v>
      </c>
      <c r="W35" s="23">
        <v>155.33000000000001</v>
      </c>
      <c r="X35" s="23">
        <v>5.28</v>
      </c>
    </row>
    <row r="36" spans="10:24" customFormat="1">
      <c r="J36" s="16" t="s">
        <v>530</v>
      </c>
      <c r="K36" s="22">
        <v>2471</v>
      </c>
      <c r="L36" s="23">
        <v>159.24</v>
      </c>
      <c r="M36" s="23">
        <v>7.51</v>
      </c>
      <c r="N36" s="22">
        <v>2481</v>
      </c>
      <c r="O36" s="23">
        <v>154.13</v>
      </c>
      <c r="P36" s="23">
        <v>5.29</v>
      </c>
      <c r="R36" s="54" t="s">
        <v>676</v>
      </c>
      <c r="S36" s="22">
        <v>7645</v>
      </c>
      <c r="T36" s="23">
        <v>160.18</v>
      </c>
      <c r="U36" s="23">
        <v>7.87</v>
      </c>
      <c r="V36" s="22">
        <v>7328</v>
      </c>
      <c r="W36" s="23">
        <v>155.09</v>
      </c>
      <c r="X36" s="23">
        <v>5.43</v>
      </c>
    </row>
    <row r="37" spans="10:24" customFormat="1">
      <c r="J37" s="16" t="s">
        <v>531</v>
      </c>
      <c r="K37" s="22">
        <v>7619</v>
      </c>
      <c r="L37" s="23">
        <v>159.43</v>
      </c>
      <c r="M37" s="23">
        <v>7.6</v>
      </c>
      <c r="N37" s="22">
        <v>6924</v>
      </c>
      <c r="O37" s="23">
        <v>154.5</v>
      </c>
      <c r="P37" s="23">
        <v>5.32</v>
      </c>
      <c r="R37" s="54" t="s">
        <v>677</v>
      </c>
      <c r="S37" s="22">
        <v>2898</v>
      </c>
      <c r="T37" s="23">
        <v>160.15</v>
      </c>
      <c r="U37" s="23">
        <v>7.85</v>
      </c>
      <c r="V37" s="22">
        <v>2688</v>
      </c>
      <c r="W37" s="23">
        <v>154.93</v>
      </c>
      <c r="X37" s="23">
        <v>5.26</v>
      </c>
    </row>
    <row r="38" spans="10:24" customFormat="1">
      <c r="J38" s="16" t="s">
        <v>532</v>
      </c>
      <c r="K38" s="22">
        <v>10103</v>
      </c>
      <c r="L38" s="23">
        <v>159.29</v>
      </c>
      <c r="M38" s="23">
        <v>7.48</v>
      </c>
      <c r="N38" s="22">
        <v>9570</v>
      </c>
      <c r="O38" s="23">
        <v>154.22</v>
      </c>
      <c r="P38" s="23">
        <v>5.39</v>
      </c>
      <c r="R38" s="54" t="s">
        <v>678</v>
      </c>
      <c r="S38" s="22">
        <v>5068</v>
      </c>
      <c r="T38" s="23">
        <v>159.82</v>
      </c>
      <c r="U38" s="23">
        <v>7.8</v>
      </c>
      <c r="V38" s="22">
        <v>4893</v>
      </c>
      <c r="W38" s="23">
        <v>155.11000000000001</v>
      </c>
      <c r="X38" s="23">
        <v>5.34</v>
      </c>
    </row>
    <row r="39" spans="10:24" customFormat="1">
      <c r="J39" s="16" t="s">
        <v>533</v>
      </c>
      <c r="K39" s="22">
        <v>4983</v>
      </c>
      <c r="L39" s="23">
        <v>158.96</v>
      </c>
      <c r="M39" s="23">
        <v>7.48</v>
      </c>
      <c r="N39" s="22">
        <v>4762</v>
      </c>
      <c r="O39" s="23">
        <v>154.22999999999999</v>
      </c>
      <c r="P39" s="23">
        <v>5.4</v>
      </c>
      <c r="R39" s="54" t="s">
        <v>679</v>
      </c>
      <c r="S39" s="22">
        <v>2626</v>
      </c>
      <c r="T39" s="23">
        <v>159.56</v>
      </c>
      <c r="U39" s="23">
        <v>7.61</v>
      </c>
      <c r="V39" s="22">
        <v>2511</v>
      </c>
      <c r="W39" s="23">
        <v>154.63</v>
      </c>
      <c r="X39" s="23">
        <v>5.31</v>
      </c>
    </row>
    <row r="40" spans="10:24" customFormat="1">
      <c r="J40" s="16" t="s">
        <v>534</v>
      </c>
      <c r="K40" s="22">
        <v>2672</v>
      </c>
      <c r="L40" s="23">
        <v>159.85</v>
      </c>
      <c r="M40" s="23">
        <v>7.43</v>
      </c>
      <c r="N40" s="22">
        <v>2617</v>
      </c>
      <c r="O40" s="23">
        <v>154.51</v>
      </c>
      <c r="P40" s="23">
        <v>5.39</v>
      </c>
      <c r="R40" s="54" t="s">
        <v>680</v>
      </c>
      <c r="S40" s="22">
        <v>4121</v>
      </c>
      <c r="T40" s="23">
        <v>159.43</v>
      </c>
      <c r="U40" s="23">
        <v>7.48</v>
      </c>
      <c r="V40" s="22">
        <v>3876</v>
      </c>
      <c r="W40" s="23">
        <v>154.56</v>
      </c>
      <c r="X40" s="23">
        <v>5.36</v>
      </c>
    </row>
    <row r="41" spans="10:24" customFormat="1">
      <c r="J41" s="16" t="s">
        <v>535</v>
      </c>
      <c r="K41" s="22">
        <v>3399</v>
      </c>
      <c r="L41" s="23">
        <v>159.71</v>
      </c>
      <c r="M41" s="23">
        <v>7.53</v>
      </c>
      <c r="N41" s="22">
        <v>3495</v>
      </c>
      <c r="O41" s="23">
        <v>154.43</v>
      </c>
      <c r="P41" s="23">
        <v>5.33</v>
      </c>
      <c r="R41" s="54" t="s">
        <v>681</v>
      </c>
      <c r="S41" s="22">
        <v>3415</v>
      </c>
      <c r="T41" s="23">
        <v>159.66999999999999</v>
      </c>
      <c r="U41" s="23">
        <v>7.56</v>
      </c>
      <c r="V41" s="22">
        <v>3309</v>
      </c>
      <c r="W41" s="23">
        <v>154.6</v>
      </c>
      <c r="X41" s="23">
        <v>5.34</v>
      </c>
    </row>
    <row r="42" spans="10:24" customFormat="1">
      <c r="J42" s="16" t="s">
        <v>536</v>
      </c>
      <c r="K42" s="22">
        <v>5012</v>
      </c>
      <c r="L42" s="23">
        <v>159.36000000000001</v>
      </c>
      <c r="M42" s="23">
        <v>7.54</v>
      </c>
      <c r="N42" s="22">
        <v>4884</v>
      </c>
      <c r="O42" s="23">
        <v>154.04</v>
      </c>
      <c r="P42" s="23">
        <v>5.36</v>
      </c>
      <c r="R42" s="54" t="s">
        <v>682</v>
      </c>
      <c r="S42" s="22">
        <v>5153</v>
      </c>
      <c r="T42" s="23">
        <v>160.01</v>
      </c>
      <c r="U42" s="23">
        <v>7.79</v>
      </c>
      <c r="V42" s="22">
        <v>5092</v>
      </c>
      <c r="W42" s="23">
        <v>155.03</v>
      </c>
      <c r="X42" s="23">
        <v>5.48</v>
      </c>
    </row>
    <row r="43" spans="10:24" customFormat="1">
      <c r="J43" s="16" t="s">
        <v>537</v>
      </c>
      <c r="K43" s="22">
        <v>2101</v>
      </c>
      <c r="L43" s="23">
        <v>159.4</v>
      </c>
      <c r="M43" s="23">
        <v>7.5</v>
      </c>
      <c r="N43" s="22">
        <v>2013</v>
      </c>
      <c r="O43" s="23">
        <v>154.06</v>
      </c>
      <c r="P43" s="23">
        <v>5.48</v>
      </c>
      <c r="R43" s="55" t="s">
        <v>683</v>
      </c>
      <c r="S43" s="24">
        <v>2722</v>
      </c>
      <c r="T43" s="25">
        <v>159.78</v>
      </c>
      <c r="U43" s="25">
        <v>7.69</v>
      </c>
      <c r="V43" s="24">
        <v>2670</v>
      </c>
      <c r="W43" s="25">
        <v>154.94999999999999</v>
      </c>
      <c r="X43" s="25">
        <v>5.37</v>
      </c>
    </row>
    <row r="44" spans="10:24" customFormat="1">
      <c r="J44" s="16" t="s">
        <v>538</v>
      </c>
      <c r="K44" s="22">
        <v>19008</v>
      </c>
      <c r="L44" s="23">
        <v>159.69</v>
      </c>
      <c r="M44" s="23">
        <v>7.68</v>
      </c>
      <c r="N44" s="22">
        <v>18376</v>
      </c>
      <c r="O44" s="23">
        <v>154.63</v>
      </c>
      <c r="P44" s="23">
        <v>5.43</v>
      </c>
    </row>
    <row r="45" spans="10:24" customFormat="1">
      <c r="J45" s="16" t="s">
        <v>539</v>
      </c>
      <c r="K45" s="22">
        <v>3409</v>
      </c>
      <c r="L45" s="23">
        <v>159.28</v>
      </c>
      <c r="M45" s="23">
        <v>7.62</v>
      </c>
      <c r="N45" s="22">
        <v>3369</v>
      </c>
      <c r="O45" s="23">
        <v>154.56</v>
      </c>
      <c r="P45" s="23">
        <v>5.38</v>
      </c>
      <c r="R45" s="1" t="s">
        <v>733</v>
      </c>
    </row>
    <row r="46" spans="10:24" customFormat="1">
      <c r="J46" s="16" t="s">
        <v>540</v>
      </c>
      <c r="K46" s="22">
        <v>5439</v>
      </c>
      <c r="L46" s="23">
        <v>159.52000000000001</v>
      </c>
      <c r="M46" s="23">
        <v>7.59</v>
      </c>
      <c r="N46" s="22">
        <v>4969</v>
      </c>
      <c r="O46" s="23">
        <v>154.49</v>
      </c>
      <c r="P46" s="23">
        <v>5.33</v>
      </c>
      <c r="R46" s="62" t="s">
        <v>7</v>
      </c>
      <c r="S46" s="62" t="s">
        <v>15</v>
      </c>
      <c r="T46" s="62"/>
      <c r="U46" s="62"/>
      <c r="V46" s="62" t="s">
        <v>16</v>
      </c>
      <c r="W46" s="62"/>
      <c r="X46" s="62"/>
    </row>
    <row r="47" spans="10:24" customFormat="1">
      <c r="J47" s="16" t="s">
        <v>541</v>
      </c>
      <c r="K47" s="22">
        <v>6819</v>
      </c>
      <c r="L47" s="23">
        <v>159.54</v>
      </c>
      <c r="M47" s="23">
        <v>7.67</v>
      </c>
      <c r="N47" s="22">
        <v>6676</v>
      </c>
      <c r="O47" s="23">
        <v>154.66999999999999</v>
      </c>
      <c r="P47" s="23">
        <v>5.37</v>
      </c>
      <c r="R47" s="62"/>
      <c r="S47" s="50" t="s">
        <v>17</v>
      </c>
      <c r="T47" s="50" t="s">
        <v>18</v>
      </c>
      <c r="U47" s="50" t="s">
        <v>19</v>
      </c>
      <c r="V47" s="50" t="s">
        <v>17</v>
      </c>
      <c r="W47" s="50" t="s">
        <v>18</v>
      </c>
      <c r="X47" s="50" t="s">
        <v>19</v>
      </c>
    </row>
    <row r="48" spans="10:24" customFormat="1">
      <c r="J48" s="16" t="s">
        <v>542</v>
      </c>
      <c r="K48" s="22">
        <v>4216</v>
      </c>
      <c r="L48" s="23">
        <v>159.47999999999999</v>
      </c>
      <c r="M48" s="23">
        <v>7.58</v>
      </c>
      <c r="N48" s="22">
        <v>4101</v>
      </c>
      <c r="O48" s="23">
        <v>154.30000000000001</v>
      </c>
      <c r="P48" s="23">
        <v>5.39</v>
      </c>
      <c r="R48" s="12" t="s">
        <v>9</v>
      </c>
      <c r="S48" s="20">
        <v>122508</v>
      </c>
      <c r="T48" s="21">
        <v>160.4</v>
      </c>
      <c r="U48" s="21">
        <v>7.66</v>
      </c>
      <c r="V48" s="20">
        <v>118041</v>
      </c>
      <c r="W48" s="21">
        <v>155.21</v>
      </c>
      <c r="X48" s="21">
        <v>5.39</v>
      </c>
    </row>
    <row r="49" spans="2:24">
      <c r="B49"/>
      <c r="C49"/>
      <c r="D49"/>
      <c r="E49"/>
      <c r="J49" s="16" t="s">
        <v>543</v>
      </c>
      <c r="K49" s="22">
        <v>4206</v>
      </c>
      <c r="L49" s="23">
        <v>158.71</v>
      </c>
      <c r="M49" s="23">
        <v>7.65</v>
      </c>
      <c r="N49" s="22">
        <v>4037</v>
      </c>
      <c r="O49" s="23">
        <v>154.07</v>
      </c>
      <c r="P49" s="23">
        <v>5.4</v>
      </c>
      <c r="R49" s="13" t="s">
        <v>10</v>
      </c>
      <c r="S49" s="22">
        <v>85416</v>
      </c>
      <c r="T49" s="23">
        <v>159.94999999999999</v>
      </c>
      <c r="U49" s="23">
        <v>7.68</v>
      </c>
      <c r="V49" s="22">
        <v>82029</v>
      </c>
      <c r="W49" s="23">
        <v>154.81</v>
      </c>
      <c r="X49" s="23">
        <v>5.39</v>
      </c>
    </row>
    <row r="50" spans="2:24">
      <c r="B50"/>
      <c r="C50"/>
      <c r="D50"/>
      <c r="E50"/>
      <c r="J50" s="16" t="s">
        <v>544</v>
      </c>
      <c r="K50" s="22">
        <v>6744</v>
      </c>
      <c r="L50" s="23">
        <v>159.22</v>
      </c>
      <c r="M50" s="23">
        <v>7.65</v>
      </c>
      <c r="N50" s="22">
        <v>6371</v>
      </c>
      <c r="O50" s="23">
        <v>154.41</v>
      </c>
      <c r="P50" s="23">
        <v>5.37</v>
      </c>
      <c r="R50" s="52" t="s">
        <v>11</v>
      </c>
      <c r="S50" s="22">
        <v>225379</v>
      </c>
      <c r="T50" s="23">
        <v>159.91999999999999</v>
      </c>
      <c r="U50" s="23">
        <v>7.66</v>
      </c>
      <c r="V50" s="22">
        <v>217205</v>
      </c>
      <c r="W50" s="23">
        <v>154.79</v>
      </c>
      <c r="X50" s="23">
        <v>5.39</v>
      </c>
    </row>
    <row r="51" spans="2:24">
      <c r="B51"/>
      <c r="C51"/>
      <c r="D51"/>
      <c r="E51"/>
      <c r="J51" s="17" t="s">
        <v>545</v>
      </c>
      <c r="K51" s="24">
        <v>6844</v>
      </c>
      <c r="L51" s="25">
        <v>159.29</v>
      </c>
      <c r="M51" s="25">
        <v>7.47</v>
      </c>
      <c r="N51" s="24">
        <v>6503</v>
      </c>
      <c r="O51" s="25">
        <v>153.69</v>
      </c>
      <c r="P51" s="25">
        <v>5.36</v>
      </c>
      <c r="R51" s="13" t="s">
        <v>12</v>
      </c>
      <c r="S51" s="22">
        <v>38395</v>
      </c>
      <c r="T51" s="23">
        <v>159.91999999999999</v>
      </c>
      <c r="U51" s="23">
        <v>7.62</v>
      </c>
      <c r="V51" s="22">
        <v>36607</v>
      </c>
      <c r="W51" s="23">
        <v>154.63999999999999</v>
      </c>
      <c r="X51" s="23">
        <v>5.4</v>
      </c>
    </row>
    <row r="52" spans="2:24">
      <c r="B52"/>
      <c r="C52"/>
      <c r="D52"/>
      <c r="E52"/>
      <c r="R52" s="17" t="s">
        <v>13</v>
      </c>
      <c r="S52" s="24">
        <v>7458</v>
      </c>
      <c r="T52" s="25">
        <v>160.38999999999999</v>
      </c>
      <c r="U52" s="25">
        <v>7.56</v>
      </c>
      <c r="V52" s="24">
        <v>7304</v>
      </c>
      <c r="W52" s="25">
        <v>154.71</v>
      </c>
      <c r="X52" s="25">
        <v>5.39</v>
      </c>
    </row>
    <row r="53" spans="2:24">
      <c r="B53"/>
      <c r="C53"/>
      <c r="D53"/>
      <c r="E53"/>
    </row>
    <row r="54" spans="2:24">
      <c r="B54"/>
      <c r="C54"/>
      <c r="D54"/>
      <c r="E54"/>
    </row>
    <row r="55" spans="2:24">
      <c r="B55"/>
      <c r="C55"/>
      <c r="D55"/>
      <c r="E55"/>
    </row>
    <row r="56" spans="2:24">
      <c r="B56"/>
      <c r="C56"/>
      <c r="D56"/>
      <c r="E56"/>
    </row>
    <row r="57" spans="2:24">
      <c r="B57"/>
      <c r="C57"/>
      <c r="D57"/>
      <c r="E57"/>
    </row>
    <row r="58" spans="2:24">
      <c r="B58"/>
      <c r="C58"/>
      <c r="D58"/>
      <c r="E58"/>
    </row>
    <row r="59" spans="2:24">
      <c r="B59" s="62" t="s">
        <v>52</v>
      </c>
      <c r="C59" s="62"/>
      <c r="D59" s="62" t="s">
        <v>54</v>
      </c>
      <c r="E59" s="62"/>
    </row>
    <row r="60" spans="2:24">
      <c r="B60" s="38" t="s">
        <v>56</v>
      </c>
      <c r="C60" s="38" t="s">
        <v>53</v>
      </c>
      <c r="D60" s="38" t="s">
        <v>56</v>
      </c>
      <c r="E60" s="38" t="s">
        <v>53</v>
      </c>
    </row>
    <row r="61" spans="2:24">
      <c r="B61" s="56" t="s">
        <v>917</v>
      </c>
      <c r="C61" s="57">
        <v>190</v>
      </c>
      <c r="D61" s="56" t="s">
        <v>917</v>
      </c>
      <c r="E61" s="56">
        <v>129</v>
      </c>
    </row>
    <row r="62" spans="2:24">
      <c r="B62" s="56" t="s">
        <v>918</v>
      </c>
      <c r="C62" s="57">
        <v>263</v>
      </c>
      <c r="D62" s="56" t="s">
        <v>918</v>
      </c>
      <c r="E62" s="56">
        <v>187</v>
      </c>
    </row>
    <row r="63" spans="2:24">
      <c r="B63" s="56" t="s">
        <v>919</v>
      </c>
      <c r="C63" s="57">
        <v>334</v>
      </c>
      <c r="D63" s="56" t="s">
        <v>919</v>
      </c>
      <c r="E63" s="56">
        <v>214</v>
      </c>
    </row>
    <row r="64" spans="2:24">
      <c r="B64" s="56" t="s">
        <v>920</v>
      </c>
      <c r="C64" s="57">
        <v>466</v>
      </c>
      <c r="D64" s="56" t="s">
        <v>920</v>
      </c>
      <c r="E64" s="56">
        <v>313</v>
      </c>
    </row>
    <row r="65" spans="2:5">
      <c r="B65" s="56" t="s">
        <v>921</v>
      </c>
      <c r="C65" s="57">
        <v>740</v>
      </c>
      <c r="D65" s="56" t="s">
        <v>921</v>
      </c>
      <c r="E65" s="56">
        <v>511</v>
      </c>
    </row>
    <row r="66" spans="2:5">
      <c r="B66" s="56" t="s">
        <v>911</v>
      </c>
      <c r="C66" s="57">
        <v>1281</v>
      </c>
      <c r="D66" s="56" t="s">
        <v>911</v>
      </c>
      <c r="E66" s="56">
        <v>849</v>
      </c>
    </row>
    <row r="67" spans="2:5">
      <c r="B67" s="56" t="s">
        <v>922</v>
      </c>
      <c r="C67" s="57">
        <v>1537</v>
      </c>
      <c r="D67" s="56" t="s">
        <v>922</v>
      </c>
      <c r="E67" s="56">
        <v>1195</v>
      </c>
    </row>
    <row r="68" spans="2:5">
      <c r="B68" s="56" t="s">
        <v>923</v>
      </c>
      <c r="C68" s="57">
        <v>1985</v>
      </c>
      <c r="D68" s="56" t="s">
        <v>923</v>
      </c>
      <c r="E68" s="56">
        <v>1683</v>
      </c>
    </row>
    <row r="69" spans="2:5">
      <c r="B69" s="56" t="s">
        <v>924</v>
      </c>
      <c r="C69" s="57">
        <v>2514</v>
      </c>
      <c r="D69" s="56" t="s">
        <v>924</v>
      </c>
      <c r="E69" s="56">
        <v>2637</v>
      </c>
    </row>
    <row r="70" spans="2:5">
      <c r="B70" s="56" t="s">
        <v>925</v>
      </c>
      <c r="C70" s="57">
        <v>3056</v>
      </c>
      <c r="D70" s="56" t="s">
        <v>925</v>
      </c>
      <c r="E70" s="56">
        <v>3662</v>
      </c>
    </row>
    <row r="71" spans="2:5">
      <c r="B71" s="56" t="s">
        <v>926</v>
      </c>
      <c r="C71" s="57">
        <v>4017</v>
      </c>
      <c r="D71" s="56" t="s">
        <v>926</v>
      </c>
      <c r="E71" s="56">
        <v>5487</v>
      </c>
    </row>
    <row r="72" spans="2:5">
      <c r="B72" s="56" t="s">
        <v>927</v>
      </c>
      <c r="C72" s="57">
        <v>4689</v>
      </c>
      <c r="D72" s="56" t="s">
        <v>927</v>
      </c>
      <c r="E72" s="56">
        <v>7213</v>
      </c>
    </row>
    <row r="73" spans="2:5">
      <c r="B73" s="56" t="s">
        <v>928</v>
      </c>
      <c r="C73" s="57">
        <v>5246</v>
      </c>
      <c r="D73" s="56" t="s">
        <v>928</v>
      </c>
      <c r="E73" s="56">
        <v>9507</v>
      </c>
    </row>
    <row r="74" spans="2:5">
      <c r="B74" s="56" t="s">
        <v>929</v>
      </c>
      <c r="C74" s="57">
        <v>6520</v>
      </c>
      <c r="D74" s="56" t="s">
        <v>929</v>
      </c>
      <c r="E74" s="56">
        <v>13228</v>
      </c>
    </row>
    <row r="75" spans="2:5">
      <c r="B75" s="56" t="s">
        <v>930</v>
      </c>
      <c r="C75" s="57">
        <v>7545</v>
      </c>
      <c r="D75" s="56" t="s">
        <v>930</v>
      </c>
      <c r="E75" s="56">
        <v>16172</v>
      </c>
    </row>
    <row r="76" spans="2:5">
      <c r="B76" s="56" t="s">
        <v>912</v>
      </c>
      <c r="C76" s="57">
        <v>11044</v>
      </c>
      <c r="D76" s="56" t="s">
        <v>912</v>
      </c>
      <c r="E76" s="56">
        <v>22187</v>
      </c>
    </row>
    <row r="77" spans="2:5">
      <c r="B77" s="56" t="s">
        <v>931</v>
      </c>
      <c r="C77" s="57">
        <v>11022</v>
      </c>
      <c r="D77" s="56" t="s">
        <v>931</v>
      </c>
      <c r="E77" s="56">
        <v>24544</v>
      </c>
    </row>
    <row r="78" spans="2:5">
      <c r="B78" s="56" t="s">
        <v>932</v>
      </c>
      <c r="C78" s="57">
        <v>12020</v>
      </c>
      <c r="D78" s="56" t="s">
        <v>932</v>
      </c>
      <c r="E78" s="56">
        <v>28071</v>
      </c>
    </row>
    <row r="79" spans="2:5">
      <c r="B79" s="56" t="s">
        <v>933</v>
      </c>
      <c r="C79" s="57">
        <v>14027</v>
      </c>
      <c r="D79" s="56" t="s">
        <v>933</v>
      </c>
      <c r="E79" s="56">
        <v>31587</v>
      </c>
    </row>
    <row r="80" spans="2:5">
      <c r="B80" s="56" t="s">
        <v>934</v>
      </c>
      <c r="C80" s="57">
        <v>15408</v>
      </c>
      <c r="D80" s="56" t="s">
        <v>934</v>
      </c>
      <c r="E80" s="56">
        <v>33444</v>
      </c>
    </row>
    <row r="81" spans="2:5">
      <c r="B81" s="56" t="s">
        <v>935</v>
      </c>
      <c r="C81" s="57">
        <v>17507</v>
      </c>
      <c r="D81" s="56" t="s">
        <v>935</v>
      </c>
      <c r="E81" s="56">
        <v>34345</v>
      </c>
    </row>
    <row r="82" spans="2:5">
      <c r="B82" s="56" t="s">
        <v>936</v>
      </c>
      <c r="C82" s="57">
        <v>18679</v>
      </c>
      <c r="D82" s="56" t="s">
        <v>936</v>
      </c>
      <c r="E82" s="56">
        <v>33548</v>
      </c>
    </row>
    <row r="83" spans="2:5">
      <c r="B83" s="56" t="s">
        <v>937</v>
      </c>
      <c r="C83" s="57">
        <v>19449</v>
      </c>
      <c r="D83" s="56" t="s">
        <v>937</v>
      </c>
      <c r="E83" s="56">
        <v>32291</v>
      </c>
    </row>
    <row r="84" spans="2:5">
      <c r="B84" s="56" t="s">
        <v>938</v>
      </c>
      <c r="C84" s="57">
        <v>21130</v>
      </c>
      <c r="D84" s="56" t="s">
        <v>938</v>
      </c>
      <c r="E84" s="56">
        <v>30290</v>
      </c>
    </row>
    <row r="85" spans="2:5">
      <c r="B85" s="56" t="s">
        <v>939</v>
      </c>
      <c r="C85" s="57">
        <v>22300</v>
      </c>
      <c r="D85" s="56" t="s">
        <v>939</v>
      </c>
      <c r="E85" s="56">
        <v>26555</v>
      </c>
    </row>
    <row r="86" spans="2:5">
      <c r="B86" s="56" t="s">
        <v>913</v>
      </c>
      <c r="C86" s="57">
        <v>27550</v>
      </c>
      <c r="D86" s="56" t="s">
        <v>913</v>
      </c>
      <c r="E86" s="56">
        <v>24744</v>
      </c>
    </row>
    <row r="87" spans="2:5">
      <c r="B87" s="56" t="s">
        <v>940</v>
      </c>
      <c r="C87" s="57">
        <v>25450</v>
      </c>
      <c r="D87" s="56" t="s">
        <v>940</v>
      </c>
      <c r="E87" s="56">
        <v>19510</v>
      </c>
    </row>
    <row r="88" spans="2:5">
      <c r="B88" s="56" t="s">
        <v>941</v>
      </c>
      <c r="C88" s="57">
        <v>24775</v>
      </c>
      <c r="D88" s="56" t="s">
        <v>941</v>
      </c>
      <c r="E88" s="56">
        <v>15637</v>
      </c>
    </row>
    <row r="89" spans="2:5">
      <c r="B89" s="56" t="s">
        <v>942</v>
      </c>
      <c r="C89" s="57">
        <v>25027</v>
      </c>
      <c r="D89" s="56" t="s">
        <v>942</v>
      </c>
      <c r="E89" s="56">
        <v>12484</v>
      </c>
    </row>
    <row r="90" spans="2:5">
      <c r="B90" s="56" t="s">
        <v>943</v>
      </c>
      <c r="C90" s="57">
        <v>23809</v>
      </c>
      <c r="D90" s="56" t="s">
        <v>943</v>
      </c>
      <c r="E90" s="56">
        <v>9215</v>
      </c>
    </row>
    <row r="91" spans="2:5">
      <c r="B91" s="56" t="s">
        <v>944</v>
      </c>
      <c r="C91" s="57">
        <v>23866</v>
      </c>
      <c r="D91" s="56" t="s">
        <v>944</v>
      </c>
      <c r="E91" s="56">
        <v>6662</v>
      </c>
    </row>
    <row r="92" spans="2:5">
      <c r="B92" s="56" t="s">
        <v>945</v>
      </c>
      <c r="C92" s="57">
        <v>21065</v>
      </c>
      <c r="D92" s="56" t="s">
        <v>945</v>
      </c>
      <c r="E92" s="56">
        <v>4544</v>
      </c>
    </row>
    <row r="93" spans="2:5">
      <c r="B93" s="56" t="s">
        <v>946</v>
      </c>
      <c r="C93" s="57">
        <v>17909</v>
      </c>
      <c r="D93" s="56" t="s">
        <v>946</v>
      </c>
      <c r="E93" s="56">
        <v>3210</v>
      </c>
    </row>
    <row r="94" spans="2:5">
      <c r="B94" s="56" t="s">
        <v>947</v>
      </c>
      <c r="C94" s="57">
        <v>16598</v>
      </c>
      <c r="D94" s="56" t="s">
        <v>947</v>
      </c>
      <c r="E94" s="56">
        <v>2207</v>
      </c>
    </row>
    <row r="95" spans="2:5">
      <c r="B95" s="56" t="s">
        <v>948</v>
      </c>
      <c r="C95" s="57">
        <v>14586</v>
      </c>
      <c r="D95" s="56" t="s">
        <v>948</v>
      </c>
      <c r="E95" s="56">
        <v>1351</v>
      </c>
    </row>
    <row r="96" spans="2:5">
      <c r="B96" s="56" t="s">
        <v>914</v>
      </c>
      <c r="C96" s="57">
        <v>13990</v>
      </c>
      <c r="D96" s="56" t="s">
        <v>914</v>
      </c>
      <c r="E96" s="56">
        <v>958</v>
      </c>
    </row>
    <row r="97" spans="2:5">
      <c r="B97" s="56" t="s">
        <v>949</v>
      </c>
      <c r="C97" s="57">
        <v>10360</v>
      </c>
      <c r="D97" s="56" t="s">
        <v>949</v>
      </c>
      <c r="E97" s="56">
        <v>526</v>
      </c>
    </row>
    <row r="98" spans="2:5">
      <c r="B98" s="56" t="s">
        <v>950</v>
      </c>
      <c r="C98" s="57">
        <v>7986</v>
      </c>
      <c r="D98" s="56" t="s">
        <v>950</v>
      </c>
      <c r="E98" s="56">
        <v>289</v>
      </c>
    </row>
    <row r="99" spans="2:5">
      <c r="B99" s="56" t="s">
        <v>951</v>
      </c>
      <c r="C99" s="56">
        <v>6447</v>
      </c>
      <c r="D99" s="39"/>
      <c r="E99" s="39"/>
    </row>
    <row r="100" spans="2:5">
      <c r="B100" s="56" t="s">
        <v>952</v>
      </c>
      <c r="C100" s="56">
        <v>4779</v>
      </c>
      <c r="D100" s="39"/>
      <c r="E100" s="39"/>
    </row>
    <row r="101" spans="2:5">
      <c r="B101" s="56" t="s">
        <v>953</v>
      </c>
      <c r="C101" s="56">
        <v>3829</v>
      </c>
      <c r="D101" s="39"/>
      <c r="E101" s="39"/>
    </row>
    <row r="102" spans="2:5">
      <c r="B102" s="56" t="s">
        <v>954</v>
      </c>
      <c r="C102" s="56">
        <v>2677</v>
      </c>
      <c r="D102" s="39"/>
      <c r="E102" s="39"/>
    </row>
    <row r="103" spans="2:5">
      <c r="B103" s="56" t="s">
        <v>955</v>
      </c>
      <c r="C103" s="56">
        <v>1843</v>
      </c>
      <c r="D103" s="39"/>
      <c r="E103" s="39"/>
    </row>
    <row r="104" spans="2:5">
      <c r="B104" s="56" t="s">
        <v>956</v>
      </c>
      <c r="C104" s="56">
        <v>1298</v>
      </c>
      <c r="D104" s="39"/>
      <c r="E104" s="39"/>
    </row>
    <row r="105" spans="2:5">
      <c r="B105" s="56" t="s">
        <v>957</v>
      </c>
      <c r="C105" s="56">
        <v>921</v>
      </c>
      <c r="D105" s="39"/>
      <c r="E105" s="39"/>
    </row>
    <row r="106" spans="2:5">
      <c r="B106" s="56" t="s">
        <v>915</v>
      </c>
      <c r="C106" s="56">
        <v>745</v>
      </c>
      <c r="D106" s="39"/>
      <c r="E106" s="39"/>
    </row>
    <row r="107" spans="2:5">
      <c r="B107" s="56" t="s">
        <v>958</v>
      </c>
      <c r="C107" s="56">
        <v>399</v>
      </c>
      <c r="D107" s="39"/>
      <c r="E107" s="39"/>
    </row>
    <row r="108" spans="2:5">
      <c r="B108" s="56" t="s">
        <v>959</v>
      </c>
      <c r="C108" s="56">
        <v>278</v>
      </c>
      <c r="D108" s="39"/>
      <c r="E108" s="39"/>
    </row>
    <row r="109" spans="2:5">
      <c r="B109" s="39"/>
      <c r="C109" s="39"/>
      <c r="D109" s="39"/>
      <c r="E109" s="39"/>
    </row>
    <row r="110" spans="2:5">
      <c r="B110" s="39"/>
      <c r="C110" s="39"/>
      <c r="D110" s="39"/>
      <c r="E110" s="39"/>
    </row>
    <row r="111" spans="2:5">
      <c r="B111" s="39"/>
      <c r="C111" s="39"/>
      <c r="D111" s="39"/>
      <c r="E111" s="39"/>
    </row>
    <row r="112" spans="2:5">
      <c r="B112" s="39"/>
      <c r="C112" s="39"/>
      <c r="D112" s="39"/>
      <c r="E112" s="39"/>
    </row>
    <row r="113" spans="2:5">
      <c r="B113" s="39"/>
      <c r="C113" s="39"/>
      <c r="D113" s="39"/>
      <c r="E113" s="39"/>
    </row>
    <row r="114" spans="2:5">
      <c r="B114" s="39"/>
      <c r="C114" s="39"/>
      <c r="D114" s="39"/>
      <c r="E114" s="39"/>
    </row>
    <row r="115" spans="2:5">
      <c r="B115" s="39"/>
      <c r="C115" s="39"/>
      <c r="D115" s="39"/>
      <c r="E115" s="39"/>
    </row>
    <row r="116" spans="2:5">
      <c r="B116" s="39"/>
      <c r="C116" s="39"/>
      <c r="D116" s="39"/>
      <c r="E116" s="39"/>
    </row>
    <row r="117" spans="2:5">
      <c r="B117" s="39"/>
      <c r="C117" s="39"/>
      <c r="D117" s="39"/>
      <c r="E117" s="39"/>
    </row>
    <row r="118" spans="2:5">
      <c r="B118" s="39"/>
      <c r="C118" s="39"/>
      <c r="D118" s="39"/>
      <c r="E118" s="39"/>
    </row>
    <row r="119" spans="2:5">
      <c r="B119" s="39"/>
      <c r="C119" s="39"/>
      <c r="D119" s="39"/>
      <c r="E119" s="39"/>
    </row>
    <row r="120" spans="2:5">
      <c r="B120" s="39"/>
      <c r="C120" s="39"/>
      <c r="D120" s="39"/>
      <c r="E120" s="39"/>
    </row>
    <row r="121" spans="2:5">
      <c r="B121" s="39"/>
      <c r="C121" s="39"/>
      <c r="D121" s="39"/>
      <c r="E121" s="39"/>
    </row>
    <row r="122" spans="2:5">
      <c r="B122" s="39"/>
      <c r="C122" s="39"/>
      <c r="D122" s="39"/>
      <c r="E122" s="39"/>
    </row>
    <row r="123" spans="2:5">
      <c r="B123" s="39"/>
      <c r="C123" s="39"/>
      <c r="D123" s="39"/>
      <c r="E123" s="39"/>
    </row>
    <row r="124" spans="2:5">
      <c r="B124" s="39"/>
      <c r="C124" s="39"/>
      <c r="D124" s="39"/>
      <c r="E124" s="39"/>
    </row>
    <row r="125" spans="2:5">
      <c r="B125" s="39"/>
      <c r="C125" s="39"/>
      <c r="D125" s="39"/>
      <c r="E125" s="39"/>
    </row>
    <row r="126" spans="2:5">
      <c r="B126" s="39"/>
      <c r="C126" s="39"/>
      <c r="D126" s="39"/>
      <c r="E126" s="39"/>
    </row>
  </sheetData>
  <mergeCells count="17">
    <mergeCell ref="R46:R47"/>
    <mergeCell ref="S46:U46"/>
    <mergeCell ref="V46:X46"/>
    <mergeCell ref="R3:R4"/>
    <mergeCell ref="S3:U3"/>
    <mergeCell ref="V3:X3"/>
    <mergeCell ref="R22:R23"/>
    <mergeCell ref="S22:U22"/>
    <mergeCell ref="V22:X22"/>
    <mergeCell ref="B59:C59"/>
    <mergeCell ref="D59:E59"/>
    <mergeCell ref="N3:P3"/>
    <mergeCell ref="A5:A6"/>
    <mergeCell ref="B5:D5"/>
    <mergeCell ref="E5:G5"/>
    <mergeCell ref="J3:J4"/>
    <mergeCell ref="K3:M3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9" max="1048575" man="1"/>
    <brk id="17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0"/>
  <sheetViews>
    <sheetView showGridLines="0" zoomScaleNormal="100" zoomScaleSheetLayoutView="100" workbookViewId="0"/>
  </sheetViews>
  <sheetFormatPr defaultRowHeight="13.5"/>
  <cols>
    <col min="1" max="1" width="12.625" customWidth="1"/>
    <col min="2" max="5" width="9.75" style="10" customWidth="1"/>
    <col min="6" max="8" width="9.75" customWidth="1"/>
    <col min="10" max="10" width="12.625" customWidth="1"/>
    <col min="11" max="16" width="9.125" bestFit="1" customWidth="1"/>
    <col min="18" max="18" width="12.625" customWidth="1"/>
    <col min="19" max="24" width="9.125" bestFit="1" customWidth="1"/>
  </cols>
  <sheetData>
    <row r="1" spans="1:24" ht="30" customHeight="1">
      <c r="A1" s="6" t="s">
        <v>40</v>
      </c>
      <c r="B1" s="3"/>
      <c r="C1" s="3"/>
      <c r="D1" s="3"/>
      <c r="E1" s="3"/>
      <c r="F1" s="3"/>
      <c r="G1" s="3"/>
      <c r="H1" s="3"/>
    </row>
    <row r="2" spans="1:24">
      <c r="B2"/>
      <c r="C2"/>
      <c r="D2"/>
      <c r="E2"/>
      <c r="J2" t="s">
        <v>734</v>
      </c>
      <c r="R2" t="s">
        <v>735</v>
      </c>
    </row>
    <row r="3" spans="1:24">
      <c r="B3"/>
      <c r="C3"/>
      <c r="D3"/>
      <c r="E3"/>
      <c r="J3" s="62" t="s">
        <v>0</v>
      </c>
      <c r="K3" s="62" t="s">
        <v>15</v>
      </c>
      <c r="L3" s="62"/>
      <c r="M3" s="62"/>
      <c r="N3" s="62" t="s">
        <v>16</v>
      </c>
      <c r="O3" s="62"/>
      <c r="P3" s="62"/>
      <c r="R3" s="62" t="s">
        <v>646</v>
      </c>
      <c r="S3" s="62" t="s">
        <v>15</v>
      </c>
      <c r="T3" s="62"/>
      <c r="U3" s="62"/>
      <c r="V3" s="62" t="s">
        <v>16</v>
      </c>
      <c r="W3" s="62"/>
      <c r="X3" s="62"/>
    </row>
    <row r="4" spans="1:24">
      <c r="A4" t="s">
        <v>2</v>
      </c>
      <c r="B4"/>
      <c r="C4"/>
      <c r="D4"/>
      <c r="E4"/>
      <c r="J4" s="62"/>
      <c r="K4" s="11" t="s">
        <v>17</v>
      </c>
      <c r="L4" s="11" t="s">
        <v>18</v>
      </c>
      <c r="M4" s="11" t="s">
        <v>19</v>
      </c>
      <c r="N4" s="11" t="s">
        <v>17</v>
      </c>
      <c r="O4" s="11" t="s">
        <v>18</v>
      </c>
      <c r="P4" s="11" t="s">
        <v>19</v>
      </c>
      <c r="R4" s="62"/>
      <c r="S4" s="50" t="s">
        <v>17</v>
      </c>
      <c r="T4" s="50" t="s">
        <v>18</v>
      </c>
      <c r="U4" s="50" t="s">
        <v>19</v>
      </c>
      <c r="V4" s="50" t="s">
        <v>17</v>
      </c>
      <c r="W4" s="50" t="s">
        <v>18</v>
      </c>
      <c r="X4" s="50" t="s">
        <v>19</v>
      </c>
    </row>
    <row r="5" spans="1:24">
      <c r="A5" s="62" t="s">
        <v>7</v>
      </c>
      <c r="B5" s="62" t="s">
        <v>15</v>
      </c>
      <c r="C5" s="62"/>
      <c r="D5" s="62"/>
      <c r="E5" s="62" t="s">
        <v>16</v>
      </c>
      <c r="F5" s="62"/>
      <c r="G5" s="62"/>
      <c r="H5" s="4"/>
      <c r="J5" s="12" t="s">
        <v>548</v>
      </c>
      <c r="K5" s="20">
        <v>18534</v>
      </c>
      <c r="L5" s="21">
        <v>50.43</v>
      </c>
      <c r="M5" s="21">
        <v>10.29</v>
      </c>
      <c r="N5" s="20">
        <v>17685</v>
      </c>
      <c r="O5" s="21">
        <v>47.04</v>
      </c>
      <c r="P5" s="21">
        <v>7.52</v>
      </c>
      <c r="R5" s="12" t="s">
        <v>647</v>
      </c>
      <c r="S5" s="20">
        <v>12089</v>
      </c>
      <c r="T5" s="21">
        <v>50.83</v>
      </c>
      <c r="U5" s="21">
        <v>10.61</v>
      </c>
      <c r="V5" s="20">
        <v>11476</v>
      </c>
      <c r="W5" s="21">
        <v>47.41</v>
      </c>
      <c r="X5" s="21">
        <v>7.75</v>
      </c>
    </row>
    <row r="6" spans="1:24">
      <c r="A6" s="62"/>
      <c r="B6" s="11" t="s">
        <v>17</v>
      </c>
      <c r="C6" s="11" t="s">
        <v>18</v>
      </c>
      <c r="D6" s="11" t="s">
        <v>19</v>
      </c>
      <c r="E6" s="11" t="s">
        <v>17</v>
      </c>
      <c r="F6" s="11" t="s">
        <v>18</v>
      </c>
      <c r="G6" s="11" t="s">
        <v>19</v>
      </c>
      <c r="H6" s="4"/>
      <c r="J6" s="13" t="s">
        <v>549</v>
      </c>
      <c r="K6" s="22">
        <v>4691</v>
      </c>
      <c r="L6" s="23">
        <v>51.23</v>
      </c>
      <c r="M6" s="23">
        <v>10.56</v>
      </c>
      <c r="N6" s="22">
        <v>4569</v>
      </c>
      <c r="O6" s="23">
        <v>48.7</v>
      </c>
      <c r="P6" s="23">
        <v>7.87</v>
      </c>
      <c r="R6" s="13" t="s">
        <v>648</v>
      </c>
      <c r="S6" s="22">
        <v>4933</v>
      </c>
      <c r="T6" s="23">
        <v>50.9</v>
      </c>
      <c r="U6" s="23">
        <v>10.75</v>
      </c>
      <c r="V6" s="22">
        <v>4830</v>
      </c>
      <c r="W6" s="23">
        <v>48.4</v>
      </c>
      <c r="X6" s="23">
        <v>8.08</v>
      </c>
    </row>
    <row r="7" spans="1:24">
      <c r="A7" s="12" t="s">
        <v>66</v>
      </c>
      <c r="B7" s="20">
        <v>449531</v>
      </c>
      <c r="C7" s="21">
        <v>48.84</v>
      </c>
      <c r="D7" s="21">
        <v>9.7100000000000009</v>
      </c>
      <c r="E7" s="20">
        <v>426568</v>
      </c>
      <c r="F7" s="21">
        <v>46.82</v>
      </c>
      <c r="G7" s="21">
        <v>7.28</v>
      </c>
      <c r="H7" s="5"/>
      <c r="J7" s="13" t="s">
        <v>550</v>
      </c>
      <c r="K7" s="22">
        <v>4685</v>
      </c>
      <c r="L7" s="23">
        <v>50.71</v>
      </c>
      <c r="M7" s="23">
        <v>10.09</v>
      </c>
      <c r="N7" s="22">
        <v>4596</v>
      </c>
      <c r="O7" s="23">
        <v>47.83</v>
      </c>
      <c r="P7" s="23">
        <v>7.55</v>
      </c>
      <c r="R7" s="13" t="s">
        <v>649</v>
      </c>
      <c r="S7" s="22">
        <v>22359</v>
      </c>
      <c r="T7" s="23">
        <v>48.49</v>
      </c>
      <c r="U7" s="23">
        <v>9.7200000000000006</v>
      </c>
      <c r="V7" s="22">
        <v>21779</v>
      </c>
      <c r="W7" s="23">
        <v>47.02</v>
      </c>
      <c r="X7" s="23">
        <v>7.23</v>
      </c>
    </row>
    <row r="8" spans="1:24">
      <c r="A8" s="13" t="s">
        <v>643</v>
      </c>
      <c r="B8" s="22">
        <v>4869</v>
      </c>
      <c r="C8" s="23">
        <v>49.17</v>
      </c>
      <c r="D8" s="23">
        <v>9.19</v>
      </c>
      <c r="E8" s="22">
        <v>4806</v>
      </c>
      <c r="F8" s="23">
        <v>46.2</v>
      </c>
      <c r="G8" s="23">
        <v>6.6</v>
      </c>
      <c r="H8" s="5"/>
      <c r="J8" s="13" t="s">
        <v>551</v>
      </c>
      <c r="K8" s="22">
        <v>8637</v>
      </c>
      <c r="L8" s="23">
        <v>50.24</v>
      </c>
      <c r="M8" s="23">
        <v>10.27</v>
      </c>
      <c r="N8" s="22">
        <v>8269</v>
      </c>
      <c r="O8" s="23">
        <v>48.01</v>
      </c>
      <c r="P8" s="23">
        <v>7.83</v>
      </c>
      <c r="R8" s="13" t="s">
        <v>650</v>
      </c>
      <c r="S8" s="22">
        <v>17741</v>
      </c>
      <c r="T8" s="23">
        <v>48.49</v>
      </c>
      <c r="U8" s="23">
        <v>9.6999999999999993</v>
      </c>
      <c r="V8" s="22">
        <v>16763</v>
      </c>
      <c r="W8" s="23">
        <v>46.78</v>
      </c>
      <c r="X8" s="23">
        <v>7.2</v>
      </c>
    </row>
    <row r="9" spans="1:24">
      <c r="A9" s="14" t="s">
        <v>547</v>
      </c>
      <c r="B9" s="24">
        <v>22743</v>
      </c>
      <c r="C9" s="25">
        <v>49.88</v>
      </c>
      <c r="D9" s="25">
        <v>9.9700000000000006</v>
      </c>
      <c r="E9" s="24">
        <v>22555</v>
      </c>
      <c r="F9" s="25">
        <v>46.43</v>
      </c>
      <c r="G9" s="25">
        <v>6.93</v>
      </c>
      <c r="H9" s="5"/>
      <c r="J9" s="13" t="s">
        <v>552</v>
      </c>
      <c r="K9" s="22">
        <v>3539</v>
      </c>
      <c r="L9" s="23">
        <v>51.65</v>
      </c>
      <c r="M9" s="23">
        <v>10.5</v>
      </c>
      <c r="N9" s="22">
        <v>3455</v>
      </c>
      <c r="O9" s="23">
        <v>48.5</v>
      </c>
      <c r="P9" s="23">
        <v>7.74</v>
      </c>
      <c r="R9" s="13" t="s">
        <v>651</v>
      </c>
      <c r="S9" s="22">
        <v>11533</v>
      </c>
      <c r="T9" s="23">
        <v>48.28</v>
      </c>
      <c r="U9" s="23">
        <v>9.52</v>
      </c>
      <c r="V9" s="22">
        <v>10914</v>
      </c>
      <c r="W9" s="23">
        <v>46.04</v>
      </c>
      <c r="X9" s="23">
        <v>7.07</v>
      </c>
    </row>
    <row r="10" spans="1:24">
      <c r="A10" s="15" t="s">
        <v>684</v>
      </c>
      <c r="B10" s="26">
        <v>477143</v>
      </c>
      <c r="C10" s="27">
        <v>48.89</v>
      </c>
      <c r="D10" s="27">
        <v>9.7200000000000006</v>
      </c>
      <c r="E10" s="26">
        <v>453929</v>
      </c>
      <c r="F10" s="27">
        <v>46.79</v>
      </c>
      <c r="G10" s="27">
        <v>7.26</v>
      </c>
      <c r="H10" s="5"/>
      <c r="J10" s="16" t="s">
        <v>553</v>
      </c>
      <c r="K10" s="22">
        <v>4277</v>
      </c>
      <c r="L10" s="23">
        <v>50.1</v>
      </c>
      <c r="M10" s="23">
        <v>9.9499999999999993</v>
      </c>
      <c r="N10" s="22">
        <v>4063</v>
      </c>
      <c r="O10" s="23">
        <v>47.9</v>
      </c>
      <c r="P10" s="23">
        <v>7.58</v>
      </c>
      <c r="R10" s="16" t="s">
        <v>652</v>
      </c>
      <c r="S10" s="22">
        <v>5313</v>
      </c>
      <c r="T10" s="23">
        <v>49.68</v>
      </c>
      <c r="U10" s="23">
        <v>9.77</v>
      </c>
      <c r="V10" s="22">
        <v>5151</v>
      </c>
      <c r="W10" s="23">
        <v>46.95</v>
      </c>
      <c r="X10" s="23">
        <v>7.4</v>
      </c>
    </row>
    <row r="11" spans="1:24">
      <c r="B11"/>
      <c r="C11"/>
      <c r="D11"/>
      <c r="E11"/>
      <c r="J11" s="16" t="s">
        <v>554</v>
      </c>
      <c r="K11" s="22">
        <v>7566</v>
      </c>
      <c r="L11" s="23">
        <v>50.07</v>
      </c>
      <c r="M11" s="23">
        <v>10.24</v>
      </c>
      <c r="N11" s="22">
        <v>7031</v>
      </c>
      <c r="O11" s="23">
        <v>48.2</v>
      </c>
      <c r="P11" s="23">
        <v>7.91</v>
      </c>
      <c r="R11" s="16" t="s">
        <v>653</v>
      </c>
      <c r="S11" s="22">
        <v>8693</v>
      </c>
      <c r="T11" s="23">
        <v>48.09</v>
      </c>
      <c r="U11" s="23">
        <v>9.32</v>
      </c>
      <c r="V11" s="22">
        <v>8386</v>
      </c>
      <c r="W11" s="23">
        <v>45.97</v>
      </c>
      <c r="X11" s="23">
        <v>6.96</v>
      </c>
    </row>
    <row r="12" spans="1:24">
      <c r="B12"/>
      <c r="C12"/>
      <c r="D12"/>
      <c r="E12"/>
      <c r="J12" s="16" t="s">
        <v>555</v>
      </c>
      <c r="K12" s="22">
        <v>11272</v>
      </c>
      <c r="L12" s="23">
        <v>49.41</v>
      </c>
      <c r="M12" s="23">
        <v>10.17</v>
      </c>
      <c r="N12" s="22">
        <v>10531</v>
      </c>
      <c r="O12" s="23">
        <v>47.49</v>
      </c>
      <c r="P12" s="23">
        <v>7.69</v>
      </c>
      <c r="R12" s="16" t="s">
        <v>654</v>
      </c>
      <c r="S12" s="22">
        <v>22465</v>
      </c>
      <c r="T12" s="23">
        <v>48.39</v>
      </c>
      <c r="U12" s="23">
        <v>9.6199999999999992</v>
      </c>
      <c r="V12" s="22">
        <v>21340</v>
      </c>
      <c r="W12" s="23">
        <v>46.46</v>
      </c>
      <c r="X12" s="23">
        <v>7.29</v>
      </c>
    </row>
    <row r="13" spans="1:24">
      <c r="B13"/>
      <c r="C13"/>
      <c r="D13"/>
      <c r="E13"/>
      <c r="J13" s="16" t="s">
        <v>556</v>
      </c>
      <c r="K13" s="22">
        <v>8056</v>
      </c>
      <c r="L13" s="23">
        <v>49.12</v>
      </c>
      <c r="M13" s="23">
        <v>10.220000000000001</v>
      </c>
      <c r="N13" s="22">
        <v>7608</v>
      </c>
      <c r="O13" s="23">
        <v>47.32</v>
      </c>
      <c r="P13" s="23">
        <v>7.44</v>
      </c>
      <c r="R13" s="16" t="s">
        <v>655</v>
      </c>
      <c r="S13" s="22">
        <v>4534</v>
      </c>
      <c r="T13" s="23">
        <v>48.02</v>
      </c>
      <c r="U13" s="23">
        <v>9.3699999999999992</v>
      </c>
      <c r="V13" s="22">
        <v>4502</v>
      </c>
      <c r="W13" s="23">
        <v>46.6</v>
      </c>
      <c r="X13" s="23">
        <v>7.01</v>
      </c>
    </row>
    <row r="14" spans="1:24">
      <c r="B14"/>
      <c r="C14"/>
      <c r="D14"/>
      <c r="E14"/>
      <c r="H14" s="4"/>
      <c r="J14" s="16" t="s">
        <v>557</v>
      </c>
      <c r="K14" s="22">
        <v>8071</v>
      </c>
      <c r="L14" s="23">
        <v>49.37</v>
      </c>
      <c r="M14" s="23">
        <v>10.37</v>
      </c>
      <c r="N14" s="22">
        <v>7586</v>
      </c>
      <c r="O14" s="23">
        <v>47.28</v>
      </c>
      <c r="P14" s="23">
        <v>7.58</v>
      </c>
      <c r="R14" s="16" t="s">
        <v>656</v>
      </c>
      <c r="S14" s="22">
        <v>19168</v>
      </c>
      <c r="T14" s="23">
        <v>48.1</v>
      </c>
      <c r="U14" s="23">
        <v>9.2799999999999994</v>
      </c>
      <c r="V14" s="22">
        <v>17807</v>
      </c>
      <c r="W14" s="23">
        <v>46.18</v>
      </c>
      <c r="X14" s="23">
        <v>7.17</v>
      </c>
    </row>
    <row r="15" spans="1:24">
      <c r="B15"/>
      <c r="C15"/>
      <c r="D15"/>
      <c r="E15"/>
      <c r="H15" s="4"/>
      <c r="J15" s="16" t="s">
        <v>558</v>
      </c>
      <c r="K15" s="22">
        <v>27110</v>
      </c>
      <c r="L15" s="23">
        <v>48.46</v>
      </c>
      <c r="M15" s="23">
        <v>9.66</v>
      </c>
      <c r="N15" s="22">
        <v>26305</v>
      </c>
      <c r="O15" s="23">
        <v>46.97</v>
      </c>
      <c r="P15" s="23">
        <v>7.21</v>
      </c>
      <c r="R15" s="16" t="s">
        <v>657</v>
      </c>
      <c r="S15" s="22">
        <v>14295</v>
      </c>
      <c r="T15" s="23">
        <v>47.9</v>
      </c>
      <c r="U15" s="23">
        <v>9.2200000000000006</v>
      </c>
      <c r="V15" s="22">
        <v>13453</v>
      </c>
      <c r="W15" s="23">
        <v>46.04</v>
      </c>
      <c r="X15" s="23">
        <v>6.83</v>
      </c>
    </row>
    <row r="16" spans="1:24">
      <c r="B16"/>
      <c r="C16"/>
      <c r="D16"/>
      <c r="E16"/>
      <c r="H16" s="5"/>
      <c r="J16" s="16" t="s">
        <v>559</v>
      </c>
      <c r="K16" s="22">
        <v>21171</v>
      </c>
      <c r="L16" s="23">
        <v>48.47</v>
      </c>
      <c r="M16" s="23">
        <v>9.64</v>
      </c>
      <c r="N16" s="22">
        <v>20034</v>
      </c>
      <c r="O16" s="23">
        <v>46.8</v>
      </c>
      <c r="P16" s="23">
        <v>7.2</v>
      </c>
      <c r="R16" s="16" t="s">
        <v>658</v>
      </c>
      <c r="S16" s="22">
        <v>4981</v>
      </c>
      <c r="T16" s="23">
        <v>48.53</v>
      </c>
      <c r="U16" s="23">
        <v>9.57</v>
      </c>
      <c r="V16" s="22">
        <v>4317</v>
      </c>
      <c r="W16" s="23">
        <v>47.03</v>
      </c>
      <c r="X16" s="23">
        <v>7.4</v>
      </c>
    </row>
    <row r="17" spans="2:24">
      <c r="B17"/>
      <c r="C17"/>
      <c r="D17"/>
      <c r="E17"/>
      <c r="H17" s="5"/>
      <c r="J17" s="16" t="s">
        <v>560</v>
      </c>
      <c r="K17" s="22">
        <v>34342</v>
      </c>
      <c r="L17" s="23">
        <v>49.13</v>
      </c>
      <c r="M17" s="23">
        <v>9.76</v>
      </c>
      <c r="N17" s="22">
        <v>32453</v>
      </c>
      <c r="O17" s="23">
        <v>46.98</v>
      </c>
      <c r="P17" s="23">
        <v>7.24</v>
      </c>
      <c r="R17" s="16" t="s">
        <v>659</v>
      </c>
      <c r="S17" s="22">
        <v>5976</v>
      </c>
      <c r="T17" s="23">
        <v>48.85</v>
      </c>
      <c r="U17" s="23">
        <v>9.6999999999999993</v>
      </c>
      <c r="V17" s="22">
        <v>5668</v>
      </c>
      <c r="W17" s="23">
        <v>47.11</v>
      </c>
      <c r="X17" s="23">
        <v>7.17</v>
      </c>
    </row>
    <row r="18" spans="2:24">
      <c r="B18"/>
      <c r="C18"/>
      <c r="D18"/>
      <c r="E18"/>
      <c r="H18" s="5"/>
      <c r="J18" s="16" t="s">
        <v>561</v>
      </c>
      <c r="K18" s="22">
        <v>28080</v>
      </c>
      <c r="L18" s="23">
        <v>48.35</v>
      </c>
      <c r="M18" s="23">
        <v>9.51</v>
      </c>
      <c r="N18" s="22">
        <v>26513</v>
      </c>
      <c r="O18" s="23">
        <v>46.18</v>
      </c>
      <c r="P18" s="23">
        <v>7.01</v>
      </c>
      <c r="R18" s="16" t="s">
        <v>660</v>
      </c>
      <c r="S18" s="22">
        <v>10430</v>
      </c>
      <c r="T18" s="23">
        <v>48.6</v>
      </c>
      <c r="U18" s="23">
        <v>9.57</v>
      </c>
      <c r="V18" s="22">
        <v>9747</v>
      </c>
      <c r="W18" s="23">
        <v>46.78</v>
      </c>
      <c r="X18" s="23">
        <v>7.2</v>
      </c>
    </row>
    <row r="19" spans="2:24">
      <c r="B19"/>
      <c r="C19"/>
      <c r="D19"/>
      <c r="E19"/>
      <c r="H19" s="5"/>
      <c r="J19" s="16" t="s">
        <v>562</v>
      </c>
      <c r="K19" s="22">
        <v>8366</v>
      </c>
      <c r="L19" s="23">
        <v>49.47</v>
      </c>
      <c r="M19" s="23">
        <v>9.5399999999999991</v>
      </c>
      <c r="N19" s="22">
        <v>7999</v>
      </c>
      <c r="O19" s="23">
        <v>46.92</v>
      </c>
      <c r="P19" s="23">
        <v>7.28</v>
      </c>
      <c r="R19" s="17" t="s">
        <v>661</v>
      </c>
      <c r="S19" s="24">
        <v>4077</v>
      </c>
      <c r="T19" s="25">
        <v>49.1</v>
      </c>
      <c r="U19" s="25">
        <v>9.7100000000000009</v>
      </c>
      <c r="V19" s="24">
        <v>3985</v>
      </c>
      <c r="W19" s="25">
        <v>47.73</v>
      </c>
      <c r="X19" s="25">
        <v>7.56</v>
      </c>
    </row>
    <row r="20" spans="2:24">
      <c r="B20"/>
      <c r="C20"/>
      <c r="D20"/>
      <c r="E20"/>
      <c r="H20" s="5"/>
      <c r="J20" s="16" t="s">
        <v>563</v>
      </c>
      <c r="K20" s="22">
        <v>4312</v>
      </c>
      <c r="L20" s="23">
        <v>49.67</v>
      </c>
      <c r="M20" s="23">
        <v>9.59</v>
      </c>
      <c r="N20" s="22">
        <v>3938</v>
      </c>
      <c r="O20" s="23">
        <v>47.16</v>
      </c>
      <c r="P20" s="23">
        <v>7.31</v>
      </c>
    </row>
    <row r="21" spans="2:24">
      <c r="B21"/>
      <c r="C21"/>
      <c r="D21"/>
      <c r="E21"/>
      <c r="J21" s="16" t="s">
        <v>564</v>
      </c>
      <c r="K21" s="22">
        <v>4522</v>
      </c>
      <c r="L21" s="23">
        <v>49.26</v>
      </c>
      <c r="M21" s="23">
        <v>9.61</v>
      </c>
      <c r="N21" s="22">
        <v>4439</v>
      </c>
      <c r="O21" s="23">
        <v>47.13</v>
      </c>
      <c r="P21" s="23">
        <v>7.17</v>
      </c>
      <c r="R21" t="s">
        <v>736</v>
      </c>
    </row>
    <row r="22" spans="2:24">
      <c r="B22"/>
      <c r="C22"/>
      <c r="D22"/>
      <c r="E22"/>
      <c r="J22" s="16" t="s">
        <v>565</v>
      </c>
      <c r="K22" s="22">
        <v>3336</v>
      </c>
      <c r="L22" s="23">
        <v>48.99</v>
      </c>
      <c r="M22" s="23">
        <v>9.26</v>
      </c>
      <c r="N22" s="22">
        <v>3191</v>
      </c>
      <c r="O22" s="23">
        <v>47.24</v>
      </c>
      <c r="P22" s="23">
        <v>7.03</v>
      </c>
      <c r="R22" s="63" t="s">
        <v>663</v>
      </c>
      <c r="S22" s="62" t="s">
        <v>15</v>
      </c>
      <c r="T22" s="62"/>
      <c r="U22" s="62"/>
      <c r="V22" s="62" t="s">
        <v>16</v>
      </c>
      <c r="W22" s="62"/>
      <c r="X22" s="62"/>
    </row>
    <row r="23" spans="2:24">
      <c r="B23"/>
      <c r="C23"/>
      <c r="D23"/>
      <c r="E23"/>
      <c r="J23" s="16" t="s">
        <v>566</v>
      </c>
      <c r="K23" s="22">
        <v>3139</v>
      </c>
      <c r="L23" s="23">
        <v>49.29</v>
      </c>
      <c r="M23" s="23">
        <v>10.29</v>
      </c>
      <c r="N23" s="22">
        <v>2917</v>
      </c>
      <c r="O23" s="23">
        <v>46.81</v>
      </c>
      <c r="P23" s="23">
        <v>7.41</v>
      </c>
      <c r="R23" s="63"/>
      <c r="S23" s="50" t="s">
        <v>17</v>
      </c>
      <c r="T23" s="50" t="s">
        <v>18</v>
      </c>
      <c r="U23" s="50" t="s">
        <v>19</v>
      </c>
      <c r="V23" s="50" t="s">
        <v>17</v>
      </c>
      <c r="W23" s="50" t="s">
        <v>18</v>
      </c>
      <c r="X23" s="50" t="s">
        <v>19</v>
      </c>
    </row>
    <row r="24" spans="2:24">
      <c r="B24"/>
      <c r="C24"/>
      <c r="D24"/>
      <c r="E24"/>
      <c r="J24" s="16" t="s">
        <v>567</v>
      </c>
      <c r="K24" s="22">
        <v>8167</v>
      </c>
      <c r="L24" s="23">
        <v>48.55</v>
      </c>
      <c r="M24" s="23">
        <v>9.49</v>
      </c>
      <c r="N24" s="22">
        <v>7726</v>
      </c>
      <c r="O24" s="23">
        <v>46.3</v>
      </c>
      <c r="P24" s="23">
        <v>7.05</v>
      </c>
      <c r="R24" s="53" t="s">
        <v>664</v>
      </c>
      <c r="S24" s="20">
        <v>6445</v>
      </c>
      <c r="T24" s="21">
        <v>49.69</v>
      </c>
      <c r="U24" s="21">
        <v>9.6199999999999992</v>
      </c>
      <c r="V24" s="20">
        <v>6209</v>
      </c>
      <c r="W24" s="21">
        <v>46.36</v>
      </c>
      <c r="X24" s="21">
        <v>7.04</v>
      </c>
    </row>
    <row r="25" spans="2:24">
      <c r="B25"/>
      <c r="C25"/>
      <c r="D25"/>
      <c r="E25"/>
      <c r="J25" s="16" t="s">
        <v>568</v>
      </c>
      <c r="K25" s="22">
        <v>7922</v>
      </c>
      <c r="L25" s="23">
        <v>48.37</v>
      </c>
      <c r="M25" s="23">
        <v>9.4700000000000006</v>
      </c>
      <c r="N25" s="22">
        <v>7812</v>
      </c>
      <c r="O25" s="23">
        <v>46.51</v>
      </c>
      <c r="P25" s="23">
        <v>7.14</v>
      </c>
      <c r="R25" s="52" t="s">
        <v>665</v>
      </c>
      <c r="S25" s="22">
        <v>3704</v>
      </c>
      <c r="T25" s="23">
        <v>49.37</v>
      </c>
      <c r="U25" s="23">
        <v>9.5399999999999991</v>
      </c>
      <c r="V25" s="22">
        <v>3439</v>
      </c>
      <c r="W25" s="23">
        <v>47.48</v>
      </c>
      <c r="X25" s="23">
        <v>7.43</v>
      </c>
    </row>
    <row r="26" spans="2:24">
      <c r="B26"/>
      <c r="C26"/>
      <c r="D26"/>
      <c r="E26"/>
      <c r="J26" s="16" t="s">
        <v>569</v>
      </c>
      <c r="K26" s="22">
        <v>14064</v>
      </c>
      <c r="L26" s="23">
        <v>47.91</v>
      </c>
      <c r="M26" s="23">
        <v>9.19</v>
      </c>
      <c r="N26" s="22">
        <v>13295</v>
      </c>
      <c r="O26" s="23">
        <v>45.74</v>
      </c>
      <c r="P26" s="23">
        <v>6.82</v>
      </c>
      <c r="R26" s="52" t="s">
        <v>666</v>
      </c>
      <c r="S26" s="22">
        <v>4751</v>
      </c>
      <c r="T26" s="23">
        <v>48.3</v>
      </c>
      <c r="U26" s="23">
        <v>9.33</v>
      </c>
      <c r="V26" s="22">
        <v>4526</v>
      </c>
      <c r="W26" s="23">
        <v>46.72</v>
      </c>
      <c r="X26" s="23">
        <v>7.1</v>
      </c>
    </row>
    <row r="27" spans="2:24">
      <c r="B27"/>
      <c r="C27"/>
      <c r="D27"/>
      <c r="E27"/>
      <c r="J27" s="16" t="s">
        <v>570</v>
      </c>
      <c r="K27" s="22">
        <v>29957</v>
      </c>
      <c r="L27" s="23">
        <v>48.41</v>
      </c>
      <c r="M27" s="23">
        <v>9.6</v>
      </c>
      <c r="N27" s="22">
        <v>28480</v>
      </c>
      <c r="O27" s="23">
        <v>46.38</v>
      </c>
      <c r="P27" s="23">
        <v>7.29</v>
      </c>
      <c r="R27" s="52" t="s">
        <v>667</v>
      </c>
      <c r="S27" s="22">
        <v>3430</v>
      </c>
      <c r="T27" s="23">
        <v>48.37</v>
      </c>
      <c r="U27" s="23">
        <v>9.33</v>
      </c>
      <c r="V27" s="22">
        <v>3271</v>
      </c>
      <c r="W27" s="23">
        <v>46.87</v>
      </c>
      <c r="X27" s="23">
        <v>7.16</v>
      </c>
    </row>
    <row r="28" spans="2:24">
      <c r="B28"/>
      <c r="C28"/>
      <c r="D28"/>
      <c r="E28"/>
      <c r="J28" s="16" t="s">
        <v>571</v>
      </c>
      <c r="K28" s="22">
        <v>6973</v>
      </c>
      <c r="L28" s="23">
        <v>48.47</v>
      </c>
      <c r="M28" s="23">
        <v>9.56</v>
      </c>
      <c r="N28" s="22">
        <v>6739</v>
      </c>
      <c r="O28" s="23">
        <v>46.41</v>
      </c>
      <c r="P28" s="23">
        <v>7.42</v>
      </c>
      <c r="R28" s="52" t="s">
        <v>668</v>
      </c>
      <c r="S28" s="22">
        <v>9808</v>
      </c>
      <c r="T28" s="23">
        <v>48.27</v>
      </c>
      <c r="U28" s="23">
        <v>9.4499999999999993</v>
      </c>
      <c r="V28" s="22">
        <v>9235</v>
      </c>
      <c r="W28" s="23">
        <v>46.14</v>
      </c>
      <c r="X28" s="23">
        <v>6.95</v>
      </c>
    </row>
    <row r="29" spans="2:24">
      <c r="B29"/>
      <c r="C29"/>
      <c r="D29"/>
      <c r="E29"/>
      <c r="J29" s="16" t="s">
        <v>572</v>
      </c>
      <c r="K29" s="22">
        <v>5866</v>
      </c>
      <c r="L29" s="23">
        <v>48.17</v>
      </c>
      <c r="M29" s="23">
        <v>9.07</v>
      </c>
      <c r="N29" s="22">
        <v>5321</v>
      </c>
      <c r="O29" s="23">
        <v>46.11</v>
      </c>
      <c r="P29" s="23">
        <v>7.06</v>
      </c>
      <c r="R29" s="54" t="s">
        <v>669</v>
      </c>
      <c r="S29" s="22">
        <v>4253</v>
      </c>
      <c r="T29" s="23">
        <v>48.92</v>
      </c>
      <c r="U29" s="23">
        <v>9.6999999999999993</v>
      </c>
      <c r="V29" s="22">
        <v>3950</v>
      </c>
      <c r="W29" s="23">
        <v>46.7</v>
      </c>
      <c r="X29" s="23">
        <v>6.99</v>
      </c>
    </row>
    <row r="30" spans="2:24">
      <c r="B30"/>
      <c r="C30"/>
      <c r="D30"/>
      <c r="E30"/>
      <c r="J30" s="16" t="s">
        <v>573</v>
      </c>
      <c r="K30" s="22">
        <v>8678</v>
      </c>
      <c r="L30" s="23">
        <v>48.17</v>
      </c>
      <c r="M30" s="23">
        <v>9.4600000000000009</v>
      </c>
      <c r="N30" s="22">
        <v>8344</v>
      </c>
      <c r="O30" s="23">
        <v>46.17</v>
      </c>
      <c r="P30" s="23">
        <v>6.88</v>
      </c>
      <c r="R30" s="54" t="s">
        <v>670</v>
      </c>
      <c r="S30" s="22">
        <v>2486</v>
      </c>
      <c r="T30" s="23">
        <v>48.01</v>
      </c>
      <c r="U30" s="23">
        <v>9.34</v>
      </c>
      <c r="V30" s="22">
        <v>2414</v>
      </c>
      <c r="W30" s="23">
        <v>46.07</v>
      </c>
      <c r="X30" s="23">
        <v>6.93</v>
      </c>
    </row>
    <row r="31" spans="2:24">
      <c r="B31"/>
      <c r="C31"/>
      <c r="D31"/>
      <c r="E31"/>
      <c r="J31" s="16" t="s">
        <v>574</v>
      </c>
      <c r="K31" s="22">
        <v>29668</v>
      </c>
      <c r="L31" s="23">
        <v>48.42</v>
      </c>
      <c r="M31" s="23">
        <v>9.5</v>
      </c>
      <c r="N31" s="22">
        <v>27614</v>
      </c>
      <c r="O31" s="23">
        <v>46.23</v>
      </c>
      <c r="P31" s="23">
        <v>7.13</v>
      </c>
      <c r="R31" s="54" t="s">
        <v>671</v>
      </c>
      <c r="S31" s="22">
        <v>3053</v>
      </c>
      <c r="T31" s="23">
        <v>49.09</v>
      </c>
      <c r="U31" s="23">
        <v>9.1</v>
      </c>
      <c r="V31" s="22">
        <v>2848</v>
      </c>
      <c r="W31" s="23">
        <v>46.87</v>
      </c>
      <c r="X31" s="23">
        <v>7.05</v>
      </c>
    </row>
    <row r="32" spans="2:24">
      <c r="B32"/>
      <c r="C32"/>
      <c r="D32"/>
      <c r="E32"/>
      <c r="J32" s="16" t="s">
        <v>575</v>
      </c>
      <c r="K32" s="22">
        <v>19300</v>
      </c>
      <c r="L32" s="23">
        <v>47.85</v>
      </c>
      <c r="M32" s="23">
        <v>9.25</v>
      </c>
      <c r="N32" s="22">
        <v>18225</v>
      </c>
      <c r="O32" s="23">
        <v>45.9</v>
      </c>
      <c r="P32" s="23">
        <v>6.78</v>
      </c>
      <c r="R32" s="54" t="s">
        <v>672</v>
      </c>
      <c r="S32" s="22">
        <v>2262</v>
      </c>
      <c r="T32" s="23">
        <v>47.89</v>
      </c>
      <c r="U32" s="23">
        <v>8.9</v>
      </c>
      <c r="V32" s="22">
        <v>1998</v>
      </c>
      <c r="W32" s="23">
        <v>45.12</v>
      </c>
      <c r="X32" s="23">
        <v>6.59</v>
      </c>
    </row>
    <row r="33" spans="10:24" customFormat="1">
      <c r="J33" s="16" t="s">
        <v>576</v>
      </c>
      <c r="K33" s="22">
        <v>4911</v>
      </c>
      <c r="L33" s="23">
        <v>48.94</v>
      </c>
      <c r="M33" s="23">
        <v>9.81</v>
      </c>
      <c r="N33" s="22">
        <v>4622</v>
      </c>
      <c r="O33" s="23">
        <v>46.67</v>
      </c>
      <c r="P33" s="23">
        <v>7.32</v>
      </c>
      <c r="R33" s="54" t="s">
        <v>673</v>
      </c>
      <c r="S33" s="22">
        <v>3109</v>
      </c>
      <c r="T33" s="23">
        <v>47.41</v>
      </c>
      <c r="U33" s="23">
        <v>9.0399999999999991</v>
      </c>
      <c r="V33" s="22">
        <v>2911</v>
      </c>
      <c r="W33" s="23">
        <v>45.52</v>
      </c>
      <c r="X33" s="23">
        <v>6.53</v>
      </c>
    </row>
    <row r="34" spans="10:24" customFormat="1">
      <c r="J34" s="16" t="s">
        <v>577</v>
      </c>
      <c r="K34" s="22">
        <v>3394</v>
      </c>
      <c r="L34" s="23">
        <v>49.07</v>
      </c>
      <c r="M34" s="23">
        <v>10.01</v>
      </c>
      <c r="N34" s="22">
        <v>3233</v>
      </c>
      <c r="O34" s="23">
        <v>47.32</v>
      </c>
      <c r="P34" s="23">
        <v>7.48</v>
      </c>
      <c r="R34" s="54" t="s">
        <v>674</v>
      </c>
      <c r="S34" s="22">
        <v>7492</v>
      </c>
      <c r="T34" s="23">
        <v>48.45</v>
      </c>
      <c r="U34" s="23">
        <v>9.5500000000000007</v>
      </c>
      <c r="V34" s="22">
        <v>7140</v>
      </c>
      <c r="W34" s="23">
        <v>46.13</v>
      </c>
      <c r="X34" s="23">
        <v>7.28</v>
      </c>
    </row>
    <row r="35" spans="10:24" customFormat="1">
      <c r="J35" s="16" t="s">
        <v>578</v>
      </c>
      <c r="K35" s="22">
        <v>2231</v>
      </c>
      <c r="L35" s="23">
        <v>48.65</v>
      </c>
      <c r="M35" s="23">
        <v>9.49</v>
      </c>
      <c r="N35" s="22">
        <v>2206</v>
      </c>
      <c r="O35" s="23">
        <v>47.04</v>
      </c>
      <c r="P35" s="23">
        <v>7.29</v>
      </c>
      <c r="R35" s="54" t="s">
        <v>675</v>
      </c>
      <c r="S35" s="22">
        <v>4144</v>
      </c>
      <c r="T35" s="23">
        <v>48.33</v>
      </c>
      <c r="U35" s="23">
        <v>9.5500000000000007</v>
      </c>
      <c r="V35" s="22">
        <v>3842</v>
      </c>
      <c r="W35" s="23">
        <v>45.67</v>
      </c>
      <c r="X35" s="23">
        <v>6.69</v>
      </c>
    </row>
    <row r="36" spans="10:24" customFormat="1">
      <c r="J36" s="16" t="s">
        <v>579</v>
      </c>
      <c r="K36" s="22">
        <v>2472</v>
      </c>
      <c r="L36" s="23">
        <v>47.95</v>
      </c>
      <c r="M36" s="23">
        <v>8.7100000000000009</v>
      </c>
      <c r="N36" s="22">
        <v>2466</v>
      </c>
      <c r="O36" s="23">
        <v>46.8</v>
      </c>
      <c r="P36" s="23">
        <v>6.9</v>
      </c>
      <c r="R36" s="54" t="s">
        <v>676</v>
      </c>
      <c r="S36" s="22">
        <v>7625</v>
      </c>
      <c r="T36" s="23">
        <v>49.19</v>
      </c>
      <c r="U36" s="23">
        <v>9.91</v>
      </c>
      <c r="V36" s="22">
        <v>7237</v>
      </c>
      <c r="W36" s="23">
        <v>46.53</v>
      </c>
      <c r="X36" s="23">
        <v>7.12</v>
      </c>
    </row>
    <row r="37" spans="10:24" customFormat="1">
      <c r="J37" s="16" t="s">
        <v>580</v>
      </c>
      <c r="K37" s="22">
        <v>7589</v>
      </c>
      <c r="L37" s="23">
        <v>48.49</v>
      </c>
      <c r="M37" s="23">
        <v>9.56</v>
      </c>
      <c r="N37" s="22">
        <v>6790</v>
      </c>
      <c r="O37" s="23">
        <v>46.97</v>
      </c>
      <c r="P37" s="23">
        <v>7.36</v>
      </c>
      <c r="R37" s="54" t="s">
        <v>677</v>
      </c>
      <c r="S37" s="22">
        <v>2875</v>
      </c>
      <c r="T37" s="23">
        <v>48.52</v>
      </c>
      <c r="U37" s="23">
        <v>9.74</v>
      </c>
      <c r="V37" s="22">
        <v>2570</v>
      </c>
      <c r="W37" s="23">
        <v>45.81</v>
      </c>
      <c r="X37" s="23">
        <v>6.84</v>
      </c>
    </row>
    <row r="38" spans="10:24" customFormat="1">
      <c r="J38" s="16" t="s">
        <v>581</v>
      </c>
      <c r="K38" s="22">
        <v>10076</v>
      </c>
      <c r="L38" s="23">
        <v>48.5</v>
      </c>
      <c r="M38" s="23">
        <v>9.5299999999999994</v>
      </c>
      <c r="N38" s="22">
        <v>9496</v>
      </c>
      <c r="O38" s="23">
        <v>46.81</v>
      </c>
      <c r="P38" s="23">
        <v>7.1</v>
      </c>
      <c r="R38" s="54" t="s">
        <v>678</v>
      </c>
      <c r="S38" s="22">
        <v>5005</v>
      </c>
      <c r="T38" s="23">
        <v>47.71</v>
      </c>
      <c r="U38" s="23">
        <v>9.33</v>
      </c>
      <c r="V38" s="22">
        <v>4772</v>
      </c>
      <c r="W38" s="23">
        <v>45.51</v>
      </c>
      <c r="X38" s="23">
        <v>6.63</v>
      </c>
    </row>
    <row r="39" spans="10:24" customFormat="1">
      <c r="J39" s="16" t="s">
        <v>582</v>
      </c>
      <c r="K39" s="22">
        <v>4959</v>
      </c>
      <c r="L39" s="23">
        <v>48.21</v>
      </c>
      <c r="M39" s="23">
        <v>9.35</v>
      </c>
      <c r="N39" s="22">
        <v>4691</v>
      </c>
      <c r="O39" s="23">
        <v>46.76</v>
      </c>
      <c r="P39" s="23">
        <v>7.12</v>
      </c>
      <c r="R39" s="54" t="s">
        <v>679</v>
      </c>
      <c r="S39" s="22">
        <v>2608</v>
      </c>
      <c r="T39" s="23">
        <v>48.41</v>
      </c>
      <c r="U39" s="23">
        <v>9.5399999999999991</v>
      </c>
      <c r="V39" s="22">
        <v>2473</v>
      </c>
      <c r="W39" s="23">
        <v>46.85</v>
      </c>
      <c r="X39" s="23">
        <v>7.27</v>
      </c>
    </row>
    <row r="40" spans="10:24" customFormat="1">
      <c r="J40" s="16" t="s">
        <v>583</v>
      </c>
      <c r="K40" s="22">
        <v>2675</v>
      </c>
      <c r="L40" s="23">
        <v>49.94</v>
      </c>
      <c r="M40" s="23">
        <v>10.17</v>
      </c>
      <c r="N40" s="22">
        <v>2589</v>
      </c>
      <c r="O40" s="23">
        <v>47.52</v>
      </c>
      <c r="P40" s="23">
        <v>7.4</v>
      </c>
      <c r="R40" s="54" t="s">
        <v>680</v>
      </c>
      <c r="S40" s="22">
        <v>4100</v>
      </c>
      <c r="T40" s="23">
        <v>47.98</v>
      </c>
      <c r="U40" s="23">
        <v>9.26</v>
      </c>
      <c r="V40" s="22">
        <v>3828</v>
      </c>
      <c r="W40" s="23">
        <v>46.36</v>
      </c>
      <c r="X40" s="23">
        <v>6.98</v>
      </c>
    </row>
    <row r="41" spans="10:24" customFormat="1">
      <c r="J41" s="16" t="s">
        <v>584</v>
      </c>
      <c r="K41" s="22">
        <v>3390</v>
      </c>
      <c r="L41" s="23">
        <v>49.06</v>
      </c>
      <c r="M41" s="23">
        <v>9.4499999999999993</v>
      </c>
      <c r="N41" s="22">
        <v>3483</v>
      </c>
      <c r="O41" s="23">
        <v>47.32</v>
      </c>
      <c r="P41" s="23">
        <v>7.27</v>
      </c>
      <c r="R41" s="54" t="s">
        <v>681</v>
      </c>
      <c r="S41" s="22">
        <v>3415</v>
      </c>
      <c r="T41" s="23">
        <v>48.71</v>
      </c>
      <c r="U41" s="23">
        <v>9.41</v>
      </c>
      <c r="V41" s="22">
        <v>3280</v>
      </c>
      <c r="W41" s="23">
        <v>46.86</v>
      </c>
      <c r="X41" s="23">
        <v>7.35</v>
      </c>
    </row>
    <row r="42" spans="10:24" customFormat="1">
      <c r="J42" s="16" t="s">
        <v>585</v>
      </c>
      <c r="K42" s="22">
        <v>4999</v>
      </c>
      <c r="L42" s="23">
        <v>48.85</v>
      </c>
      <c r="M42" s="23">
        <v>9.32</v>
      </c>
      <c r="N42" s="22">
        <v>4823</v>
      </c>
      <c r="O42" s="23">
        <v>46.92</v>
      </c>
      <c r="P42" s="23">
        <v>7.05</v>
      </c>
      <c r="R42" s="54" t="s">
        <v>682</v>
      </c>
      <c r="S42" s="22">
        <v>5099</v>
      </c>
      <c r="T42" s="23">
        <v>47.95</v>
      </c>
      <c r="U42" s="23">
        <v>9.19</v>
      </c>
      <c r="V42" s="22">
        <v>4896</v>
      </c>
      <c r="W42" s="23">
        <v>45.6</v>
      </c>
      <c r="X42" s="23">
        <v>6.83</v>
      </c>
    </row>
    <row r="43" spans="10:24" customFormat="1">
      <c r="J43" s="16" t="s">
        <v>586</v>
      </c>
      <c r="K43" s="22">
        <v>2102</v>
      </c>
      <c r="L43" s="23">
        <v>49.07</v>
      </c>
      <c r="M43" s="23">
        <v>9.9499999999999993</v>
      </c>
      <c r="N43" s="22">
        <v>1992</v>
      </c>
      <c r="O43" s="23">
        <v>47.45</v>
      </c>
      <c r="P43" s="23">
        <v>7.59</v>
      </c>
      <c r="R43" s="55" t="s">
        <v>683</v>
      </c>
      <c r="S43" s="24">
        <v>2717</v>
      </c>
      <c r="T43" s="25">
        <v>48.46</v>
      </c>
      <c r="U43" s="25">
        <v>9.43</v>
      </c>
      <c r="V43" s="24">
        <v>2658</v>
      </c>
      <c r="W43" s="25">
        <v>47.25</v>
      </c>
      <c r="X43" s="25">
        <v>7.14</v>
      </c>
    </row>
    <row r="44" spans="10:24" customFormat="1">
      <c r="J44" s="16" t="s">
        <v>587</v>
      </c>
      <c r="K44" s="22">
        <v>18944</v>
      </c>
      <c r="L44" s="23">
        <v>48.44</v>
      </c>
      <c r="M44" s="23">
        <v>9.4499999999999993</v>
      </c>
      <c r="N44" s="22">
        <v>17923</v>
      </c>
      <c r="O44" s="23">
        <v>46.47</v>
      </c>
      <c r="P44" s="23">
        <v>7.15</v>
      </c>
    </row>
    <row r="45" spans="10:24" customFormat="1">
      <c r="J45" s="16" t="s">
        <v>588</v>
      </c>
      <c r="K45" s="22">
        <v>3385</v>
      </c>
      <c r="L45" s="23">
        <v>48.7</v>
      </c>
      <c r="M45" s="23">
        <v>9.43</v>
      </c>
      <c r="N45" s="22">
        <v>3336</v>
      </c>
      <c r="O45" s="23">
        <v>47.39</v>
      </c>
      <c r="P45" s="23">
        <v>7.29</v>
      </c>
      <c r="R45" s="1" t="s">
        <v>737</v>
      </c>
    </row>
    <row r="46" spans="10:24" customFormat="1">
      <c r="J46" s="16" t="s">
        <v>589</v>
      </c>
      <c r="K46" s="22">
        <v>5429</v>
      </c>
      <c r="L46" s="23">
        <v>48.64</v>
      </c>
      <c r="M46" s="23">
        <v>9.2799999999999994</v>
      </c>
      <c r="N46" s="22">
        <v>4882</v>
      </c>
      <c r="O46" s="23">
        <v>47.25</v>
      </c>
      <c r="P46" s="23">
        <v>7.29</v>
      </c>
      <c r="R46" s="62" t="s">
        <v>7</v>
      </c>
      <c r="S46" s="62" t="s">
        <v>15</v>
      </c>
      <c r="T46" s="62"/>
      <c r="U46" s="62"/>
      <c r="V46" s="62" t="s">
        <v>16</v>
      </c>
      <c r="W46" s="62"/>
      <c r="X46" s="62"/>
    </row>
    <row r="47" spans="10:24" customFormat="1">
      <c r="J47" s="16" t="s">
        <v>590</v>
      </c>
      <c r="K47" s="22">
        <v>6794</v>
      </c>
      <c r="L47" s="23">
        <v>48.84</v>
      </c>
      <c r="M47" s="23">
        <v>9.6</v>
      </c>
      <c r="N47" s="22">
        <v>6643</v>
      </c>
      <c r="O47" s="23">
        <v>47.54</v>
      </c>
      <c r="P47" s="23">
        <v>7.4</v>
      </c>
      <c r="R47" s="62"/>
      <c r="S47" s="50" t="s">
        <v>17</v>
      </c>
      <c r="T47" s="50" t="s">
        <v>18</v>
      </c>
      <c r="U47" s="50" t="s">
        <v>19</v>
      </c>
      <c r="V47" s="50" t="s">
        <v>17</v>
      </c>
      <c r="W47" s="50" t="s">
        <v>18</v>
      </c>
      <c r="X47" s="50" t="s">
        <v>19</v>
      </c>
    </row>
    <row r="48" spans="10:24" customFormat="1">
      <c r="J48" s="16" t="s">
        <v>591</v>
      </c>
      <c r="K48" s="22">
        <v>4170</v>
      </c>
      <c r="L48" s="23">
        <v>49.06</v>
      </c>
      <c r="M48" s="23">
        <v>10.09</v>
      </c>
      <c r="N48" s="22">
        <v>3959</v>
      </c>
      <c r="O48" s="23">
        <v>47.12</v>
      </c>
      <c r="P48" s="23">
        <v>7.54</v>
      </c>
      <c r="R48" s="12" t="s">
        <v>9</v>
      </c>
      <c r="S48" s="20">
        <v>121782</v>
      </c>
      <c r="T48" s="21">
        <v>48.79</v>
      </c>
      <c r="U48" s="21">
        <v>9.6</v>
      </c>
      <c r="V48" s="20">
        <v>115772</v>
      </c>
      <c r="W48" s="21">
        <v>46.47</v>
      </c>
      <c r="X48" s="21">
        <v>7.08</v>
      </c>
    </row>
    <row r="49" spans="2:24">
      <c r="B49"/>
      <c r="C49"/>
      <c r="D49"/>
      <c r="E49"/>
      <c r="J49" s="16" t="s">
        <v>592</v>
      </c>
      <c r="K49" s="22">
        <v>4197</v>
      </c>
      <c r="L49" s="23">
        <v>48.81</v>
      </c>
      <c r="M49" s="23">
        <v>9.94</v>
      </c>
      <c r="N49" s="22">
        <v>4021</v>
      </c>
      <c r="O49" s="23">
        <v>47.87</v>
      </c>
      <c r="P49" s="23">
        <v>7.47</v>
      </c>
      <c r="R49" s="13" t="s">
        <v>10</v>
      </c>
      <c r="S49" s="22">
        <v>85070</v>
      </c>
      <c r="T49" s="23">
        <v>48.76</v>
      </c>
      <c r="U49" s="23">
        <v>9.65</v>
      </c>
      <c r="V49" s="22">
        <v>80711</v>
      </c>
      <c r="W49" s="23">
        <v>46.71</v>
      </c>
      <c r="X49" s="23">
        <v>7.2</v>
      </c>
    </row>
    <row r="50" spans="2:24">
      <c r="B50"/>
      <c r="C50"/>
      <c r="D50"/>
      <c r="E50"/>
      <c r="J50" s="16" t="s">
        <v>593</v>
      </c>
      <c r="K50" s="22">
        <v>6720</v>
      </c>
      <c r="L50" s="23">
        <v>48.68</v>
      </c>
      <c r="M50" s="23">
        <v>9.74</v>
      </c>
      <c r="N50" s="22">
        <v>6282</v>
      </c>
      <c r="O50" s="23">
        <v>47.15</v>
      </c>
      <c r="P50" s="23">
        <v>7.34</v>
      </c>
      <c r="R50" s="52" t="s">
        <v>11</v>
      </c>
      <c r="S50" s="22">
        <v>224575</v>
      </c>
      <c r="T50" s="23">
        <v>48.86</v>
      </c>
      <c r="U50" s="23">
        <v>9.73</v>
      </c>
      <c r="V50" s="22">
        <v>214048</v>
      </c>
      <c r="W50" s="23">
        <v>46.86</v>
      </c>
      <c r="X50" s="23">
        <v>7.3</v>
      </c>
    </row>
    <row r="51" spans="2:24">
      <c r="B51"/>
      <c r="C51"/>
      <c r="D51"/>
      <c r="E51"/>
      <c r="J51" s="17" t="s">
        <v>594</v>
      </c>
      <c r="K51" s="24">
        <v>6793</v>
      </c>
      <c r="L51" s="25">
        <v>49.25</v>
      </c>
      <c r="M51" s="25">
        <v>9.86</v>
      </c>
      <c r="N51" s="24">
        <v>6393</v>
      </c>
      <c r="O51" s="25">
        <v>47.11</v>
      </c>
      <c r="P51" s="25">
        <v>7.32</v>
      </c>
      <c r="R51" s="13" t="s">
        <v>12</v>
      </c>
      <c r="S51" s="22">
        <v>38269</v>
      </c>
      <c r="T51" s="23">
        <v>49.31</v>
      </c>
      <c r="U51" s="23">
        <v>9.94</v>
      </c>
      <c r="V51" s="22">
        <v>36132</v>
      </c>
      <c r="W51" s="23">
        <v>47.3</v>
      </c>
      <c r="X51" s="23">
        <v>7.48</v>
      </c>
    </row>
    <row r="52" spans="2:24">
      <c r="B52"/>
      <c r="C52"/>
      <c r="D52"/>
      <c r="E52"/>
      <c r="R52" s="17" t="s">
        <v>13</v>
      </c>
      <c r="S52" s="24">
        <v>7447</v>
      </c>
      <c r="T52" s="25">
        <v>50.95</v>
      </c>
      <c r="U52" s="25">
        <v>10.89</v>
      </c>
      <c r="V52" s="24">
        <v>7266</v>
      </c>
      <c r="W52" s="25">
        <v>48.33</v>
      </c>
      <c r="X52" s="25">
        <v>8.02</v>
      </c>
    </row>
    <row r="53" spans="2:24">
      <c r="B53"/>
      <c r="C53"/>
      <c r="D53"/>
      <c r="E53"/>
    </row>
    <row r="54" spans="2:24">
      <c r="B54"/>
      <c r="C54"/>
      <c r="D54"/>
      <c r="E54"/>
    </row>
    <row r="55" spans="2:24">
      <c r="B55"/>
      <c r="C55"/>
      <c r="D55"/>
      <c r="E55"/>
    </row>
    <row r="56" spans="2:24">
      <c r="B56"/>
      <c r="C56"/>
      <c r="D56"/>
      <c r="E56"/>
    </row>
    <row r="57" spans="2:24">
      <c r="B57"/>
      <c r="C57"/>
      <c r="D57"/>
      <c r="E57"/>
    </row>
    <row r="58" spans="2:24">
      <c r="B58"/>
      <c r="C58"/>
      <c r="D58"/>
      <c r="E58"/>
    </row>
    <row r="59" spans="2:24">
      <c r="B59" s="62" t="s">
        <v>52</v>
      </c>
      <c r="C59" s="62"/>
      <c r="D59" s="62" t="s">
        <v>54</v>
      </c>
      <c r="E59" s="62"/>
    </row>
    <row r="60" spans="2:24">
      <c r="B60" s="38" t="s">
        <v>51</v>
      </c>
      <c r="C60" s="38" t="s">
        <v>53</v>
      </c>
      <c r="D60" s="38" t="s">
        <v>51</v>
      </c>
      <c r="E60" s="38" t="s">
        <v>53</v>
      </c>
    </row>
    <row r="61" spans="2:24">
      <c r="B61" s="56" t="s">
        <v>960</v>
      </c>
      <c r="C61" s="57">
        <v>335</v>
      </c>
      <c r="D61" s="56" t="s">
        <v>961</v>
      </c>
      <c r="E61" s="56">
        <v>338</v>
      </c>
    </row>
    <row r="62" spans="2:24">
      <c r="B62" s="56" t="s">
        <v>961</v>
      </c>
      <c r="C62" s="57">
        <v>592</v>
      </c>
      <c r="D62" s="56" t="s">
        <v>748</v>
      </c>
      <c r="E62" s="56">
        <v>694</v>
      </c>
    </row>
    <row r="63" spans="2:24">
      <c r="B63" s="56" t="s">
        <v>748</v>
      </c>
      <c r="C63" s="57">
        <v>1292</v>
      </c>
      <c r="D63" s="56" t="s">
        <v>962</v>
      </c>
      <c r="E63" s="56">
        <v>998</v>
      </c>
    </row>
    <row r="64" spans="2:24">
      <c r="B64" s="56" t="s">
        <v>962</v>
      </c>
      <c r="C64" s="57">
        <v>1832</v>
      </c>
      <c r="D64" s="56" t="s">
        <v>963</v>
      </c>
      <c r="E64" s="56">
        <v>1517</v>
      </c>
    </row>
    <row r="65" spans="2:5">
      <c r="B65" s="56" t="s">
        <v>963</v>
      </c>
      <c r="C65" s="57">
        <v>2720</v>
      </c>
      <c r="D65" s="56" t="s">
        <v>964</v>
      </c>
      <c r="E65" s="56">
        <v>2201</v>
      </c>
    </row>
    <row r="66" spans="2:5">
      <c r="B66" s="56" t="s">
        <v>964</v>
      </c>
      <c r="C66" s="57">
        <v>3632</v>
      </c>
      <c r="D66" s="56" t="s">
        <v>965</v>
      </c>
      <c r="E66" s="56">
        <v>2954</v>
      </c>
    </row>
    <row r="67" spans="2:5">
      <c r="B67" s="56" t="s">
        <v>965</v>
      </c>
      <c r="C67" s="57">
        <v>4454</v>
      </c>
      <c r="D67" s="56" t="s">
        <v>749</v>
      </c>
      <c r="E67" s="56">
        <v>5084</v>
      </c>
    </row>
    <row r="68" spans="2:5">
      <c r="B68" s="56" t="s">
        <v>749</v>
      </c>
      <c r="C68" s="57">
        <v>6537</v>
      </c>
      <c r="D68" s="56" t="s">
        <v>966</v>
      </c>
      <c r="E68" s="56">
        <v>6338</v>
      </c>
    </row>
    <row r="69" spans="2:5">
      <c r="B69" s="56" t="s">
        <v>966</v>
      </c>
      <c r="C69" s="57">
        <v>7692</v>
      </c>
      <c r="D69" s="56" t="s">
        <v>967</v>
      </c>
      <c r="E69" s="56">
        <v>8538</v>
      </c>
    </row>
    <row r="70" spans="2:5">
      <c r="B70" s="56" t="s">
        <v>967</v>
      </c>
      <c r="C70" s="57">
        <v>9038</v>
      </c>
      <c r="D70" s="56" t="s">
        <v>968</v>
      </c>
      <c r="E70" s="56">
        <v>11317</v>
      </c>
    </row>
    <row r="71" spans="2:5">
      <c r="B71" s="56" t="s">
        <v>968</v>
      </c>
      <c r="C71" s="57">
        <v>10939</v>
      </c>
      <c r="D71" s="56" t="s">
        <v>969</v>
      </c>
      <c r="E71" s="56">
        <v>14095</v>
      </c>
    </row>
    <row r="72" spans="2:5">
      <c r="B72" s="56" t="s">
        <v>969</v>
      </c>
      <c r="C72" s="57">
        <v>12974</v>
      </c>
      <c r="D72" s="56" t="s">
        <v>750</v>
      </c>
      <c r="E72" s="56">
        <v>20043</v>
      </c>
    </row>
    <row r="73" spans="2:5">
      <c r="B73" s="56" t="s">
        <v>750</v>
      </c>
      <c r="C73" s="57">
        <v>17109</v>
      </c>
      <c r="D73" s="56" t="s">
        <v>970</v>
      </c>
      <c r="E73" s="56">
        <v>20506</v>
      </c>
    </row>
    <row r="74" spans="2:5">
      <c r="B74" s="56" t="s">
        <v>970</v>
      </c>
      <c r="C74" s="57">
        <v>17223</v>
      </c>
      <c r="D74" s="56" t="s">
        <v>971</v>
      </c>
      <c r="E74" s="56">
        <v>23608</v>
      </c>
    </row>
    <row r="75" spans="2:5">
      <c r="B75" s="56" t="s">
        <v>971</v>
      </c>
      <c r="C75" s="57">
        <v>18564</v>
      </c>
      <c r="D75" s="56" t="s">
        <v>972</v>
      </c>
      <c r="E75" s="56">
        <v>27105</v>
      </c>
    </row>
    <row r="76" spans="2:5">
      <c r="B76" s="56" t="s">
        <v>972</v>
      </c>
      <c r="C76" s="57">
        <v>21366</v>
      </c>
      <c r="D76" s="56" t="s">
        <v>973</v>
      </c>
      <c r="E76" s="56">
        <v>26112</v>
      </c>
    </row>
    <row r="77" spans="2:5">
      <c r="B77" s="56" t="s">
        <v>973</v>
      </c>
      <c r="C77" s="57">
        <v>20056</v>
      </c>
      <c r="D77" s="56" t="s">
        <v>751</v>
      </c>
      <c r="E77" s="56">
        <v>29570</v>
      </c>
    </row>
    <row r="78" spans="2:5">
      <c r="B78" s="56" t="s">
        <v>751</v>
      </c>
      <c r="C78" s="57">
        <v>23368</v>
      </c>
      <c r="D78" s="56" t="s">
        <v>974</v>
      </c>
      <c r="E78" s="56">
        <v>28053</v>
      </c>
    </row>
    <row r="79" spans="2:5">
      <c r="B79" s="56" t="s">
        <v>974</v>
      </c>
      <c r="C79" s="57">
        <v>23187</v>
      </c>
      <c r="D79" s="56" t="s">
        <v>975</v>
      </c>
      <c r="E79" s="56">
        <v>26763</v>
      </c>
    </row>
    <row r="80" spans="2:5">
      <c r="B80" s="56" t="s">
        <v>975</v>
      </c>
      <c r="C80" s="57">
        <v>21617</v>
      </c>
      <c r="D80" s="56" t="s">
        <v>976</v>
      </c>
      <c r="E80" s="56">
        <v>26491</v>
      </c>
    </row>
    <row r="81" spans="2:5">
      <c r="B81" s="56" t="s">
        <v>976</v>
      </c>
      <c r="C81" s="57">
        <v>22639</v>
      </c>
      <c r="D81" s="56" t="s">
        <v>977</v>
      </c>
      <c r="E81" s="56">
        <v>24006</v>
      </c>
    </row>
    <row r="82" spans="2:5">
      <c r="B82" s="56" t="s">
        <v>977</v>
      </c>
      <c r="C82" s="57">
        <v>21565</v>
      </c>
      <c r="D82" s="56" t="s">
        <v>752</v>
      </c>
      <c r="E82" s="56">
        <v>23656</v>
      </c>
    </row>
    <row r="83" spans="2:5">
      <c r="B83" s="56" t="s">
        <v>752</v>
      </c>
      <c r="C83" s="57">
        <v>24012</v>
      </c>
      <c r="D83" s="56" t="s">
        <v>978</v>
      </c>
      <c r="E83" s="56">
        <v>18324</v>
      </c>
    </row>
    <row r="84" spans="2:5">
      <c r="B84" s="56" t="s">
        <v>978</v>
      </c>
      <c r="C84" s="57">
        <v>19772</v>
      </c>
      <c r="D84" s="56" t="s">
        <v>979</v>
      </c>
      <c r="E84" s="56">
        <v>16284</v>
      </c>
    </row>
    <row r="85" spans="2:5">
      <c r="B85" s="56" t="s">
        <v>979</v>
      </c>
      <c r="C85" s="57">
        <v>17710</v>
      </c>
      <c r="D85" s="56" t="s">
        <v>980</v>
      </c>
      <c r="E85" s="56">
        <v>14447</v>
      </c>
    </row>
    <row r="86" spans="2:5">
      <c r="B86" s="56" t="s">
        <v>980</v>
      </c>
      <c r="C86" s="57">
        <v>17102</v>
      </c>
      <c r="D86" s="56" t="s">
        <v>981</v>
      </c>
      <c r="E86" s="56">
        <v>12371</v>
      </c>
    </row>
    <row r="87" spans="2:5">
      <c r="B87" s="56" t="s">
        <v>981</v>
      </c>
      <c r="C87" s="57">
        <v>14734</v>
      </c>
      <c r="D87" s="56" t="s">
        <v>753</v>
      </c>
      <c r="E87" s="56">
        <v>10457</v>
      </c>
    </row>
    <row r="88" spans="2:5">
      <c r="B88" s="56" t="s">
        <v>753</v>
      </c>
      <c r="C88" s="57">
        <v>14336</v>
      </c>
      <c r="D88" s="56" t="s">
        <v>982</v>
      </c>
      <c r="E88" s="56">
        <v>8629</v>
      </c>
    </row>
    <row r="89" spans="2:5">
      <c r="B89" s="56" t="s">
        <v>982</v>
      </c>
      <c r="C89" s="57">
        <v>12011</v>
      </c>
      <c r="D89" s="56" t="s">
        <v>983</v>
      </c>
      <c r="E89" s="56">
        <v>7314</v>
      </c>
    </row>
    <row r="90" spans="2:5">
      <c r="B90" s="56" t="s">
        <v>983</v>
      </c>
      <c r="C90" s="57">
        <v>10388</v>
      </c>
      <c r="D90" s="56" t="s">
        <v>984</v>
      </c>
      <c r="E90" s="56">
        <v>6048</v>
      </c>
    </row>
    <row r="91" spans="2:5">
      <c r="B91" s="56" t="s">
        <v>984</v>
      </c>
      <c r="C91" s="57">
        <v>9102</v>
      </c>
      <c r="D91" s="56" t="s">
        <v>985</v>
      </c>
      <c r="E91" s="56">
        <v>5041</v>
      </c>
    </row>
    <row r="92" spans="2:5">
      <c r="B92" s="56" t="s">
        <v>985</v>
      </c>
      <c r="C92" s="57">
        <v>8190</v>
      </c>
      <c r="D92" s="56" t="s">
        <v>754</v>
      </c>
      <c r="E92" s="56">
        <v>4495</v>
      </c>
    </row>
    <row r="93" spans="2:5">
      <c r="B93" s="56" t="s">
        <v>754</v>
      </c>
      <c r="C93" s="57">
        <v>8254</v>
      </c>
      <c r="D93" s="56" t="s">
        <v>986</v>
      </c>
      <c r="E93" s="56">
        <v>3117</v>
      </c>
    </row>
    <row r="94" spans="2:5">
      <c r="B94" s="56" t="s">
        <v>986</v>
      </c>
      <c r="C94" s="57">
        <v>6250</v>
      </c>
      <c r="D94" s="56" t="s">
        <v>987</v>
      </c>
      <c r="E94" s="56">
        <v>2586</v>
      </c>
    </row>
    <row r="95" spans="2:5">
      <c r="B95" s="56" t="s">
        <v>987</v>
      </c>
      <c r="C95" s="57">
        <v>5043</v>
      </c>
      <c r="D95" s="56" t="s">
        <v>988</v>
      </c>
      <c r="E95" s="56">
        <v>2305</v>
      </c>
    </row>
    <row r="96" spans="2:5">
      <c r="B96" s="56" t="s">
        <v>988</v>
      </c>
      <c r="C96" s="57">
        <v>4831</v>
      </c>
      <c r="D96" s="56" t="s">
        <v>989</v>
      </c>
      <c r="E96" s="56">
        <v>1948</v>
      </c>
    </row>
    <row r="97" spans="2:5">
      <c r="B97" s="56" t="s">
        <v>989</v>
      </c>
      <c r="C97" s="57">
        <v>3969</v>
      </c>
      <c r="D97" s="56" t="s">
        <v>755</v>
      </c>
      <c r="E97" s="56">
        <v>1713</v>
      </c>
    </row>
    <row r="98" spans="2:5">
      <c r="B98" s="56" t="s">
        <v>755</v>
      </c>
      <c r="C98" s="57">
        <v>3909</v>
      </c>
      <c r="D98" s="56" t="s">
        <v>990</v>
      </c>
      <c r="E98" s="56">
        <v>1356</v>
      </c>
    </row>
    <row r="99" spans="2:5">
      <c r="B99" s="56" t="s">
        <v>990</v>
      </c>
      <c r="C99" s="57">
        <v>3089</v>
      </c>
      <c r="D99" s="56" t="s">
        <v>991</v>
      </c>
      <c r="E99" s="56">
        <v>998</v>
      </c>
    </row>
    <row r="100" spans="2:5">
      <c r="B100" s="56" t="s">
        <v>991</v>
      </c>
      <c r="C100" s="57">
        <v>2588</v>
      </c>
      <c r="D100" s="56" t="s">
        <v>992</v>
      </c>
      <c r="E100" s="56">
        <v>1007</v>
      </c>
    </row>
    <row r="101" spans="2:5">
      <c r="B101" s="56" t="s">
        <v>992</v>
      </c>
      <c r="C101" s="57">
        <v>2601</v>
      </c>
      <c r="D101" s="56" t="s">
        <v>993</v>
      </c>
      <c r="E101" s="56">
        <v>864</v>
      </c>
    </row>
    <row r="102" spans="2:5">
      <c r="B102" s="56" t="s">
        <v>993</v>
      </c>
      <c r="C102" s="57">
        <v>2219</v>
      </c>
      <c r="D102" s="56" t="s">
        <v>756</v>
      </c>
      <c r="E102" s="56">
        <v>750</v>
      </c>
    </row>
    <row r="103" spans="2:5">
      <c r="B103" s="56" t="s">
        <v>756</v>
      </c>
      <c r="C103" s="57">
        <v>2215</v>
      </c>
      <c r="D103" s="56" t="s">
        <v>994</v>
      </c>
      <c r="E103" s="56">
        <v>539</v>
      </c>
    </row>
    <row r="104" spans="2:5">
      <c r="B104" s="56" t="s">
        <v>994</v>
      </c>
      <c r="C104" s="57">
        <v>1743</v>
      </c>
      <c r="D104" s="56" t="s">
        <v>995</v>
      </c>
      <c r="E104" s="56">
        <v>471</v>
      </c>
    </row>
    <row r="105" spans="2:5">
      <c r="B105" s="56" t="s">
        <v>995</v>
      </c>
      <c r="C105" s="57">
        <v>1569</v>
      </c>
      <c r="D105" s="56" t="s">
        <v>996</v>
      </c>
      <c r="E105" s="56">
        <v>425</v>
      </c>
    </row>
    <row r="106" spans="2:5">
      <c r="B106" s="56" t="s">
        <v>996</v>
      </c>
      <c r="C106" s="57">
        <v>1403</v>
      </c>
      <c r="D106" s="56" t="s">
        <v>997</v>
      </c>
      <c r="E106" s="56">
        <v>356</v>
      </c>
    </row>
    <row r="107" spans="2:5">
      <c r="B107" s="56" t="s">
        <v>997</v>
      </c>
      <c r="C107" s="57">
        <v>1216</v>
      </c>
      <c r="D107" s="56" t="s">
        <v>757</v>
      </c>
      <c r="E107" s="56">
        <v>352</v>
      </c>
    </row>
    <row r="108" spans="2:5">
      <c r="B108" s="56" t="s">
        <v>757</v>
      </c>
      <c r="C108" s="57">
        <v>1178</v>
      </c>
      <c r="D108" s="56" t="s">
        <v>998</v>
      </c>
      <c r="E108" s="56">
        <v>281</v>
      </c>
    </row>
    <row r="109" spans="2:5">
      <c r="B109" s="56" t="s">
        <v>998</v>
      </c>
      <c r="C109" s="57">
        <v>971</v>
      </c>
      <c r="D109" s="56" t="s">
        <v>999</v>
      </c>
      <c r="E109" s="56">
        <v>238</v>
      </c>
    </row>
    <row r="110" spans="2:5">
      <c r="B110" s="56" t="s">
        <v>999</v>
      </c>
      <c r="C110" s="57">
        <v>805</v>
      </c>
      <c r="D110" s="56" t="s">
        <v>1000</v>
      </c>
      <c r="E110" s="56">
        <v>184</v>
      </c>
    </row>
    <row r="111" spans="2:5">
      <c r="B111" s="56" t="s">
        <v>1000</v>
      </c>
      <c r="C111" s="57">
        <v>741</v>
      </c>
      <c r="D111" s="56" t="s">
        <v>1001</v>
      </c>
      <c r="E111" s="56">
        <v>196</v>
      </c>
    </row>
    <row r="112" spans="2:5">
      <c r="B112" s="56" t="s">
        <v>1001</v>
      </c>
      <c r="C112" s="57">
        <v>740</v>
      </c>
      <c r="D112" s="56" t="s">
        <v>758</v>
      </c>
      <c r="E112" s="56">
        <v>187</v>
      </c>
    </row>
    <row r="113" spans="2:5">
      <c r="B113" s="56" t="s">
        <v>758</v>
      </c>
      <c r="C113" s="57">
        <v>761</v>
      </c>
      <c r="D113" s="56" t="s">
        <v>1002</v>
      </c>
      <c r="E113" s="56">
        <v>143</v>
      </c>
    </row>
    <row r="114" spans="2:5">
      <c r="B114" s="56" t="s">
        <v>1002</v>
      </c>
      <c r="C114" s="57">
        <v>575</v>
      </c>
      <c r="D114" s="56" t="s">
        <v>1003</v>
      </c>
      <c r="E114" s="56">
        <v>110</v>
      </c>
    </row>
    <row r="115" spans="2:5">
      <c r="B115" s="56" t="s">
        <v>1003</v>
      </c>
      <c r="C115" s="57">
        <v>492</v>
      </c>
      <c r="D115" s="56" t="s">
        <v>1004</v>
      </c>
      <c r="E115" s="56">
        <v>101</v>
      </c>
    </row>
    <row r="116" spans="2:5">
      <c r="B116" s="56" t="s">
        <v>1004</v>
      </c>
      <c r="C116" s="57">
        <v>451</v>
      </c>
      <c r="D116" s="56" t="s">
        <v>1005</v>
      </c>
      <c r="E116" s="56">
        <v>97</v>
      </c>
    </row>
    <row r="117" spans="2:5">
      <c r="B117" s="56" t="s">
        <v>1005</v>
      </c>
      <c r="C117" s="57">
        <v>370</v>
      </c>
      <c r="D117" s="56" t="s">
        <v>1006</v>
      </c>
      <c r="E117" s="56">
        <v>91</v>
      </c>
    </row>
    <row r="118" spans="2:5">
      <c r="B118" s="56" t="s">
        <v>1006</v>
      </c>
      <c r="C118" s="57">
        <v>391</v>
      </c>
      <c r="D118" s="56" t="s">
        <v>1007</v>
      </c>
      <c r="E118" s="56">
        <v>62</v>
      </c>
    </row>
    <row r="119" spans="2:5">
      <c r="B119" s="56" t="s">
        <v>1007</v>
      </c>
      <c r="C119" s="57">
        <v>340</v>
      </c>
      <c r="D119" s="56" t="s">
        <v>1008</v>
      </c>
      <c r="E119" s="56">
        <v>55</v>
      </c>
    </row>
    <row r="120" spans="2:5">
      <c r="B120" s="56" t="s">
        <v>1008</v>
      </c>
      <c r="C120" s="56">
        <v>322</v>
      </c>
      <c r="D120" s="39"/>
      <c r="E120" s="39"/>
    </row>
    <row r="121" spans="2:5">
      <c r="B121" s="56" t="s">
        <v>1009</v>
      </c>
      <c r="C121" s="56">
        <v>268</v>
      </c>
      <c r="D121" s="39"/>
      <c r="E121" s="39"/>
    </row>
    <row r="122" spans="2:5">
      <c r="B122" s="56" t="s">
        <v>1010</v>
      </c>
      <c r="C122" s="56">
        <v>242</v>
      </c>
      <c r="D122" s="39"/>
      <c r="E122" s="39"/>
    </row>
    <row r="123" spans="2:5">
      <c r="B123" s="56" t="s">
        <v>906</v>
      </c>
      <c r="C123" s="56">
        <v>265</v>
      </c>
      <c r="D123" s="39"/>
      <c r="E123" s="39"/>
    </row>
    <row r="124" spans="2:5">
      <c r="B124" s="56" t="s">
        <v>1011</v>
      </c>
      <c r="C124" s="56">
        <v>188</v>
      </c>
      <c r="D124" s="39"/>
      <c r="E124" s="39"/>
    </row>
    <row r="125" spans="2:5">
      <c r="B125" s="56" t="s">
        <v>1012</v>
      </c>
      <c r="C125" s="56">
        <v>142</v>
      </c>
      <c r="D125" s="39"/>
      <c r="E125" s="39"/>
    </row>
    <row r="126" spans="2:5">
      <c r="B126" s="56" t="s">
        <v>1013</v>
      </c>
      <c r="C126" s="56">
        <v>160</v>
      </c>
      <c r="D126" s="39"/>
      <c r="E126" s="39"/>
    </row>
    <row r="127" spans="2:5">
      <c r="B127" s="56" t="s">
        <v>1014</v>
      </c>
      <c r="C127" s="56">
        <v>133</v>
      </c>
      <c r="D127" s="39"/>
      <c r="E127" s="39"/>
    </row>
    <row r="128" spans="2:5">
      <c r="B128" s="56" t="s">
        <v>1015</v>
      </c>
      <c r="C128" s="56">
        <v>130</v>
      </c>
      <c r="D128" s="39"/>
      <c r="E128" s="39"/>
    </row>
    <row r="129" spans="2:5">
      <c r="B129" s="56" t="s">
        <v>1016</v>
      </c>
      <c r="C129" s="56">
        <v>105</v>
      </c>
      <c r="D129" s="39"/>
      <c r="E129" s="39"/>
    </row>
    <row r="130" spans="2:5">
      <c r="B130" s="56" t="s">
        <v>1017</v>
      </c>
      <c r="C130" s="56">
        <v>98</v>
      </c>
      <c r="D130" s="39"/>
      <c r="E130" s="39"/>
    </row>
    <row r="131" spans="2:5">
      <c r="B131" s="56" t="s">
        <v>1018</v>
      </c>
      <c r="C131" s="56">
        <v>90</v>
      </c>
      <c r="D131" s="39"/>
      <c r="E131" s="39"/>
    </row>
    <row r="132" spans="2:5">
      <c r="B132" s="56" t="s">
        <v>1019</v>
      </c>
      <c r="C132" s="56">
        <v>97</v>
      </c>
      <c r="D132" s="39"/>
      <c r="E132" s="39"/>
    </row>
    <row r="133" spans="2:5">
      <c r="B133" s="56" t="s">
        <v>907</v>
      </c>
      <c r="C133" s="56">
        <v>101</v>
      </c>
      <c r="D133" s="39"/>
      <c r="E133" s="39"/>
    </row>
    <row r="134" spans="2:5">
      <c r="B134" s="39"/>
      <c r="C134" s="39"/>
      <c r="D134" s="39"/>
      <c r="E134" s="39"/>
    </row>
    <row r="135" spans="2:5">
      <c r="B135" s="39"/>
      <c r="C135" s="39"/>
      <c r="D135" s="39"/>
      <c r="E135" s="39"/>
    </row>
    <row r="136" spans="2:5">
      <c r="B136" s="39"/>
      <c r="C136" s="39"/>
      <c r="D136" s="39"/>
      <c r="E136" s="39"/>
    </row>
    <row r="137" spans="2:5">
      <c r="B137" s="39"/>
      <c r="C137" s="39"/>
      <c r="D137" s="39"/>
      <c r="E137" s="39"/>
    </row>
    <row r="138" spans="2:5">
      <c r="B138" s="39"/>
      <c r="C138" s="39"/>
      <c r="D138" s="39"/>
      <c r="E138" s="39"/>
    </row>
    <row r="139" spans="2:5">
      <c r="B139" s="39"/>
      <c r="C139" s="39"/>
      <c r="D139" s="39"/>
      <c r="E139" s="39"/>
    </row>
    <row r="140" spans="2:5">
      <c r="B140" s="39"/>
      <c r="C140" s="39"/>
      <c r="D140" s="39"/>
      <c r="E140" s="39"/>
    </row>
    <row r="141" spans="2:5">
      <c r="B141" s="39"/>
      <c r="C141" s="39"/>
      <c r="D141" s="39"/>
      <c r="E141" s="39"/>
    </row>
    <row r="142" spans="2:5">
      <c r="B142" s="39"/>
      <c r="C142" s="39"/>
      <c r="D142" s="39"/>
      <c r="E142" s="39"/>
    </row>
    <row r="143" spans="2:5">
      <c r="B143" s="39"/>
      <c r="C143" s="39"/>
      <c r="D143" s="39"/>
      <c r="E143" s="39"/>
    </row>
    <row r="144" spans="2:5">
      <c r="B144" s="39"/>
      <c r="C144" s="39"/>
      <c r="D144" s="39"/>
      <c r="E144" s="39"/>
    </row>
    <row r="145" spans="2:5">
      <c r="B145" s="39"/>
      <c r="C145" s="39"/>
      <c r="D145" s="39"/>
      <c r="E145" s="39"/>
    </row>
    <row r="146" spans="2:5">
      <c r="B146" s="39"/>
      <c r="C146" s="39"/>
      <c r="D146" s="39"/>
      <c r="E146" s="39"/>
    </row>
    <row r="147" spans="2:5">
      <c r="B147" s="39"/>
      <c r="C147" s="39"/>
      <c r="D147" s="39"/>
      <c r="E147" s="39"/>
    </row>
    <row r="148" spans="2:5">
      <c r="B148" s="39"/>
      <c r="C148" s="39"/>
      <c r="D148" s="39"/>
      <c r="E148" s="39"/>
    </row>
    <row r="149" spans="2:5">
      <c r="B149" s="39"/>
      <c r="C149" s="39"/>
      <c r="D149" s="39"/>
      <c r="E149" s="39"/>
    </row>
    <row r="150" spans="2:5">
      <c r="B150" s="39"/>
      <c r="C150" s="39"/>
      <c r="D150" s="39"/>
      <c r="E150" s="39"/>
    </row>
    <row r="151" spans="2:5">
      <c r="B151" s="39"/>
      <c r="C151" s="39"/>
      <c r="D151" s="39"/>
      <c r="E151" s="39"/>
    </row>
    <row r="152" spans="2:5">
      <c r="B152" s="39"/>
      <c r="C152" s="39"/>
      <c r="D152" s="39"/>
      <c r="E152" s="39"/>
    </row>
    <row r="153" spans="2:5">
      <c r="B153" s="39"/>
      <c r="C153" s="39"/>
      <c r="D153" s="39"/>
      <c r="E153" s="39"/>
    </row>
    <row r="154" spans="2:5">
      <c r="B154" s="39"/>
      <c r="C154" s="39"/>
      <c r="D154" s="39"/>
      <c r="E154" s="39"/>
    </row>
    <row r="155" spans="2:5">
      <c r="B155" s="39"/>
      <c r="C155" s="39"/>
      <c r="D155" s="39"/>
      <c r="E155" s="39"/>
    </row>
    <row r="156" spans="2:5">
      <c r="B156" s="39"/>
      <c r="C156" s="39"/>
      <c r="D156" s="39"/>
      <c r="E156" s="39"/>
    </row>
    <row r="157" spans="2:5">
      <c r="B157" s="39"/>
      <c r="C157" s="39"/>
      <c r="D157" s="39"/>
      <c r="E157" s="39"/>
    </row>
    <row r="158" spans="2:5">
      <c r="B158" s="39"/>
      <c r="C158" s="39"/>
      <c r="D158" s="39"/>
      <c r="E158" s="39"/>
    </row>
    <row r="159" spans="2:5">
      <c r="B159" s="39"/>
      <c r="C159" s="39"/>
      <c r="D159" s="39"/>
      <c r="E159" s="39"/>
    </row>
    <row r="160" spans="2:5">
      <c r="B160" s="39"/>
      <c r="C160" s="39"/>
      <c r="D160" s="39"/>
      <c r="E160" s="39"/>
    </row>
  </sheetData>
  <mergeCells count="17">
    <mergeCell ref="R46:R47"/>
    <mergeCell ref="S46:U46"/>
    <mergeCell ref="V46:X46"/>
    <mergeCell ref="R3:R4"/>
    <mergeCell ref="S3:U3"/>
    <mergeCell ref="V3:X3"/>
    <mergeCell ref="R22:R23"/>
    <mergeCell ref="S22:U22"/>
    <mergeCell ref="V22:X22"/>
    <mergeCell ref="B59:C59"/>
    <mergeCell ref="D59:E59"/>
    <mergeCell ref="N3:P3"/>
    <mergeCell ref="A5:A6"/>
    <mergeCell ref="B5:D5"/>
    <mergeCell ref="E5:G5"/>
    <mergeCell ref="J3:J4"/>
    <mergeCell ref="K3:M3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9" max="1048575" man="1"/>
    <brk id="17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3"/>
  <sheetViews>
    <sheetView showGridLines="0" zoomScaleNormal="100" zoomScaleSheetLayoutView="100" workbookViewId="0"/>
  </sheetViews>
  <sheetFormatPr defaultRowHeight="13.5"/>
  <cols>
    <col min="1" max="1" width="12.625" customWidth="1"/>
    <col min="2" max="13" width="6.5" customWidth="1"/>
    <col min="14" max="14" width="6.625" customWidth="1"/>
    <col min="15" max="15" width="12.625" customWidth="1"/>
    <col min="16" max="28" width="6.625" customWidth="1"/>
    <col min="29" max="29" width="12.625" customWidth="1"/>
    <col min="30" max="41" width="6.625" customWidth="1"/>
  </cols>
  <sheetData>
    <row r="1" spans="1:41" ht="30" customHeight="1">
      <c r="A1" s="6" t="s">
        <v>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41">
      <c r="O2" t="s">
        <v>738</v>
      </c>
      <c r="AC2" t="s">
        <v>739</v>
      </c>
    </row>
    <row r="3" spans="1:41">
      <c r="O3" s="62" t="s">
        <v>0</v>
      </c>
      <c r="P3" s="62" t="s">
        <v>15</v>
      </c>
      <c r="Q3" s="62"/>
      <c r="R3" s="62"/>
      <c r="S3" s="62"/>
      <c r="T3" s="62"/>
      <c r="U3" s="62"/>
      <c r="V3" s="62" t="s">
        <v>16</v>
      </c>
      <c r="W3" s="62"/>
      <c r="X3" s="62"/>
      <c r="Y3" s="62"/>
      <c r="Z3" s="62"/>
      <c r="AA3" s="62"/>
      <c r="AC3" s="62" t="s">
        <v>646</v>
      </c>
      <c r="AD3" s="62" t="s">
        <v>15</v>
      </c>
      <c r="AE3" s="62"/>
      <c r="AF3" s="62"/>
      <c r="AG3" s="62"/>
      <c r="AH3" s="62"/>
      <c r="AI3" s="62"/>
      <c r="AJ3" s="62" t="s">
        <v>16</v>
      </c>
      <c r="AK3" s="62"/>
      <c r="AL3" s="62"/>
      <c r="AM3" s="62"/>
      <c r="AN3" s="62"/>
      <c r="AO3" s="62"/>
    </row>
    <row r="4" spans="1:41">
      <c r="A4" t="s">
        <v>2</v>
      </c>
      <c r="O4" s="62"/>
      <c r="P4" s="63" t="s">
        <v>42</v>
      </c>
      <c r="Q4" s="63"/>
      <c r="R4" s="63"/>
      <c r="S4" s="63" t="s">
        <v>742</v>
      </c>
      <c r="T4" s="63" t="s">
        <v>43</v>
      </c>
      <c r="U4" s="63"/>
      <c r="V4" s="63" t="s">
        <v>42</v>
      </c>
      <c r="W4" s="63"/>
      <c r="X4" s="63"/>
      <c r="Y4" s="63" t="s">
        <v>742</v>
      </c>
      <c r="Z4" s="63" t="s">
        <v>43</v>
      </c>
      <c r="AA4" s="63"/>
      <c r="AC4" s="62"/>
      <c r="AD4" s="63" t="s">
        <v>42</v>
      </c>
      <c r="AE4" s="63"/>
      <c r="AF4" s="63"/>
      <c r="AG4" s="63" t="s">
        <v>742</v>
      </c>
      <c r="AH4" s="63" t="s">
        <v>43</v>
      </c>
      <c r="AI4" s="63"/>
      <c r="AJ4" s="63" t="s">
        <v>42</v>
      </c>
      <c r="AK4" s="63"/>
      <c r="AL4" s="63"/>
      <c r="AM4" s="63" t="s">
        <v>742</v>
      </c>
      <c r="AN4" s="63" t="s">
        <v>43</v>
      </c>
      <c r="AO4" s="63"/>
    </row>
    <row r="5" spans="1:41">
      <c r="A5" s="62" t="s">
        <v>7</v>
      </c>
      <c r="B5" s="62" t="s">
        <v>15</v>
      </c>
      <c r="C5" s="62"/>
      <c r="D5" s="62"/>
      <c r="E5" s="62"/>
      <c r="F5" s="62"/>
      <c r="G5" s="62"/>
      <c r="H5" s="62" t="s">
        <v>16</v>
      </c>
      <c r="I5" s="62"/>
      <c r="J5" s="62"/>
      <c r="K5" s="62"/>
      <c r="L5" s="62"/>
      <c r="M5" s="62"/>
      <c r="O5" s="62"/>
      <c r="P5" s="35" t="s">
        <v>44</v>
      </c>
      <c r="Q5" s="35" t="s">
        <v>45</v>
      </c>
      <c r="R5" s="35" t="s">
        <v>46</v>
      </c>
      <c r="S5" s="63"/>
      <c r="T5" s="35" t="s">
        <v>47</v>
      </c>
      <c r="U5" s="35" t="s">
        <v>48</v>
      </c>
      <c r="V5" s="35" t="s">
        <v>44</v>
      </c>
      <c r="W5" s="35" t="s">
        <v>45</v>
      </c>
      <c r="X5" s="35" t="s">
        <v>46</v>
      </c>
      <c r="Y5" s="63"/>
      <c r="Z5" s="35" t="s">
        <v>47</v>
      </c>
      <c r="AA5" s="35" t="s">
        <v>48</v>
      </c>
      <c r="AC5" s="62"/>
      <c r="AD5" s="51" t="s">
        <v>44</v>
      </c>
      <c r="AE5" s="51" t="s">
        <v>45</v>
      </c>
      <c r="AF5" s="51" t="s">
        <v>46</v>
      </c>
      <c r="AG5" s="63"/>
      <c r="AH5" s="51" t="s">
        <v>47</v>
      </c>
      <c r="AI5" s="51" t="s">
        <v>48</v>
      </c>
      <c r="AJ5" s="51" t="s">
        <v>44</v>
      </c>
      <c r="AK5" s="51" t="s">
        <v>45</v>
      </c>
      <c r="AL5" s="51" t="s">
        <v>46</v>
      </c>
      <c r="AM5" s="63"/>
      <c r="AN5" s="51" t="s">
        <v>47</v>
      </c>
      <c r="AO5" s="51" t="s">
        <v>48</v>
      </c>
    </row>
    <row r="6" spans="1:41">
      <c r="A6" s="62"/>
      <c r="B6" s="63" t="s">
        <v>42</v>
      </c>
      <c r="C6" s="63"/>
      <c r="D6" s="63"/>
      <c r="E6" s="63" t="s">
        <v>742</v>
      </c>
      <c r="F6" s="63" t="s">
        <v>43</v>
      </c>
      <c r="G6" s="63"/>
      <c r="H6" s="63" t="s">
        <v>42</v>
      </c>
      <c r="I6" s="63"/>
      <c r="J6" s="63"/>
      <c r="K6" s="63" t="s">
        <v>742</v>
      </c>
      <c r="L6" s="63" t="s">
        <v>43</v>
      </c>
      <c r="M6" s="63"/>
      <c r="O6" s="12" t="s">
        <v>596</v>
      </c>
      <c r="P6" s="29">
        <v>1.4999999999999999E-2</v>
      </c>
      <c r="Q6" s="29">
        <v>4.2000000000000003E-2</v>
      </c>
      <c r="R6" s="29">
        <v>5.0999999999999997E-2</v>
      </c>
      <c r="S6" s="29">
        <v>0.86199999999999999</v>
      </c>
      <c r="T6" s="29">
        <v>2.7E-2</v>
      </c>
      <c r="U6" s="29">
        <v>3.0000000000000001E-3</v>
      </c>
      <c r="V6" s="29">
        <v>8.0000000000000002E-3</v>
      </c>
      <c r="W6" s="29">
        <v>2.5000000000000001E-2</v>
      </c>
      <c r="X6" s="29">
        <v>0.04</v>
      </c>
      <c r="Y6" s="29">
        <v>0.88600000000000001</v>
      </c>
      <c r="Z6" s="29">
        <v>3.9E-2</v>
      </c>
      <c r="AA6" s="29">
        <v>2E-3</v>
      </c>
      <c r="AC6" s="12" t="s">
        <v>647</v>
      </c>
      <c r="AD6" s="29">
        <v>1.7999999999999999E-2</v>
      </c>
      <c r="AE6" s="29">
        <v>4.8000000000000001E-2</v>
      </c>
      <c r="AF6" s="29">
        <v>5.3999999999999999E-2</v>
      </c>
      <c r="AG6" s="29">
        <v>0.85499999999999998</v>
      </c>
      <c r="AH6" s="29">
        <v>2.3E-2</v>
      </c>
      <c r="AI6" s="29">
        <v>2E-3</v>
      </c>
      <c r="AJ6" s="29">
        <v>0.01</v>
      </c>
      <c r="AK6" s="29">
        <v>0.03</v>
      </c>
      <c r="AL6" s="29">
        <v>4.4999999999999998E-2</v>
      </c>
      <c r="AM6" s="29">
        <v>0.879</v>
      </c>
      <c r="AN6" s="29">
        <v>3.5000000000000003E-2</v>
      </c>
      <c r="AO6" s="29">
        <v>2E-3</v>
      </c>
    </row>
    <row r="7" spans="1:41">
      <c r="A7" s="62"/>
      <c r="B7" s="35" t="s">
        <v>44</v>
      </c>
      <c r="C7" s="35" t="s">
        <v>45</v>
      </c>
      <c r="D7" s="35" t="s">
        <v>46</v>
      </c>
      <c r="E7" s="63"/>
      <c r="F7" s="35" t="s">
        <v>47</v>
      </c>
      <c r="G7" s="35" t="s">
        <v>48</v>
      </c>
      <c r="H7" s="35" t="s">
        <v>44</v>
      </c>
      <c r="I7" s="35" t="s">
        <v>45</v>
      </c>
      <c r="J7" s="35" t="s">
        <v>46</v>
      </c>
      <c r="K7" s="63"/>
      <c r="L7" s="35" t="s">
        <v>47</v>
      </c>
      <c r="M7" s="35" t="s">
        <v>48</v>
      </c>
      <c r="O7" s="13" t="s">
        <v>597</v>
      </c>
      <c r="P7" s="30">
        <v>0.02</v>
      </c>
      <c r="Q7" s="30">
        <v>4.1000000000000002E-2</v>
      </c>
      <c r="R7" s="30">
        <v>5.8999999999999997E-2</v>
      </c>
      <c r="S7" s="30">
        <v>0.86099999999999999</v>
      </c>
      <c r="T7" s="30">
        <v>1.7999999999999999E-2</v>
      </c>
      <c r="U7" s="30">
        <v>1E-3</v>
      </c>
      <c r="V7" s="30">
        <v>1.0999999999999999E-2</v>
      </c>
      <c r="W7" s="30">
        <v>3.5000000000000003E-2</v>
      </c>
      <c r="X7" s="30">
        <v>0.06</v>
      </c>
      <c r="Y7" s="30">
        <v>0.86699999999999999</v>
      </c>
      <c r="Z7" s="30">
        <v>2.7E-2</v>
      </c>
      <c r="AA7" s="30">
        <v>1E-3</v>
      </c>
      <c r="AC7" s="13" t="s">
        <v>648</v>
      </c>
      <c r="AD7" s="30">
        <v>2.1999999999999999E-2</v>
      </c>
      <c r="AE7" s="30">
        <v>5.1999999999999998E-2</v>
      </c>
      <c r="AF7" s="30">
        <v>5.2999999999999999E-2</v>
      </c>
      <c r="AG7" s="30">
        <v>0.85499999999999998</v>
      </c>
      <c r="AH7" s="30">
        <v>1.7000000000000001E-2</v>
      </c>
      <c r="AI7" s="30">
        <v>0</v>
      </c>
      <c r="AJ7" s="30">
        <v>1.2E-2</v>
      </c>
      <c r="AK7" s="30">
        <v>0.04</v>
      </c>
      <c r="AL7" s="30">
        <v>5.6000000000000001E-2</v>
      </c>
      <c r="AM7" s="30">
        <v>0.86499999999999999</v>
      </c>
      <c r="AN7" s="30">
        <v>2.7E-2</v>
      </c>
      <c r="AO7" s="30">
        <v>0</v>
      </c>
    </row>
    <row r="8" spans="1:41">
      <c r="A8" s="12" t="s">
        <v>66</v>
      </c>
      <c r="B8" s="29">
        <v>1.0999999999999999E-2</v>
      </c>
      <c r="C8" s="29">
        <v>3.3000000000000002E-2</v>
      </c>
      <c r="D8" s="29">
        <v>4.2000000000000003E-2</v>
      </c>
      <c r="E8" s="29">
        <v>0.88600000000000001</v>
      </c>
      <c r="F8" s="29">
        <v>2.5999999999999999E-2</v>
      </c>
      <c r="G8" s="29">
        <v>2E-3</v>
      </c>
      <c r="H8" s="29">
        <v>5.0000000000000001E-3</v>
      </c>
      <c r="I8" s="29">
        <v>2.3E-2</v>
      </c>
      <c r="J8" s="29">
        <v>3.9E-2</v>
      </c>
      <c r="K8" s="29">
        <v>0.89500000000000002</v>
      </c>
      <c r="L8" s="29">
        <v>3.5999999999999997E-2</v>
      </c>
      <c r="M8" s="29">
        <v>1E-3</v>
      </c>
      <c r="O8" s="13" t="s">
        <v>598</v>
      </c>
      <c r="P8" s="30">
        <v>1.7999999999999999E-2</v>
      </c>
      <c r="Q8" s="30">
        <v>4.4999999999999998E-2</v>
      </c>
      <c r="R8" s="30">
        <v>6.3E-2</v>
      </c>
      <c r="S8" s="30">
        <v>0.85399999999999998</v>
      </c>
      <c r="T8" s="30">
        <v>0.02</v>
      </c>
      <c r="U8" s="30">
        <v>1E-3</v>
      </c>
      <c r="V8" s="30">
        <v>6.0000000000000001E-3</v>
      </c>
      <c r="W8" s="30">
        <v>3.5000000000000003E-2</v>
      </c>
      <c r="X8" s="30">
        <v>5.2999999999999999E-2</v>
      </c>
      <c r="Y8" s="30">
        <v>0.88100000000000001</v>
      </c>
      <c r="Z8" s="30">
        <v>2.5000000000000001E-2</v>
      </c>
      <c r="AA8" s="30">
        <v>1E-3</v>
      </c>
      <c r="AC8" s="13" t="s">
        <v>649</v>
      </c>
      <c r="AD8" s="30">
        <v>1.0999999999999999E-2</v>
      </c>
      <c r="AE8" s="30">
        <v>3.4000000000000002E-2</v>
      </c>
      <c r="AF8" s="30">
        <v>0.04</v>
      </c>
      <c r="AG8" s="30">
        <v>0.88800000000000001</v>
      </c>
      <c r="AH8" s="30">
        <v>2.5000000000000001E-2</v>
      </c>
      <c r="AI8" s="30">
        <v>2E-3</v>
      </c>
      <c r="AJ8" s="30">
        <v>5.0000000000000001E-3</v>
      </c>
      <c r="AK8" s="30">
        <v>2.1000000000000001E-2</v>
      </c>
      <c r="AL8" s="30">
        <v>3.9E-2</v>
      </c>
      <c r="AM8" s="30">
        <v>0.90200000000000002</v>
      </c>
      <c r="AN8" s="30">
        <v>3.3000000000000002E-2</v>
      </c>
      <c r="AO8" s="30">
        <v>1E-3</v>
      </c>
    </row>
    <row r="9" spans="1:41">
      <c r="A9" s="13" t="s">
        <v>643</v>
      </c>
      <c r="B9" s="30">
        <v>8.9999999999999993E-3</v>
      </c>
      <c r="C9" s="30">
        <v>2.5999999999999999E-2</v>
      </c>
      <c r="D9" s="30">
        <v>3.5999999999999997E-2</v>
      </c>
      <c r="E9" s="30">
        <v>0.89500000000000002</v>
      </c>
      <c r="F9" s="30">
        <v>3.2000000000000001E-2</v>
      </c>
      <c r="G9" s="30">
        <v>2E-3</v>
      </c>
      <c r="H9" s="30">
        <v>2E-3</v>
      </c>
      <c r="I9" s="30">
        <v>1.2E-2</v>
      </c>
      <c r="J9" s="30">
        <v>2.9000000000000001E-2</v>
      </c>
      <c r="K9" s="30">
        <v>0.91600000000000004</v>
      </c>
      <c r="L9" s="30">
        <v>0.04</v>
      </c>
      <c r="M9" s="30">
        <v>1E-3</v>
      </c>
      <c r="O9" s="13" t="s">
        <v>599</v>
      </c>
      <c r="P9" s="30">
        <v>1.7000000000000001E-2</v>
      </c>
      <c r="Q9" s="30">
        <v>4.4999999999999998E-2</v>
      </c>
      <c r="R9" s="30">
        <v>4.8000000000000001E-2</v>
      </c>
      <c r="S9" s="30">
        <v>0.86899999999999999</v>
      </c>
      <c r="T9" s="30">
        <v>0.02</v>
      </c>
      <c r="U9" s="30">
        <v>1E-3</v>
      </c>
      <c r="V9" s="30">
        <v>8.9999999999999993E-3</v>
      </c>
      <c r="W9" s="30">
        <v>3.2000000000000001E-2</v>
      </c>
      <c r="X9" s="30">
        <v>5.0999999999999997E-2</v>
      </c>
      <c r="Y9" s="30">
        <v>0.876</v>
      </c>
      <c r="Z9" s="30">
        <v>3.1E-2</v>
      </c>
      <c r="AA9" s="30">
        <v>0</v>
      </c>
      <c r="AC9" s="13" t="s">
        <v>650</v>
      </c>
      <c r="AD9" s="30">
        <v>0.01</v>
      </c>
      <c r="AE9" s="30">
        <v>3.1E-2</v>
      </c>
      <c r="AF9" s="30">
        <v>3.9E-2</v>
      </c>
      <c r="AG9" s="30">
        <v>0.88900000000000001</v>
      </c>
      <c r="AH9" s="30">
        <v>2.9000000000000001E-2</v>
      </c>
      <c r="AI9" s="30">
        <v>2E-3</v>
      </c>
      <c r="AJ9" s="30">
        <v>4.0000000000000001E-3</v>
      </c>
      <c r="AK9" s="30">
        <v>2.1000000000000001E-2</v>
      </c>
      <c r="AL9" s="30">
        <v>3.6999999999999998E-2</v>
      </c>
      <c r="AM9" s="30">
        <v>0.9</v>
      </c>
      <c r="AN9" s="30">
        <v>3.6999999999999998E-2</v>
      </c>
      <c r="AO9" s="30">
        <v>1E-3</v>
      </c>
    </row>
    <row r="10" spans="1:41">
      <c r="A10" s="14" t="s">
        <v>595</v>
      </c>
      <c r="B10" s="31">
        <v>1.2E-2</v>
      </c>
      <c r="C10" s="31">
        <v>3.6999999999999998E-2</v>
      </c>
      <c r="D10" s="31">
        <v>5.1999999999999998E-2</v>
      </c>
      <c r="E10" s="31">
        <v>0.86499999999999999</v>
      </c>
      <c r="F10" s="31">
        <v>3.2000000000000001E-2</v>
      </c>
      <c r="G10" s="31">
        <v>2E-3</v>
      </c>
      <c r="H10" s="31">
        <v>3.0000000000000001E-3</v>
      </c>
      <c r="I10" s="31">
        <v>1.6E-2</v>
      </c>
      <c r="J10" s="31">
        <v>3.1E-2</v>
      </c>
      <c r="K10" s="31">
        <v>0.90700000000000003</v>
      </c>
      <c r="L10" s="31">
        <v>0.04</v>
      </c>
      <c r="M10" s="31">
        <v>2E-3</v>
      </c>
      <c r="O10" s="13" t="s">
        <v>600</v>
      </c>
      <c r="P10" s="30">
        <v>1.7999999999999999E-2</v>
      </c>
      <c r="Q10" s="30">
        <v>4.3999999999999997E-2</v>
      </c>
      <c r="R10" s="30">
        <v>5.3999999999999999E-2</v>
      </c>
      <c r="S10" s="30">
        <v>0.86099999999999999</v>
      </c>
      <c r="T10" s="30">
        <v>2.1000000000000001E-2</v>
      </c>
      <c r="U10" s="30">
        <v>1E-3</v>
      </c>
      <c r="V10" s="30">
        <v>7.0000000000000001E-3</v>
      </c>
      <c r="W10" s="30">
        <v>3.7999999999999999E-2</v>
      </c>
      <c r="X10" s="30">
        <v>4.9000000000000002E-2</v>
      </c>
      <c r="Y10" s="30">
        <v>0.88700000000000001</v>
      </c>
      <c r="Z10" s="30">
        <v>1.7000000000000001E-2</v>
      </c>
      <c r="AA10" s="30">
        <v>2E-3</v>
      </c>
      <c r="AC10" s="13" t="s">
        <v>651</v>
      </c>
      <c r="AD10" s="30">
        <v>0.01</v>
      </c>
      <c r="AE10" s="30">
        <v>2.5000000000000001E-2</v>
      </c>
      <c r="AF10" s="30">
        <v>3.3000000000000002E-2</v>
      </c>
      <c r="AG10" s="30">
        <v>0.89600000000000002</v>
      </c>
      <c r="AH10" s="30">
        <v>3.3000000000000002E-2</v>
      </c>
      <c r="AI10" s="30">
        <v>3.0000000000000001E-3</v>
      </c>
      <c r="AJ10" s="30">
        <v>4.0000000000000001E-3</v>
      </c>
      <c r="AK10" s="30">
        <v>1.7999999999999999E-2</v>
      </c>
      <c r="AL10" s="30">
        <v>2.9000000000000001E-2</v>
      </c>
      <c r="AM10" s="30">
        <v>0.89700000000000002</v>
      </c>
      <c r="AN10" s="30">
        <v>4.9000000000000002E-2</v>
      </c>
      <c r="AO10" s="30">
        <v>2E-3</v>
      </c>
    </row>
    <row r="11" spans="1:41">
      <c r="A11" s="15" t="s">
        <v>684</v>
      </c>
      <c r="B11" s="32">
        <v>1.0999999999999999E-2</v>
      </c>
      <c r="C11" s="32">
        <v>3.3000000000000002E-2</v>
      </c>
      <c r="D11" s="32">
        <v>4.2000000000000003E-2</v>
      </c>
      <c r="E11" s="32">
        <v>0.88500000000000001</v>
      </c>
      <c r="F11" s="32">
        <v>2.5999999999999999E-2</v>
      </c>
      <c r="G11" s="32">
        <v>2E-3</v>
      </c>
      <c r="H11" s="32">
        <v>5.0000000000000001E-3</v>
      </c>
      <c r="I11" s="32">
        <v>2.1999999999999999E-2</v>
      </c>
      <c r="J11" s="32">
        <v>3.9E-2</v>
      </c>
      <c r="K11" s="32">
        <v>0.89600000000000002</v>
      </c>
      <c r="L11" s="32">
        <v>3.5999999999999997E-2</v>
      </c>
      <c r="M11" s="32">
        <v>1E-3</v>
      </c>
      <c r="O11" s="16" t="s">
        <v>601</v>
      </c>
      <c r="P11" s="30">
        <v>1.2E-2</v>
      </c>
      <c r="Q11" s="30">
        <v>0.04</v>
      </c>
      <c r="R11" s="30">
        <v>0.05</v>
      </c>
      <c r="S11" s="30">
        <v>0.873</v>
      </c>
      <c r="T11" s="30">
        <v>2.1999999999999999E-2</v>
      </c>
      <c r="U11" s="30">
        <v>2E-3</v>
      </c>
      <c r="V11" s="30">
        <v>7.0000000000000001E-3</v>
      </c>
      <c r="W11" s="30">
        <v>2.5000000000000001E-2</v>
      </c>
      <c r="X11" s="30">
        <v>4.3999999999999997E-2</v>
      </c>
      <c r="Y11" s="30">
        <v>0.89600000000000002</v>
      </c>
      <c r="Z11" s="30">
        <v>2.7E-2</v>
      </c>
      <c r="AA11" s="30">
        <v>0</v>
      </c>
      <c r="AC11" s="16" t="s">
        <v>652</v>
      </c>
      <c r="AD11" s="30">
        <v>1.2E-2</v>
      </c>
      <c r="AE11" s="30">
        <v>3.5000000000000003E-2</v>
      </c>
      <c r="AF11" s="30">
        <v>0.04</v>
      </c>
      <c r="AG11" s="30">
        <v>0.88700000000000001</v>
      </c>
      <c r="AH11" s="30">
        <v>2.4E-2</v>
      </c>
      <c r="AI11" s="30">
        <v>1E-3</v>
      </c>
      <c r="AJ11" s="30">
        <v>6.0000000000000001E-3</v>
      </c>
      <c r="AK11" s="30">
        <v>2.1999999999999999E-2</v>
      </c>
      <c r="AL11" s="30">
        <v>3.6999999999999998E-2</v>
      </c>
      <c r="AM11" s="30">
        <v>0.89600000000000002</v>
      </c>
      <c r="AN11" s="30">
        <v>3.7999999999999999E-2</v>
      </c>
      <c r="AO11" s="30">
        <v>1E-3</v>
      </c>
    </row>
    <row r="12" spans="1:41">
      <c r="O12" s="16" t="s">
        <v>602</v>
      </c>
      <c r="P12" s="30">
        <v>1.6E-2</v>
      </c>
      <c r="Q12" s="30">
        <v>4.2999999999999997E-2</v>
      </c>
      <c r="R12" s="30">
        <v>5.1999999999999998E-2</v>
      </c>
      <c r="S12" s="30">
        <v>0.86499999999999999</v>
      </c>
      <c r="T12" s="30">
        <v>2.1999999999999999E-2</v>
      </c>
      <c r="U12" s="30">
        <v>3.0000000000000001E-3</v>
      </c>
      <c r="V12" s="30">
        <v>0.01</v>
      </c>
      <c r="W12" s="30">
        <v>0.04</v>
      </c>
      <c r="X12" s="30">
        <v>6.2E-2</v>
      </c>
      <c r="Y12" s="30">
        <v>0.86299999999999999</v>
      </c>
      <c r="Z12" s="30">
        <v>2.5000000000000001E-2</v>
      </c>
      <c r="AA12" s="30">
        <v>0</v>
      </c>
      <c r="AC12" s="16" t="s">
        <v>653</v>
      </c>
      <c r="AD12" s="30">
        <v>8.0000000000000002E-3</v>
      </c>
      <c r="AE12" s="30">
        <v>2.7E-2</v>
      </c>
      <c r="AF12" s="30">
        <v>3.9E-2</v>
      </c>
      <c r="AG12" s="30">
        <v>0.89</v>
      </c>
      <c r="AH12" s="30">
        <v>3.3000000000000002E-2</v>
      </c>
      <c r="AI12" s="30">
        <v>3.0000000000000001E-3</v>
      </c>
      <c r="AJ12" s="30">
        <v>4.0000000000000001E-3</v>
      </c>
      <c r="AK12" s="30">
        <v>1.6E-2</v>
      </c>
      <c r="AL12" s="30">
        <v>2.9000000000000001E-2</v>
      </c>
      <c r="AM12" s="30">
        <v>0.90600000000000003</v>
      </c>
      <c r="AN12" s="30">
        <v>4.2999999999999997E-2</v>
      </c>
      <c r="AO12" s="30">
        <v>2E-3</v>
      </c>
    </row>
    <row r="13" spans="1:41">
      <c r="O13" s="16" t="s">
        <v>603</v>
      </c>
      <c r="P13" s="30">
        <v>1.4E-2</v>
      </c>
      <c r="Q13" s="30">
        <v>4.2000000000000003E-2</v>
      </c>
      <c r="R13" s="30">
        <v>0.05</v>
      </c>
      <c r="S13" s="30">
        <v>0.86899999999999999</v>
      </c>
      <c r="T13" s="30">
        <v>2.4E-2</v>
      </c>
      <c r="U13" s="30">
        <v>1E-3</v>
      </c>
      <c r="V13" s="30">
        <v>8.0000000000000002E-3</v>
      </c>
      <c r="W13" s="30">
        <v>0.03</v>
      </c>
      <c r="X13" s="30">
        <v>5.0999999999999997E-2</v>
      </c>
      <c r="Y13" s="30">
        <v>0.878</v>
      </c>
      <c r="Z13" s="30">
        <v>3.2000000000000001E-2</v>
      </c>
      <c r="AA13" s="30">
        <v>1E-3</v>
      </c>
      <c r="AC13" s="16" t="s">
        <v>654</v>
      </c>
      <c r="AD13" s="30">
        <v>1.0999999999999999E-2</v>
      </c>
      <c r="AE13" s="30">
        <v>3.3000000000000002E-2</v>
      </c>
      <c r="AF13" s="30">
        <v>4.2000000000000003E-2</v>
      </c>
      <c r="AG13" s="30">
        <v>0.88800000000000001</v>
      </c>
      <c r="AH13" s="30">
        <v>2.5999999999999999E-2</v>
      </c>
      <c r="AI13" s="30">
        <v>1E-3</v>
      </c>
      <c r="AJ13" s="30">
        <v>6.0000000000000001E-3</v>
      </c>
      <c r="AK13" s="30">
        <v>2.1000000000000001E-2</v>
      </c>
      <c r="AL13" s="30">
        <v>3.9E-2</v>
      </c>
      <c r="AM13" s="30">
        <v>0.89300000000000002</v>
      </c>
      <c r="AN13" s="30">
        <v>3.9E-2</v>
      </c>
      <c r="AO13" s="30">
        <v>2E-3</v>
      </c>
    </row>
    <row r="14" spans="1:41">
      <c r="O14" s="16" t="s">
        <v>604</v>
      </c>
      <c r="P14" s="30">
        <v>1.4999999999999999E-2</v>
      </c>
      <c r="Q14" s="30">
        <v>4.1000000000000002E-2</v>
      </c>
      <c r="R14" s="30">
        <v>4.8000000000000001E-2</v>
      </c>
      <c r="S14" s="30">
        <v>0.875</v>
      </c>
      <c r="T14" s="30">
        <v>2.1000000000000001E-2</v>
      </c>
      <c r="U14" s="30">
        <v>1E-3</v>
      </c>
      <c r="V14" s="30">
        <v>5.0000000000000001E-3</v>
      </c>
      <c r="W14" s="30">
        <v>2.8000000000000001E-2</v>
      </c>
      <c r="X14" s="30">
        <v>5.2999999999999999E-2</v>
      </c>
      <c r="Y14" s="30">
        <v>0.88100000000000001</v>
      </c>
      <c r="Z14" s="30">
        <v>3.2000000000000001E-2</v>
      </c>
      <c r="AA14" s="30">
        <v>1E-3</v>
      </c>
      <c r="AC14" s="16" t="s">
        <v>655</v>
      </c>
      <c r="AD14" s="30">
        <v>8.0000000000000002E-3</v>
      </c>
      <c r="AE14" s="30">
        <v>2.7E-2</v>
      </c>
      <c r="AF14" s="30">
        <v>3.5999999999999997E-2</v>
      </c>
      <c r="AG14" s="30">
        <v>0.9</v>
      </c>
      <c r="AH14" s="30">
        <v>2.8000000000000001E-2</v>
      </c>
      <c r="AI14" s="30">
        <v>1E-3</v>
      </c>
      <c r="AJ14" s="30">
        <v>4.0000000000000001E-3</v>
      </c>
      <c r="AK14" s="30">
        <v>1.7999999999999999E-2</v>
      </c>
      <c r="AL14" s="30">
        <v>3.3000000000000002E-2</v>
      </c>
      <c r="AM14" s="30">
        <v>0.90500000000000003</v>
      </c>
      <c r="AN14" s="30">
        <v>3.9E-2</v>
      </c>
      <c r="AO14" s="30">
        <v>1E-3</v>
      </c>
    </row>
    <row r="15" spans="1:41">
      <c r="O15" s="16" t="s">
        <v>605</v>
      </c>
      <c r="P15" s="30">
        <v>1.6E-2</v>
      </c>
      <c r="Q15" s="30">
        <v>4.1000000000000002E-2</v>
      </c>
      <c r="R15" s="30">
        <v>4.8000000000000001E-2</v>
      </c>
      <c r="S15" s="30">
        <v>0.872</v>
      </c>
      <c r="T15" s="30">
        <v>2.1999999999999999E-2</v>
      </c>
      <c r="U15" s="30">
        <v>1E-3</v>
      </c>
      <c r="V15" s="30">
        <v>6.0000000000000001E-3</v>
      </c>
      <c r="W15" s="30">
        <v>2.9000000000000001E-2</v>
      </c>
      <c r="X15" s="30">
        <v>4.9000000000000002E-2</v>
      </c>
      <c r="Y15" s="30">
        <v>0.88400000000000001</v>
      </c>
      <c r="Z15" s="30">
        <v>3.1E-2</v>
      </c>
      <c r="AA15" s="30">
        <v>2E-3</v>
      </c>
      <c r="AC15" s="16" t="s">
        <v>656</v>
      </c>
      <c r="AD15" s="30">
        <v>8.9999999999999993E-3</v>
      </c>
      <c r="AE15" s="30">
        <v>2.5999999999999999E-2</v>
      </c>
      <c r="AF15" s="30">
        <v>3.5000000000000003E-2</v>
      </c>
      <c r="AG15" s="30">
        <v>0.89500000000000002</v>
      </c>
      <c r="AH15" s="30">
        <v>3.2000000000000001E-2</v>
      </c>
      <c r="AI15" s="30">
        <v>3.0000000000000001E-3</v>
      </c>
      <c r="AJ15" s="30">
        <v>5.0000000000000001E-3</v>
      </c>
      <c r="AK15" s="30">
        <v>1.7000000000000001E-2</v>
      </c>
      <c r="AL15" s="30">
        <v>3.3000000000000002E-2</v>
      </c>
      <c r="AM15" s="30">
        <v>0.89700000000000002</v>
      </c>
      <c r="AN15" s="30">
        <v>4.5999999999999999E-2</v>
      </c>
      <c r="AO15" s="30">
        <v>2E-3</v>
      </c>
    </row>
    <row r="16" spans="1:41">
      <c r="O16" s="16" t="s">
        <v>606</v>
      </c>
      <c r="P16" s="30">
        <v>0.01</v>
      </c>
      <c r="Q16" s="30">
        <v>3.3000000000000002E-2</v>
      </c>
      <c r="R16" s="30">
        <v>3.9E-2</v>
      </c>
      <c r="S16" s="30">
        <v>0.89100000000000001</v>
      </c>
      <c r="T16" s="30">
        <v>2.5000000000000001E-2</v>
      </c>
      <c r="U16" s="30">
        <v>2E-3</v>
      </c>
      <c r="V16" s="30">
        <v>4.0000000000000001E-3</v>
      </c>
      <c r="W16" s="30">
        <v>0.02</v>
      </c>
      <c r="X16" s="30">
        <v>3.9E-2</v>
      </c>
      <c r="Y16" s="30">
        <v>0.90200000000000002</v>
      </c>
      <c r="Z16" s="30">
        <v>3.4000000000000002E-2</v>
      </c>
      <c r="AA16" s="30">
        <v>1E-3</v>
      </c>
      <c r="AC16" s="16" t="s">
        <v>657</v>
      </c>
      <c r="AD16" s="30">
        <v>7.0000000000000001E-3</v>
      </c>
      <c r="AE16" s="30">
        <v>2.5999999999999999E-2</v>
      </c>
      <c r="AF16" s="30">
        <v>3.6999999999999998E-2</v>
      </c>
      <c r="AG16" s="30">
        <v>0.90100000000000002</v>
      </c>
      <c r="AH16" s="30">
        <v>2.5999999999999999E-2</v>
      </c>
      <c r="AI16" s="30">
        <v>2E-3</v>
      </c>
      <c r="AJ16" s="30">
        <v>3.0000000000000001E-3</v>
      </c>
      <c r="AK16" s="30">
        <v>1.6E-2</v>
      </c>
      <c r="AL16" s="30">
        <v>3.1E-2</v>
      </c>
      <c r="AM16" s="30">
        <v>0.90500000000000003</v>
      </c>
      <c r="AN16" s="30">
        <v>4.2000000000000003E-2</v>
      </c>
      <c r="AO16" s="30">
        <v>2E-3</v>
      </c>
    </row>
    <row r="17" spans="15:41">
      <c r="O17" s="16" t="s">
        <v>607</v>
      </c>
      <c r="P17" s="30">
        <v>0.01</v>
      </c>
      <c r="Q17" s="30">
        <v>3.1E-2</v>
      </c>
      <c r="R17" s="30">
        <v>3.7999999999999999E-2</v>
      </c>
      <c r="S17" s="30">
        <v>0.89200000000000002</v>
      </c>
      <c r="T17" s="30">
        <v>2.8000000000000001E-2</v>
      </c>
      <c r="U17" s="30">
        <v>2E-3</v>
      </c>
      <c r="V17" s="30">
        <v>4.0000000000000001E-3</v>
      </c>
      <c r="W17" s="30">
        <v>0.02</v>
      </c>
      <c r="X17" s="30">
        <v>3.7999999999999999E-2</v>
      </c>
      <c r="Y17" s="30">
        <v>0.89900000000000002</v>
      </c>
      <c r="Z17" s="30">
        <v>3.6999999999999998E-2</v>
      </c>
      <c r="AA17" s="30">
        <v>1E-3</v>
      </c>
      <c r="AC17" s="16" t="s">
        <v>658</v>
      </c>
      <c r="AD17" s="30">
        <v>1.2E-2</v>
      </c>
      <c r="AE17" s="30">
        <v>3.5999999999999997E-2</v>
      </c>
      <c r="AF17" s="30">
        <v>3.9E-2</v>
      </c>
      <c r="AG17" s="30">
        <v>0.89500000000000002</v>
      </c>
      <c r="AH17" s="30">
        <v>1.7000000000000001E-2</v>
      </c>
      <c r="AI17" s="30">
        <v>1E-3</v>
      </c>
      <c r="AJ17" s="30">
        <v>8.0000000000000002E-3</v>
      </c>
      <c r="AK17" s="30">
        <v>2.5000000000000001E-2</v>
      </c>
      <c r="AL17" s="30">
        <v>4.2000000000000003E-2</v>
      </c>
      <c r="AM17" s="30">
        <v>0.89400000000000002</v>
      </c>
      <c r="AN17" s="30">
        <v>2.9000000000000001E-2</v>
      </c>
      <c r="AO17" s="30">
        <v>1E-3</v>
      </c>
    </row>
    <row r="18" spans="15:41">
      <c r="O18" s="16" t="s">
        <v>608</v>
      </c>
      <c r="P18" s="30">
        <v>0.01</v>
      </c>
      <c r="Q18" s="30">
        <v>3.4000000000000002E-2</v>
      </c>
      <c r="R18" s="30">
        <v>0.04</v>
      </c>
      <c r="S18" s="30">
        <v>0.88500000000000001</v>
      </c>
      <c r="T18" s="30">
        <v>0.03</v>
      </c>
      <c r="U18" s="30">
        <v>2E-3</v>
      </c>
      <c r="V18" s="30">
        <v>5.0000000000000001E-3</v>
      </c>
      <c r="W18" s="30">
        <v>0.02</v>
      </c>
      <c r="X18" s="30">
        <v>3.6999999999999998E-2</v>
      </c>
      <c r="Y18" s="30">
        <v>0.89800000000000002</v>
      </c>
      <c r="Z18" s="30">
        <v>3.7999999999999999E-2</v>
      </c>
      <c r="AA18" s="30">
        <v>1E-3</v>
      </c>
      <c r="AC18" s="16" t="s">
        <v>659</v>
      </c>
      <c r="AD18" s="30">
        <v>1.4E-2</v>
      </c>
      <c r="AE18" s="30">
        <v>3.7999999999999999E-2</v>
      </c>
      <c r="AF18" s="30">
        <v>4.3999999999999997E-2</v>
      </c>
      <c r="AG18" s="30">
        <v>0.88600000000000001</v>
      </c>
      <c r="AH18" s="30">
        <v>1.7999999999999999E-2</v>
      </c>
      <c r="AI18" s="30">
        <v>1E-3</v>
      </c>
      <c r="AJ18" s="30">
        <v>6.0000000000000001E-3</v>
      </c>
      <c r="AK18" s="30">
        <v>2.7E-2</v>
      </c>
      <c r="AL18" s="30">
        <v>4.8000000000000001E-2</v>
      </c>
      <c r="AM18" s="30">
        <v>0.89600000000000002</v>
      </c>
      <c r="AN18" s="30">
        <v>2.1999999999999999E-2</v>
      </c>
      <c r="AO18" s="30">
        <v>1E-3</v>
      </c>
    </row>
    <row r="19" spans="15:41">
      <c r="O19" s="16" t="s">
        <v>609</v>
      </c>
      <c r="P19" s="30">
        <v>8.9999999999999993E-3</v>
      </c>
      <c r="Q19" s="30">
        <v>2.5999999999999999E-2</v>
      </c>
      <c r="R19" s="30">
        <v>3.5000000000000003E-2</v>
      </c>
      <c r="S19" s="30">
        <v>0.89500000000000002</v>
      </c>
      <c r="T19" s="30">
        <v>3.3000000000000002E-2</v>
      </c>
      <c r="U19" s="30">
        <v>2E-3</v>
      </c>
      <c r="V19" s="30">
        <v>4.0000000000000001E-3</v>
      </c>
      <c r="W19" s="30">
        <v>1.6E-2</v>
      </c>
      <c r="X19" s="30">
        <v>2.8000000000000001E-2</v>
      </c>
      <c r="Y19" s="30">
        <v>0.90300000000000002</v>
      </c>
      <c r="Z19" s="30">
        <v>4.5999999999999999E-2</v>
      </c>
      <c r="AA19" s="30">
        <v>2E-3</v>
      </c>
      <c r="AC19" s="16" t="s">
        <v>660</v>
      </c>
      <c r="AD19" s="30">
        <v>1.0999999999999999E-2</v>
      </c>
      <c r="AE19" s="30">
        <v>3.2000000000000001E-2</v>
      </c>
      <c r="AF19" s="30">
        <v>4.2999999999999997E-2</v>
      </c>
      <c r="AG19" s="30">
        <v>0.89</v>
      </c>
      <c r="AH19" s="30">
        <v>2.3E-2</v>
      </c>
      <c r="AI19" s="30">
        <v>1E-3</v>
      </c>
      <c r="AJ19" s="30">
        <v>5.0000000000000001E-3</v>
      </c>
      <c r="AK19" s="30">
        <v>2.5000000000000001E-2</v>
      </c>
      <c r="AL19" s="30">
        <v>4.1000000000000002E-2</v>
      </c>
      <c r="AM19" s="30">
        <v>0.89400000000000002</v>
      </c>
      <c r="AN19" s="30">
        <v>3.4000000000000002E-2</v>
      </c>
      <c r="AO19" s="30">
        <v>1E-3</v>
      </c>
    </row>
    <row r="20" spans="15:41">
      <c r="O20" s="16" t="s">
        <v>610</v>
      </c>
      <c r="P20" s="30">
        <v>8.9999999999999993E-3</v>
      </c>
      <c r="Q20" s="30">
        <v>3.2000000000000001E-2</v>
      </c>
      <c r="R20" s="30">
        <v>3.9E-2</v>
      </c>
      <c r="S20" s="30">
        <v>0.89100000000000001</v>
      </c>
      <c r="T20" s="30">
        <v>2.7E-2</v>
      </c>
      <c r="U20" s="30">
        <v>1E-3</v>
      </c>
      <c r="V20" s="30">
        <v>5.0000000000000001E-3</v>
      </c>
      <c r="W20" s="30">
        <v>2.1999999999999999E-2</v>
      </c>
      <c r="X20" s="30">
        <v>3.6999999999999998E-2</v>
      </c>
      <c r="Y20" s="30">
        <v>0.89800000000000002</v>
      </c>
      <c r="Z20" s="30">
        <v>3.7999999999999999E-2</v>
      </c>
      <c r="AA20" s="30">
        <v>1E-3</v>
      </c>
      <c r="AC20" s="17" t="s">
        <v>661</v>
      </c>
      <c r="AD20" s="31">
        <v>1.0999999999999999E-2</v>
      </c>
      <c r="AE20" s="31">
        <v>4.1000000000000002E-2</v>
      </c>
      <c r="AF20" s="31">
        <v>4.9000000000000002E-2</v>
      </c>
      <c r="AG20" s="31">
        <v>0.88300000000000001</v>
      </c>
      <c r="AH20" s="31">
        <v>1.4999999999999999E-2</v>
      </c>
      <c r="AI20" s="31">
        <v>1E-3</v>
      </c>
      <c r="AJ20" s="31">
        <v>0.01</v>
      </c>
      <c r="AK20" s="31">
        <v>3.4000000000000002E-2</v>
      </c>
      <c r="AL20" s="31">
        <v>4.3999999999999997E-2</v>
      </c>
      <c r="AM20" s="31">
        <v>0.89</v>
      </c>
      <c r="AN20" s="31">
        <v>2.1000000000000001E-2</v>
      </c>
      <c r="AO20" s="31">
        <v>0</v>
      </c>
    </row>
    <row r="21" spans="15:41">
      <c r="O21" s="16" t="s">
        <v>611</v>
      </c>
      <c r="P21" s="30">
        <v>1.2E-2</v>
      </c>
      <c r="Q21" s="30">
        <v>2.9000000000000001E-2</v>
      </c>
      <c r="R21" s="30">
        <v>4.7E-2</v>
      </c>
      <c r="S21" s="30">
        <v>0.89200000000000002</v>
      </c>
      <c r="T21" s="30">
        <v>1.9E-2</v>
      </c>
      <c r="U21" s="30">
        <v>1E-3</v>
      </c>
      <c r="V21" s="30">
        <v>4.0000000000000001E-3</v>
      </c>
      <c r="W21" s="30">
        <v>2.3E-2</v>
      </c>
      <c r="X21" s="30">
        <v>3.7999999999999999E-2</v>
      </c>
      <c r="Y21" s="30">
        <v>0.89400000000000002</v>
      </c>
      <c r="Z21" s="30">
        <v>3.9E-2</v>
      </c>
      <c r="AA21" s="30">
        <v>2E-3</v>
      </c>
    </row>
    <row r="22" spans="15:41">
      <c r="O22" s="16" t="s">
        <v>612</v>
      </c>
      <c r="P22" s="30">
        <v>1.0999999999999999E-2</v>
      </c>
      <c r="Q22" s="30">
        <v>2.8000000000000001E-2</v>
      </c>
      <c r="R22" s="30">
        <v>3.4000000000000002E-2</v>
      </c>
      <c r="S22" s="30">
        <v>0.90800000000000003</v>
      </c>
      <c r="T22" s="30">
        <v>1.7999999999999999E-2</v>
      </c>
      <c r="U22" s="30">
        <v>1E-3</v>
      </c>
      <c r="V22" s="30">
        <v>7.0000000000000001E-3</v>
      </c>
      <c r="W22" s="30">
        <v>1.9E-2</v>
      </c>
      <c r="X22" s="30">
        <v>3.6999999999999998E-2</v>
      </c>
      <c r="Y22" s="30">
        <v>0.90400000000000003</v>
      </c>
      <c r="Z22" s="30">
        <v>3.2000000000000001E-2</v>
      </c>
      <c r="AA22" s="30">
        <v>2E-3</v>
      </c>
      <c r="AC22" t="s">
        <v>740</v>
      </c>
    </row>
    <row r="23" spans="15:41">
      <c r="O23" s="16" t="s">
        <v>613</v>
      </c>
      <c r="P23" s="30">
        <v>0.01</v>
      </c>
      <c r="Q23" s="30">
        <v>2.7E-2</v>
      </c>
      <c r="R23" s="30">
        <v>3.4000000000000002E-2</v>
      </c>
      <c r="S23" s="30">
        <v>0.91300000000000003</v>
      </c>
      <c r="T23" s="30">
        <v>1.4999999999999999E-2</v>
      </c>
      <c r="U23" s="30">
        <v>2E-3</v>
      </c>
      <c r="V23" s="30">
        <v>3.0000000000000001E-3</v>
      </c>
      <c r="W23" s="30">
        <v>1.9E-2</v>
      </c>
      <c r="X23" s="30">
        <v>3.7999999999999999E-2</v>
      </c>
      <c r="Y23" s="30">
        <v>0.91300000000000003</v>
      </c>
      <c r="Z23" s="30">
        <v>2.5999999999999999E-2</v>
      </c>
      <c r="AA23" s="30">
        <v>1E-3</v>
      </c>
      <c r="AC23" s="62" t="s">
        <v>685</v>
      </c>
      <c r="AD23" s="62" t="s">
        <v>15</v>
      </c>
      <c r="AE23" s="62"/>
      <c r="AF23" s="62"/>
      <c r="AG23" s="62"/>
      <c r="AH23" s="62"/>
      <c r="AI23" s="62"/>
      <c r="AJ23" s="62" t="s">
        <v>16</v>
      </c>
      <c r="AK23" s="62"/>
      <c r="AL23" s="62"/>
      <c r="AM23" s="62"/>
      <c r="AN23" s="62"/>
      <c r="AO23" s="62"/>
    </row>
    <row r="24" spans="15:41">
      <c r="O24" s="16" t="s">
        <v>614</v>
      </c>
      <c r="P24" s="30">
        <v>1.6E-2</v>
      </c>
      <c r="Q24" s="30">
        <v>4.8000000000000001E-2</v>
      </c>
      <c r="R24" s="30">
        <v>4.9000000000000002E-2</v>
      </c>
      <c r="S24" s="30">
        <v>0.86399999999999999</v>
      </c>
      <c r="T24" s="30">
        <v>2.1000000000000001E-2</v>
      </c>
      <c r="U24" s="30">
        <v>3.0000000000000001E-3</v>
      </c>
      <c r="V24" s="30">
        <v>7.0000000000000001E-3</v>
      </c>
      <c r="W24" s="30">
        <v>2.1999999999999999E-2</v>
      </c>
      <c r="X24" s="30">
        <v>4.1000000000000002E-2</v>
      </c>
      <c r="Y24" s="30">
        <v>0.89200000000000002</v>
      </c>
      <c r="Z24" s="30">
        <v>3.7999999999999999E-2</v>
      </c>
      <c r="AA24" s="30">
        <v>1E-3</v>
      </c>
      <c r="AC24" s="62"/>
      <c r="AD24" s="63" t="s">
        <v>42</v>
      </c>
      <c r="AE24" s="63"/>
      <c r="AF24" s="63"/>
      <c r="AG24" s="63" t="s">
        <v>742</v>
      </c>
      <c r="AH24" s="63" t="s">
        <v>43</v>
      </c>
      <c r="AI24" s="63"/>
      <c r="AJ24" s="63" t="s">
        <v>42</v>
      </c>
      <c r="AK24" s="63"/>
      <c r="AL24" s="63"/>
      <c r="AM24" s="63" t="s">
        <v>742</v>
      </c>
      <c r="AN24" s="63" t="s">
        <v>43</v>
      </c>
      <c r="AO24" s="63"/>
    </row>
    <row r="25" spans="15:41">
      <c r="O25" s="16" t="s">
        <v>615</v>
      </c>
      <c r="P25" s="30">
        <v>0.01</v>
      </c>
      <c r="Q25" s="30">
        <v>2.8000000000000001E-2</v>
      </c>
      <c r="R25" s="30">
        <v>0.04</v>
      </c>
      <c r="S25" s="30">
        <v>0.89600000000000002</v>
      </c>
      <c r="T25" s="30">
        <v>2.5000000000000001E-2</v>
      </c>
      <c r="U25" s="30">
        <v>1E-3</v>
      </c>
      <c r="V25" s="30">
        <v>3.0000000000000001E-3</v>
      </c>
      <c r="W25" s="30">
        <v>2.1000000000000001E-2</v>
      </c>
      <c r="X25" s="30">
        <v>3.5000000000000003E-2</v>
      </c>
      <c r="Y25" s="30">
        <v>0.89700000000000002</v>
      </c>
      <c r="Z25" s="30">
        <v>4.2000000000000003E-2</v>
      </c>
      <c r="AA25" s="30">
        <v>1E-3</v>
      </c>
      <c r="AC25" s="62"/>
      <c r="AD25" s="51" t="s">
        <v>44</v>
      </c>
      <c r="AE25" s="51" t="s">
        <v>45</v>
      </c>
      <c r="AF25" s="51" t="s">
        <v>46</v>
      </c>
      <c r="AG25" s="63"/>
      <c r="AH25" s="51" t="s">
        <v>47</v>
      </c>
      <c r="AI25" s="51" t="s">
        <v>48</v>
      </c>
      <c r="AJ25" s="51" t="s">
        <v>44</v>
      </c>
      <c r="AK25" s="51" t="s">
        <v>45</v>
      </c>
      <c r="AL25" s="51" t="s">
        <v>46</v>
      </c>
      <c r="AM25" s="63"/>
      <c r="AN25" s="51" t="s">
        <v>47</v>
      </c>
      <c r="AO25" s="51" t="s">
        <v>48</v>
      </c>
    </row>
    <row r="26" spans="15:41">
      <c r="O26" s="16" t="s">
        <v>616</v>
      </c>
      <c r="P26" s="30">
        <v>8.9999999999999993E-3</v>
      </c>
      <c r="Q26" s="30">
        <v>3.1E-2</v>
      </c>
      <c r="R26" s="30">
        <v>0.04</v>
      </c>
      <c r="S26" s="30">
        <v>0.89600000000000002</v>
      </c>
      <c r="T26" s="30">
        <v>2.4E-2</v>
      </c>
      <c r="U26" s="30">
        <v>1E-3</v>
      </c>
      <c r="V26" s="30">
        <v>4.0000000000000001E-3</v>
      </c>
      <c r="W26" s="30">
        <v>2.1999999999999999E-2</v>
      </c>
      <c r="X26" s="30">
        <v>3.5000000000000003E-2</v>
      </c>
      <c r="Y26" s="30">
        <v>0.90400000000000003</v>
      </c>
      <c r="Z26" s="30">
        <v>3.3000000000000002E-2</v>
      </c>
      <c r="AA26" s="30">
        <v>1E-3</v>
      </c>
      <c r="AC26" s="53" t="s">
        <v>664</v>
      </c>
      <c r="AD26" s="29">
        <v>8.9999999999999993E-3</v>
      </c>
      <c r="AE26" s="29">
        <v>3.2000000000000001E-2</v>
      </c>
      <c r="AF26" s="29">
        <v>4.4999999999999998E-2</v>
      </c>
      <c r="AG26" s="29">
        <v>0.875</v>
      </c>
      <c r="AH26" s="29">
        <v>3.5999999999999997E-2</v>
      </c>
      <c r="AI26" s="29">
        <v>3.0000000000000001E-3</v>
      </c>
      <c r="AJ26" s="29">
        <v>5.0000000000000001E-3</v>
      </c>
      <c r="AK26" s="29">
        <v>1.6E-2</v>
      </c>
      <c r="AL26" s="29">
        <v>3.1E-2</v>
      </c>
      <c r="AM26" s="29">
        <v>0.89900000000000002</v>
      </c>
      <c r="AN26" s="29">
        <v>4.7E-2</v>
      </c>
      <c r="AO26" s="29">
        <v>2E-3</v>
      </c>
    </row>
    <row r="27" spans="15:41">
      <c r="O27" s="16" t="s">
        <v>617</v>
      </c>
      <c r="P27" s="30">
        <v>7.0000000000000001E-3</v>
      </c>
      <c r="Q27" s="30">
        <v>2.5999999999999999E-2</v>
      </c>
      <c r="R27" s="30">
        <v>3.5999999999999997E-2</v>
      </c>
      <c r="S27" s="30">
        <v>0.89500000000000002</v>
      </c>
      <c r="T27" s="30">
        <v>3.4000000000000002E-2</v>
      </c>
      <c r="U27" s="30">
        <v>3.0000000000000001E-3</v>
      </c>
      <c r="V27" s="30">
        <v>3.0000000000000001E-3</v>
      </c>
      <c r="W27" s="30">
        <v>1.4999999999999999E-2</v>
      </c>
      <c r="X27" s="30">
        <v>2.7E-2</v>
      </c>
      <c r="Y27" s="30">
        <v>0.90700000000000003</v>
      </c>
      <c r="Z27" s="30">
        <v>4.5999999999999999E-2</v>
      </c>
      <c r="AA27" s="30">
        <v>2E-3</v>
      </c>
      <c r="AC27" s="52" t="s">
        <v>665</v>
      </c>
      <c r="AD27" s="30">
        <v>1.2E-2</v>
      </c>
      <c r="AE27" s="30">
        <v>3.5999999999999997E-2</v>
      </c>
      <c r="AF27" s="30">
        <v>0.04</v>
      </c>
      <c r="AG27" s="30">
        <v>0.88700000000000001</v>
      </c>
      <c r="AH27" s="30">
        <v>2.4E-2</v>
      </c>
      <c r="AI27" s="30">
        <v>1E-3</v>
      </c>
      <c r="AJ27" s="30">
        <v>5.0000000000000001E-3</v>
      </c>
      <c r="AK27" s="30">
        <v>2.1000000000000001E-2</v>
      </c>
      <c r="AL27" s="30">
        <v>4.3999999999999997E-2</v>
      </c>
      <c r="AM27" s="30">
        <v>0.89300000000000002</v>
      </c>
      <c r="AN27" s="30">
        <v>3.5999999999999997E-2</v>
      </c>
      <c r="AO27" s="30">
        <v>1E-3</v>
      </c>
    </row>
    <row r="28" spans="15:41">
      <c r="O28" s="16" t="s">
        <v>618</v>
      </c>
      <c r="P28" s="30">
        <v>0.01</v>
      </c>
      <c r="Q28" s="30">
        <v>3.3000000000000002E-2</v>
      </c>
      <c r="R28" s="30">
        <v>0.04</v>
      </c>
      <c r="S28" s="30">
        <v>0.88600000000000001</v>
      </c>
      <c r="T28" s="30">
        <v>2.9000000000000001E-2</v>
      </c>
      <c r="U28" s="30">
        <v>2E-3</v>
      </c>
      <c r="V28" s="30">
        <v>6.0000000000000001E-3</v>
      </c>
      <c r="W28" s="30">
        <v>2.1000000000000001E-2</v>
      </c>
      <c r="X28" s="30">
        <v>3.6999999999999998E-2</v>
      </c>
      <c r="Y28" s="30">
        <v>0.89300000000000002</v>
      </c>
      <c r="Z28" s="30">
        <v>4.2000000000000003E-2</v>
      </c>
      <c r="AA28" s="30">
        <v>2E-3</v>
      </c>
      <c r="AC28" s="52" t="s">
        <v>666</v>
      </c>
      <c r="AD28" s="30">
        <v>6.0000000000000001E-3</v>
      </c>
      <c r="AE28" s="30">
        <v>0.03</v>
      </c>
      <c r="AF28" s="30">
        <v>3.3000000000000002E-2</v>
      </c>
      <c r="AG28" s="30">
        <v>0.90500000000000003</v>
      </c>
      <c r="AH28" s="30">
        <v>2.5000000000000001E-2</v>
      </c>
      <c r="AI28" s="30">
        <v>1E-3</v>
      </c>
      <c r="AJ28" s="30">
        <v>3.0000000000000001E-3</v>
      </c>
      <c r="AK28" s="30">
        <v>1.9E-2</v>
      </c>
      <c r="AL28" s="30">
        <v>3.6999999999999998E-2</v>
      </c>
      <c r="AM28" s="30">
        <v>0.9</v>
      </c>
      <c r="AN28" s="30">
        <v>3.7999999999999999E-2</v>
      </c>
      <c r="AO28" s="30">
        <v>2E-3</v>
      </c>
    </row>
    <row r="29" spans="15:41">
      <c r="O29" s="16" t="s">
        <v>619</v>
      </c>
      <c r="P29" s="30">
        <v>8.9999999999999993E-3</v>
      </c>
      <c r="Q29" s="30">
        <v>3.3000000000000002E-2</v>
      </c>
      <c r="R29" s="30">
        <v>4.1000000000000002E-2</v>
      </c>
      <c r="S29" s="30">
        <v>0.88600000000000001</v>
      </c>
      <c r="T29" s="30">
        <v>0.03</v>
      </c>
      <c r="U29" s="30">
        <v>2E-3</v>
      </c>
      <c r="V29" s="30">
        <v>5.0000000000000001E-3</v>
      </c>
      <c r="W29" s="30">
        <v>2.5000000000000001E-2</v>
      </c>
      <c r="X29" s="30">
        <v>3.9E-2</v>
      </c>
      <c r="Y29" s="30">
        <v>0.88500000000000001</v>
      </c>
      <c r="Z29" s="30">
        <v>4.4999999999999998E-2</v>
      </c>
      <c r="AA29" s="30">
        <v>2E-3</v>
      </c>
      <c r="AC29" s="52" t="s">
        <v>667</v>
      </c>
      <c r="AD29" s="30">
        <v>7.0000000000000001E-3</v>
      </c>
      <c r="AE29" s="30">
        <v>2.8000000000000001E-2</v>
      </c>
      <c r="AF29" s="30">
        <v>3.5999999999999997E-2</v>
      </c>
      <c r="AG29" s="30">
        <v>0.90300000000000002</v>
      </c>
      <c r="AH29" s="30">
        <v>2.5000000000000001E-2</v>
      </c>
      <c r="AI29" s="30">
        <v>1E-3</v>
      </c>
      <c r="AJ29" s="30">
        <v>3.0000000000000001E-3</v>
      </c>
      <c r="AK29" s="30">
        <v>1.7999999999999999E-2</v>
      </c>
      <c r="AL29" s="30">
        <v>4.3999999999999997E-2</v>
      </c>
      <c r="AM29" s="30">
        <v>0.89700000000000002</v>
      </c>
      <c r="AN29" s="30">
        <v>3.6999999999999998E-2</v>
      </c>
      <c r="AO29" s="30">
        <v>1E-3</v>
      </c>
    </row>
    <row r="30" spans="15:41">
      <c r="O30" s="16" t="s">
        <v>620</v>
      </c>
      <c r="P30" s="30">
        <v>7.0000000000000001E-3</v>
      </c>
      <c r="Q30" s="30">
        <v>2.5000000000000001E-2</v>
      </c>
      <c r="R30" s="30">
        <v>3.4000000000000002E-2</v>
      </c>
      <c r="S30" s="30">
        <v>0.90100000000000002</v>
      </c>
      <c r="T30" s="30">
        <v>3.2000000000000001E-2</v>
      </c>
      <c r="U30" s="30">
        <v>2E-3</v>
      </c>
      <c r="V30" s="30">
        <v>4.0000000000000001E-3</v>
      </c>
      <c r="W30" s="30">
        <v>1.4999999999999999E-2</v>
      </c>
      <c r="X30" s="30">
        <v>3.2000000000000001E-2</v>
      </c>
      <c r="Y30" s="30">
        <v>0.90400000000000003</v>
      </c>
      <c r="Z30" s="30">
        <v>4.2999999999999997E-2</v>
      </c>
      <c r="AA30" s="30">
        <v>2E-3</v>
      </c>
      <c r="AC30" s="52" t="s">
        <v>668</v>
      </c>
      <c r="AD30" s="30">
        <v>8.0000000000000002E-3</v>
      </c>
      <c r="AE30" s="30">
        <v>2.5999999999999999E-2</v>
      </c>
      <c r="AF30" s="30">
        <v>3.6999999999999998E-2</v>
      </c>
      <c r="AG30" s="30">
        <v>0.89500000000000002</v>
      </c>
      <c r="AH30" s="30">
        <v>3.2000000000000001E-2</v>
      </c>
      <c r="AI30" s="30">
        <v>2E-3</v>
      </c>
      <c r="AJ30" s="30">
        <v>4.0000000000000001E-3</v>
      </c>
      <c r="AK30" s="30">
        <v>1.4E-2</v>
      </c>
      <c r="AL30" s="30">
        <v>2.5999999999999999E-2</v>
      </c>
      <c r="AM30" s="30">
        <v>0.90900000000000003</v>
      </c>
      <c r="AN30" s="30">
        <v>4.4999999999999998E-2</v>
      </c>
      <c r="AO30" s="30">
        <v>2E-3</v>
      </c>
    </row>
    <row r="31" spans="15:41">
      <c r="O31" s="16" t="s">
        <v>621</v>
      </c>
      <c r="P31" s="30">
        <v>8.9999999999999993E-3</v>
      </c>
      <c r="Q31" s="30">
        <v>2.7E-2</v>
      </c>
      <c r="R31" s="30">
        <v>3.5000000000000003E-2</v>
      </c>
      <c r="S31" s="30">
        <v>0.89300000000000002</v>
      </c>
      <c r="T31" s="30">
        <v>3.4000000000000002E-2</v>
      </c>
      <c r="U31" s="30">
        <v>2E-3</v>
      </c>
      <c r="V31" s="30">
        <v>4.0000000000000001E-3</v>
      </c>
      <c r="W31" s="30">
        <v>1.6E-2</v>
      </c>
      <c r="X31" s="30">
        <v>2.7E-2</v>
      </c>
      <c r="Y31" s="30">
        <v>0.90700000000000003</v>
      </c>
      <c r="Z31" s="30">
        <v>4.2999999999999997E-2</v>
      </c>
      <c r="AA31" s="30">
        <v>2E-3</v>
      </c>
      <c r="AC31" s="54" t="s">
        <v>669</v>
      </c>
      <c r="AD31" s="30">
        <v>1.0999999999999999E-2</v>
      </c>
      <c r="AE31" s="30">
        <v>2.8000000000000001E-2</v>
      </c>
      <c r="AF31" s="30">
        <v>3.5000000000000003E-2</v>
      </c>
      <c r="AG31" s="30">
        <v>0.89200000000000002</v>
      </c>
      <c r="AH31" s="30">
        <v>3.4000000000000002E-2</v>
      </c>
      <c r="AI31" s="30">
        <v>0</v>
      </c>
      <c r="AJ31" s="30">
        <v>4.0000000000000001E-3</v>
      </c>
      <c r="AK31" s="30">
        <v>1.7000000000000001E-2</v>
      </c>
      <c r="AL31" s="30">
        <v>3.1E-2</v>
      </c>
      <c r="AM31" s="30">
        <v>0.90700000000000003</v>
      </c>
      <c r="AN31" s="30">
        <v>0.04</v>
      </c>
      <c r="AO31" s="30">
        <v>2E-3</v>
      </c>
    </row>
    <row r="32" spans="15:41">
      <c r="O32" s="16" t="s">
        <v>622</v>
      </c>
      <c r="P32" s="30">
        <v>0.01</v>
      </c>
      <c r="Q32" s="30">
        <v>2.9000000000000001E-2</v>
      </c>
      <c r="R32" s="30">
        <v>3.6999999999999998E-2</v>
      </c>
      <c r="S32" s="30">
        <v>0.89200000000000002</v>
      </c>
      <c r="T32" s="30">
        <v>0.03</v>
      </c>
      <c r="U32" s="30">
        <v>2E-3</v>
      </c>
      <c r="V32" s="30">
        <v>5.0000000000000001E-3</v>
      </c>
      <c r="W32" s="30">
        <v>1.7999999999999999E-2</v>
      </c>
      <c r="X32" s="30">
        <v>3.2000000000000001E-2</v>
      </c>
      <c r="Y32" s="30">
        <v>0.89900000000000002</v>
      </c>
      <c r="Z32" s="30">
        <v>4.3999999999999997E-2</v>
      </c>
      <c r="AA32" s="30">
        <v>2E-3</v>
      </c>
      <c r="AC32" s="54" t="s">
        <v>670</v>
      </c>
      <c r="AD32" s="30">
        <v>7.0000000000000001E-3</v>
      </c>
      <c r="AE32" s="30">
        <v>2.7E-2</v>
      </c>
      <c r="AF32" s="30">
        <v>0.04</v>
      </c>
      <c r="AG32" s="30">
        <v>0.89300000000000002</v>
      </c>
      <c r="AH32" s="30">
        <v>3.2000000000000001E-2</v>
      </c>
      <c r="AI32" s="30">
        <v>1E-3</v>
      </c>
      <c r="AJ32" s="30">
        <v>3.0000000000000001E-3</v>
      </c>
      <c r="AK32" s="30">
        <v>1.6E-2</v>
      </c>
      <c r="AL32" s="30">
        <v>2.8000000000000001E-2</v>
      </c>
      <c r="AM32" s="30">
        <v>0.90600000000000003</v>
      </c>
      <c r="AN32" s="30">
        <v>4.2999999999999997E-2</v>
      </c>
      <c r="AO32" s="30">
        <v>3.0000000000000001E-3</v>
      </c>
    </row>
    <row r="33" spans="15:41">
      <c r="O33" s="16" t="s">
        <v>623</v>
      </c>
      <c r="P33" s="30">
        <v>7.0000000000000001E-3</v>
      </c>
      <c r="Q33" s="30">
        <v>2.5999999999999999E-2</v>
      </c>
      <c r="R33" s="30">
        <v>3.7999999999999999E-2</v>
      </c>
      <c r="S33" s="30">
        <v>0.89700000000000002</v>
      </c>
      <c r="T33" s="30">
        <v>0.03</v>
      </c>
      <c r="U33" s="30">
        <v>3.0000000000000001E-3</v>
      </c>
      <c r="V33" s="30">
        <v>3.0000000000000001E-3</v>
      </c>
      <c r="W33" s="30">
        <v>1.4E-2</v>
      </c>
      <c r="X33" s="30">
        <v>2.9000000000000001E-2</v>
      </c>
      <c r="Y33" s="30">
        <v>0.90600000000000003</v>
      </c>
      <c r="Z33" s="30">
        <v>4.5999999999999999E-2</v>
      </c>
      <c r="AA33" s="30">
        <v>2E-3</v>
      </c>
      <c r="AC33" s="54" t="s">
        <v>671</v>
      </c>
      <c r="AD33" s="30">
        <v>5.0000000000000001E-3</v>
      </c>
      <c r="AE33" s="30">
        <v>2.7E-2</v>
      </c>
      <c r="AF33" s="30">
        <v>3.7999999999999999E-2</v>
      </c>
      <c r="AG33" s="30">
        <v>0.89600000000000002</v>
      </c>
      <c r="AH33" s="30">
        <v>3.3000000000000002E-2</v>
      </c>
      <c r="AI33" s="30">
        <v>1E-3</v>
      </c>
      <c r="AJ33" s="30">
        <v>3.0000000000000001E-3</v>
      </c>
      <c r="AK33" s="30">
        <v>2.1000000000000001E-2</v>
      </c>
      <c r="AL33" s="30">
        <v>3.5000000000000003E-2</v>
      </c>
      <c r="AM33" s="30">
        <v>0.90200000000000002</v>
      </c>
      <c r="AN33" s="30">
        <v>3.6999999999999998E-2</v>
      </c>
      <c r="AO33" s="30">
        <v>2E-3</v>
      </c>
    </row>
    <row r="34" spans="15:41">
      <c r="O34" s="16" t="s">
        <v>624</v>
      </c>
      <c r="P34" s="30">
        <v>1.2E-2</v>
      </c>
      <c r="Q34" s="30">
        <v>3.1E-2</v>
      </c>
      <c r="R34" s="30">
        <v>4.3999999999999997E-2</v>
      </c>
      <c r="S34" s="30">
        <v>0.88600000000000001</v>
      </c>
      <c r="T34" s="30">
        <v>2.5999999999999999E-2</v>
      </c>
      <c r="U34" s="30">
        <v>1E-3</v>
      </c>
      <c r="V34" s="30">
        <v>5.0000000000000001E-3</v>
      </c>
      <c r="W34" s="30">
        <v>2.3E-2</v>
      </c>
      <c r="X34" s="30">
        <v>3.4000000000000002E-2</v>
      </c>
      <c r="Y34" s="30">
        <v>0.89400000000000002</v>
      </c>
      <c r="Z34" s="30">
        <v>4.2999999999999997E-2</v>
      </c>
      <c r="AA34" s="30">
        <v>2E-3</v>
      </c>
      <c r="AC34" s="54" t="s">
        <v>672</v>
      </c>
      <c r="AD34" s="30">
        <v>6.0000000000000001E-3</v>
      </c>
      <c r="AE34" s="30">
        <v>2.3E-2</v>
      </c>
      <c r="AF34" s="30">
        <v>3.2000000000000001E-2</v>
      </c>
      <c r="AG34" s="30">
        <v>0.89700000000000002</v>
      </c>
      <c r="AH34" s="30">
        <v>3.7999999999999999E-2</v>
      </c>
      <c r="AI34" s="30">
        <v>4.0000000000000001E-3</v>
      </c>
      <c r="AJ34" s="30">
        <v>2E-3</v>
      </c>
      <c r="AK34" s="30">
        <v>1.2E-2</v>
      </c>
      <c r="AL34" s="30">
        <v>2.5999999999999999E-2</v>
      </c>
      <c r="AM34" s="30">
        <v>0.89500000000000002</v>
      </c>
      <c r="AN34" s="30">
        <v>6.4000000000000001E-2</v>
      </c>
      <c r="AO34" s="30">
        <v>3.0000000000000001E-3</v>
      </c>
    </row>
    <row r="35" spans="15:41">
      <c r="O35" s="16" t="s">
        <v>625</v>
      </c>
      <c r="P35" s="30">
        <v>1.4E-2</v>
      </c>
      <c r="Q35" s="30">
        <v>0.04</v>
      </c>
      <c r="R35" s="30">
        <v>0.04</v>
      </c>
      <c r="S35" s="30">
        <v>0.88400000000000001</v>
      </c>
      <c r="T35" s="30">
        <v>2.1999999999999999E-2</v>
      </c>
      <c r="U35" s="30">
        <v>0</v>
      </c>
      <c r="V35" s="30">
        <v>0.01</v>
      </c>
      <c r="W35" s="30">
        <v>2.5000000000000001E-2</v>
      </c>
      <c r="X35" s="30">
        <v>4.3999999999999997E-2</v>
      </c>
      <c r="Y35" s="30">
        <v>0.89100000000000001</v>
      </c>
      <c r="Z35" s="30">
        <v>2.9000000000000001E-2</v>
      </c>
      <c r="AA35" s="30">
        <v>2E-3</v>
      </c>
      <c r="AC35" s="54" t="s">
        <v>673</v>
      </c>
      <c r="AD35" s="30">
        <v>7.0000000000000001E-3</v>
      </c>
      <c r="AE35" s="30">
        <v>2.3E-2</v>
      </c>
      <c r="AF35" s="30">
        <v>2.9000000000000001E-2</v>
      </c>
      <c r="AG35" s="30">
        <v>0.90600000000000003</v>
      </c>
      <c r="AH35" s="30">
        <v>3.3000000000000002E-2</v>
      </c>
      <c r="AI35" s="30">
        <v>2E-3</v>
      </c>
      <c r="AJ35" s="30">
        <v>3.0000000000000001E-3</v>
      </c>
      <c r="AK35" s="30">
        <v>1.2E-2</v>
      </c>
      <c r="AL35" s="30">
        <v>2.3E-2</v>
      </c>
      <c r="AM35" s="30">
        <v>0.91500000000000004</v>
      </c>
      <c r="AN35" s="30">
        <v>4.2999999999999997E-2</v>
      </c>
      <c r="AO35" s="30">
        <v>4.0000000000000001E-3</v>
      </c>
    </row>
    <row r="36" spans="15:41">
      <c r="O36" s="16" t="s">
        <v>626</v>
      </c>
      <c r="P36" s="30">
        <v>1.0999999999999999E-2</v>
      </c>
      <c r="Q36" s="30">
        <v>2.8000000000000001E-2</v>
      </c>
      <c r="R36" s="30">
        <v>3.6999999999999998E-2</v>
      </c>
      <c r="S36" s="30">
        <v>0.89900000000000002</v>
      </c>
      <c r="T36" s="30">
        <v>2.3E-2</v>
      </c>
      <c r="U36" s="30">
        <v>1E-3</v>
      </c>
      <c r="V36" s="30">
        <v>5.0000000000000001E-3</v>
      </c>
      <c r="W36" s="30">
        <v>2.4E-2</v>
      </c>
      <c r="X36" s="30">
        <v>4.2000000000000003E-2</v>
      </c>
      <c r="Y36" s="30">
        <v>0.9</v>
      </c>
      <c r="Z36" s="30">
        <v>2.9000000000000001E-2</v>
      </c>
      <c r="AA36" s="30">
        <v>0</v>
      </c>
      <c r="AC36" s="54" t="s">
        <v>674</v>
      </c>
      <c r="AD36" s="30">
        <v>8.0000000000000002E-3</v>
      </c>
      <c r="AE36" s="30">
        <v>3.2000000000000001E-2</v>
      </c>
      <c r="AF36" s="30">
        <v>3.5999999999999997E-2</v>
      </c>
      <c r="AG36" s="30">
        <v>0.88200000000000001</v>
      </c>
      <c r="AH36" s="30">
        <v>3.7999999999999999E-2</v>
      </c>
      <c r="AI36" s="30">
        <v>3.0000000000000001E-3</v>
      </c>
      <c r="AJ36" s="30">
        <v>5.0000000000000001E-3</v>
      </c>
      <c r="AK36" s="30">
        <v>1.9E-2</v>
      </c>
      <c r="AL36" s="30">
        <v>3.3000000000000002E-2</v>
      </c>
      <c r="AM36" s="30">
        <v>0.89200000000000002</v>
      </c>
      <c r="AN36" s="30">
        <v>4.8000000000000001E-2</v>
      </c>
      <c r="AO36" s="30">
        <v>3.0000000000000001E-3</v>
      </c>
    </row>
    <row r="37" spans="15:41">
      <c r="O37" s="16" t="s">
        <v>627</v>
      </c>
      <c r="P37" s="30">
        <v>6.0000000000000001E-3</v>
      </c>
      <c r="Q37" s="30">
        <v>2.4E-2</v>
      </c>
      <c r="R37" s="30">
        <v>2.8000000000000001E-2</v>
      </c>
      <c r="S37" s="30">
        <v>0.92400000000000004</v>
      </c>
      <c r="T37" s="30">
        <v>1.7000000000000001E-2</v>
      </c>
      <c r="U37" s="30">
        <v>1E-3</v>
      </c>
      <c r="V37" s="30">
        <v>4.0000000000000001E-3</v>
      </c>
      <c r="W37" s="30">
        <v>0.02</v>
      </c>
      <c r="X37" s="30">
        <v>3.7999999999999999E-2</v>
      </c>
      <c r="Y37" s="30">
        <v>0.90700000000000003</v>
      </c>
      <c r="Z37" s="30">
        <v>0.03</v>
      </c>
      <c r="AA37" s="30">
        <v>0</v>
      </c>
      <c r="AC37" s="54" t="s">
        <v>675</v>
      </c>
      <c r="AD37" s="30">
        <v>0.01</v>
      </c>
      <c r="AE37" s="30">
        <v>2.7E-2</v>
      </c>
      <c r="AF37" s="30">
        <v>3.4000000000000002E-2</v>
      </c>
      <c r="AG37" s="30">
        <v>0.88500000000000001</v>
      </c>
      <c r="AH37" s="30">
        <v>4.1000000000000002E-2</v>
      </c>
      <c r="AI37" s="30">
        <v>3.0000000000000001E-3</v>
      </c>
      <c r="AJ37" s="30">
        <v>4.0000000000000001E-3</v>
      </c>
      <c r="AK37" s="30">
        <v>1.4E-2</v>
      </c>
      <c r="AL37" s="30">
        <v>2.1000000000000001E-2</v>
      </c>
      <c r="AM37" s="30">
        <v>0.91</v>
      </c>
      <c r="AN37" s="30">
        <v>4.9000000000000002E-2</v>
      </c>
      <c r="AO37" s="30">
        <v>3.0000000000000001E-3</v>
      </c>
    </row>
    <row r="38" spans="15:41">
      <c r="O38" s="16" t="s">
        <v>628</v>
      </c>
      <c r="P38" s="30">
        <v>1.2E-2</v>
      </c>
      <c r="Q38" s="30">
        <v>3.5000000000000003E-2</v>
      </c>
      <c r="R38" s="30">
        <v>0.04</v>
      </c>
      <c r="S38" s="30">
        <v>0.89100000000000001</v>
      </c>
      <c r="T38" s="30">
        <v>2.1000000000000001E-2</v>
      </c>
      <c r="U38" s="30">
        <v>2E-3</v>
      </c>
      <c r="V38" s="30">
        <v>7.0000000000000001E-3</v>
      </c>
      <c r="W38" s="30">
        <v>2.4E-2</v>
      </c>
      <c r="X38" s="30">
        <v>4.2999999999999997E-2</v>
      </c>
      <c r="Y38" s="30">
        <v>0.89400000000000002</v>
      </c>
      <c r="Z38" s="30">
        <v>0.03</v>
      </c>
      <c r="AA38" s="30">
        <v>1E-3</v>
      </c>
      <c r="AC38" s="54" t="s">
        <v>676</v>
      </c>
      <c r="AD38" s="30">
        <v>1.0999999999999999E-2</v>
      </c>
      <c r="AE38" s="30">
        <v>3.5000000000000003E-2</v>
      </c>
      <c r="AF38" s="30">
        <v>4.2999999999999997E-2</v>
      </c>
      <c r="AG38" s="30">
        <v>0.88300000000000001</v>
      </c>
      <c r="AH38" s="30">
        <v>2.5999999999999999E-2</v>
      </c>
      <c r="AI38" s="30">
        <v>2E-3</v>
      </c>
      <c r="AJ38" s="30">
        <v>5.0000000000000001E-3</v>
      </c>
      <c r="AK38" s="30">
        <v>1.9E-2</v>
      </c>
      <c r="AL38" s="30">
        <v>3.2000000000000001E-2</v>
      </c>
      <c r="AM38" s="30">
        <v>0.90500000000000003</v>
      </c>
      <c r="AN38" s="30">
        <v>3.7999999999999999E-2</v>
      </c>
      <c r="AO38" s="30">
        <v>1E-3</v>
      </c>
    </row>
    <row r="39" spans="15:41">
      <c r="O39" s="16" t="s">
        <v>629</v>
      </c>
      <c r="P39" s="30">
        <v>1.2E-2</v>
      </c>
      <c r="Q39" s="30">
        <v>3.3000000000000002E-2</v>
      </c>
      <c r="R39" s="30">
        <v>3.9E-2</v>
      </c>
      <c r="S39" s="30">
        <v>0.89400000000000002</v>
      </c>
      <c r="T39" s="30">
        <v>2.1999999999999999E-2</v>
      </c>
      <c r="U39" s="30">
        <v>0</v>
      </c>
      <c r="V39" s="30">
        <v>5.0000000000000001E-3</v>
      </c>
      <c r="W39" s="30">
        <v>2.4E-2</v>
      </c>
      <c r="X39" s="30">
        <v>4.2999999999999997E-2</v>
      </c>
      <c r="Y39" s="30">
        <v>0.90100000000000002</v>
      </c>
      <c r="Z39" s="30">
        <v>2.7E-2</v>
      </c>
      <c r="AA39" s="30">
        <v>1E-3</v>
      </c>
      <c r="AC39" s="54" t="s">
        <v>677</v>
      </c>
      <c r="AD39" s="30">
        <v>1.0999999999999999E-2</v>
      </c>
      <c r="AE39" s="30">
        <v>2.9000000000000001E-2</v>
      </c>
      <c r="AF39" s="30">
        <v>3.5000000000000003E-2</v>
      </c>
      <c r="AG39" s="30">
        <v>0.89500000000000002</v>
      </c>
      <c r="AH39" s="30">
        <v>2.9000000000000001E-2</v>
      </c>
      <c r="AI39" s="30">
        <v>1E-3</v>
      </c>
      <c r="AJ39" s="30">
        <v>3.0000000000000001E-3</v>
      </c>
      <c r="AK39" s="30">
        <v>1.6E-2</v>
      </c>
      <c r="AL39" s="30">
        <v>2.9000000000000001E-2</v>
      </c>
      <c r="AM39" s="30">
        <v>0.89600000000000002</v>
      </c>
      <c r="AN39" s="30">
        <v>5.1999999999999998E-2</v>
      </c>
      <c r="AO39" s="30">
        <v>3.0000000000000001E-3</v>
      </c>
    </row>
    <row r="40" spans="15:41">
      <c r="O40" s="16" t="s">
        <v>630</v>
      </c>
      <c r="P40" s="30">
        <v>1.0999999999999999E-2</v>
      </c>
      <c r="Q40" s="30">
        <v>3.4000000000000002E-2</v>
      </c>
      <c r="R40" s="30">
        <v>4.1000000000000002E-2</v>
      </c>
      <c r="S40" s="30">
        <v>0.89200000000000002</v>
      </c>
      <c r="T40" s="30">
        <v>1.9E-2</v>
      </c>
      <c r="U40" s="30">
        <v>2E-3</v>
      </c>
      <c r="V40" s="30">
        <v>6.0000000000000001E-3</v>
      </c>
      <c r="W40" s="30">
        <v>2.4E-2</v>
      </c>
      <c r="X40" s="30">
        <v>3.9E-2</v>
      </c>
      <c r="Y40" s="30">
        <v>0.90200000000000002</v>
      </c>
      <c r="Z40" s="30">
        <v>2.8000000000000001E-2</v>
      </c>
      <c r="AA40" s="30">
        <v>1E-3</v>
      </c>
      <c r="AC40" s="54" t="s">
        <v>678</v>
      </c>
      <c r="AD40" s="30">
        <v>7.0000000000000001E-3</v>
      </c>
      <c r="AE40" s="30">
        <v>2.5999999999999999E-2</v>
      </c>
      <c r="AF40" s="30">
        <v>3.9E-2</v>
      </c>
      <c r="AG40" s="30">
        <v>0.88400000000000001</v>
      </c>
      <c r="AH40" s="30">
        <v>4.1000000000000002E-2</v>
      </c>
      <c r="AI40" s="30">
        <v>4.0000000000000001E-3</v>
      </c>
      <c r="AJ40" s="30">
        <v>1E-3</v>
      </c>
      <c r="AK40" s="30">
        <v>1.0999999999999999E-2</v>
      </c>
      <c r="AL40" s="30">
        <v>2.1999999999999999E-2</v>
      </c>
      <c r="AM40" s="30">
        <v>0.90700000000000003</v>
      </c>
      <c r="AN40" s="30">
        <v>5.6000000000000001E-2</v>
      </c>
      <c r="AO40" s="30">
        <v>3.0000000000000001E-3</v>
      </c>
    </row>
    <row r="41" spans="15:41">
      <c r="O41" s="16" t="s">
        <v>631</v>
      </c>
      <c r="P41" s="30">
        <v>1.4E-2</v>
      </c>
      <c r="Q41" s="30">
        <v>5.0999999999999997E-2</v>
      </c>
      <c r="R41" s="30">
        <v>5.1999999999999998E-2</v>
      </c>
      <c r="S41" s="30">
        <v>0.86399999999999999</v>
      </c>
      <c r="T41" s="30">
        <v>1.7000000000000001E-2</v>
      </c>
      <c r="U41" s="30">
        <v>1E-3</v>
      </c>
      <c r="V41" s="30">
        <v>8.0000000000000002E-3</v>
      </c>
      <c r="W41" s="30">
        <v>2.5999999999999999E-2</v>
      </c>
      <c r="X41" s="30">
        <v>5.2999999999999999E-2</v>
      </c>
      <c r="Y41" s="30">
        <v>0.88800000000000001</v>
      </c>
      <c r="Z41" s="30">
        <v>2.4E-2</v>
      </c>
      <c r="AA41" s="30">
        <v>1E-3</v>
      </c>
      <c r="AC41" s="54" t="s">
        <v>679</v>
      </c>
      <c r="AD41" s="30">
        <v>1.2E-2</v>
      </c>
      <c r="AE41" s="30">
        <v>3.3000000000000002E-2</v>
      </c>
      <c r="AF41" s="30">
        <v>4.2000000000000003E-2</v>
      </c>
      <c r="AG41" s="30">
        <v>0.88200000000000001</v>
      </c>
      <c r="AH41" s="30">
        <v>2.8000000000000001E-2</v>
      </c>
      <c r="AI41" s="30">
        <v>3.0000000000000001E-3</v>
      </c>
      <c r="AJ41" s="30">
        <v>5.0000000000000001E-3</v>
      </c>
      <c r="AK41" s="30">
        <v>2.1000000000000001E-2</v>
      </c>
      <c r="AL41" s="30">
        <v>4.4999999999999998E-2</v>
      </c>
      <c r="AM41" s="30">
        <v>0.89400000000000002</v>
      </c>
      <c r="AN41" s="30">
        <v>3.2000000000000001E-2</v>
      </c>
      <c r="AO41" s="30">
        <v>2E-3</v>
      </c>
    </row>
    <row r="42" spans="15:41">
      <c r="O42" s="16" t="s">
        <v>632</v>
      </c>
      <c r="P42" s="30">
        <v>1.2E-2</v>
      </c>
      <c r="Q42" s="30">
        <v>3.1E-2</v>
      </c>
      <c r="R42" s="30">
        <v>4.1000000000000002E-2</v>
      </c>
      <c r="S42" s="30">
        <v>0.9</v>
      </c>
      <c r="T42" s="30">
        <v>1.4E-2</v>
      </c>
      <c r="U42" s="30">
        <v>1E-3</v>
      </c>
      <c r="V42" s="30">
        <v>5.0000000000000001E-3</v>
      </c>
      <c r="W42" s="30">
        <v>2.5000000000000001E-2</v>
      </c>
      <c r="X42" s="30">
        <v>4.9000000000000002E-2</v>
      </c>
      <c r="Y42" s="30">
        <v>0.89600000000000002</v>
      </c>
      <c r="Z42" s="30">
        <v>2.4E-2</v>
      </c>
      <c r="AA42" s="30">
        <v>0</v>
      </c>
      <c r="AC42" s="54" t="s">
        <v>680</v>
      </c>
      <c r="AD42" s="30">
        <v>0.01</v>
      </c>
      <c r="AE42" s="30">
        <v>2.5000000000000001E-2</v>
      </c>
      <c r="AF42" s="30">
        <v>3.3000000000000002E-2</v>
      </c>
      <c r="AG42" s="30">
        <v>0.90500000000000003</v>
      </c>
      <c r="AH42" s="30">
        <v>2.7E-2</v>
      </c>
      <c r="AI42" s="30">
        <v>0</v>
      </c>
      <c r="AJ42" s="30">
        <v>4.0000000000000001E-3</v>
      </c>
      <c r="AK42" s="30">
        <v>1.9E-2</v>
      </c>
      <c r="AL42" s="30">
        <v>3.5000000000000003E-2</v>
      </c>
      <c r="AM42" s="30">
        <v>0.90700000000000003</v>
      </c>
      <c r="AN42" s="30">
        <v>3.4000000000000002E-2</v>
      </c>
      <c r="AO42" s="30">
        <v>1E-3</v>
      </c>
    </row>
    <row r="43" spans="15:41">
      <c r="O43" s="16" t="s">
        <v>633</v>
      </c>
      <c r="P43" s="30">
        <v>8.9999999999999993E-3</v>
      </c>
      <c r="Q43" s="30">
        <v>3.5000000000000003E-2</v>
      </c>
      <c r="R43" s="30">
        <v>5.0999999999999997E-2</v>
      </c>
      <c r="S43" s="30">
        <v>0.88400000000000001</v>
      </c>
      <c r="T43" s="30">
        <v>1.9E-2</v>
      </c>
      <c r="U43" s="30">
        <v>2E-3</v>
      </c>
      <c r="V43" s="30">
        <v>6.0000000000000001E-3</v>
      </c>
      <c r="W43" s="30">
        <v>2.5999999999999999E-2</v>
      </c>
      <c r="X43" s="30">
        <v>0.04</v>
      </c>
      <c r="Y43" s="30">
        <v>0.90400000000000003</v>
      </c>
      <c r="Z43" s="30">
        <v>2.4E-2</v>
      </c>
      <c r="AA43" s="30">
        <v>1E-3</v>
      </c>
      <c r="AC43" s="54" t="s">
        <v>681</v>
      </c>
      <c r="AD43" s="30">
        <v>1.4999999999999999E-2</v>
      </c>
      <c r="AE43" s="30">
        <v>3.1E-2</v>
      </c>
      <c r="AF43" s="30">
        <v>0.04</v>
      </c>
      <c r="AG43" s="30">
        <v>0.89300000000000002</v>
      </c>
      <c r="AH43" s="30">
        <v>2.1000000000000001E-2</v>
      </c>
      <c r="AI43" s="30">
        <v>1E-3</v>
      </c>
      <c r="AJ43" s="30">
        <v>5.0000000000000001E-3</v>
      </c>
      <c r="AK43" s="30">
        <v>2.7E-2</v>
      </c>
      <c r="AL43" s="30">
        <v>4.4999999999999998E-2</v>
      </c>
      <c r="AM43" s="30">
        <v>0.89100000000000001</v>
      </c>
      <c r="AN43" s="30">
        <v>3.1E-2</v>
      </c>
      <c r="AO43" s="30">
        <v>2E-3</v>
      </c>
    </row>
    <row r="44" spans="15:41">
      <c r="O44" s="16" t="s">
        <v>634</v>
      </c>
      <c r="P44" s="30">
        <v>1.4999999999999999E-2</v>
      </c>
      <c r="Q44" s="30">
        <v>0.04</v>
      </c>
      <c r="R44" s="30">
        <v>4.7E-2</v>
      </c>
      <c r="S44" s="30">
        <v>0.88300000000000001</v>
      </c>
      <c r="T44" s="30">
        <v>1.2999999999999999E-2</v>
      </c>
      <c r="U44" s="30">
        <v>0</v>
      </c>
      <c r="V44" s="30">
        <v>6.0000000000000001E-3</v>
      </c>
      <c r="W44" s="30">
        <v>0.03</v>
      </c>
      <c r="X44" s="30">
        <v>6.3E-2</v>
      </c>
      <c r="Y44" s="30">
        <v>0.87</v>
      </c>
      <c r="Z44" s="30">
        <v>0.03</v>
      </c>
      <c r="AA44" s="30">
        <v>2E-3</v>
      </c>
      <c r="AC44" s="54" t="s">
        <v>682</v>
      </c>
      <c r="AD44" s="30">
        <v>7.0000000000000001E-3</v>
      </c>
      <c r="AE44" s="30">
        <v>2.5000000000000001E-2</v>
      </c>
      <c r="AF44" s="30">
        <v>3.1E-2</v>
      </c>
      <c r="AG44" s="30">
        <v>0.89900000000000002</v>
      </c>
      <c r="AH44" s="30">
        <v>3.5000000000000003E-2</v>
      </c>
      <c r="AI44" s="30">
        <v>3.0000000000000001E-3</v>
      </c>
      <c r="AJ44" s="30">
        <v>4.0000000000000001E-3</v>
      </c>
      <c r="AK44" s="30">
        <v>1.2E-2</v>
      </c>
      <c r="AL44" s="30">
        <v>2.7E-2</v>
      </c>
      <c r="AM44" s="30">
        <v>0.90700000000000003</v>
      </c>
      <c r="AN44" s="30">
        <v>4.5999999999999999E-2</v>
      </c>
      <c r="AO44" s="30">
        <v>3.0000000000000001E-3</v>
      </c>
    </row>
    <row r="45" spans="15:41">
      <c r="O45" s="16" t="s">
        <v>635</v>
      </c>
      <c r="P45" s="30">
        <v>1.0999999999999999E-2</v>
      </c>
      <c r="Q45" s="30">
        <v>0.03</v>
      </c>
      <c r="R45" s="30">
        <v>3.9E-2</v>
      </c>
      <c r="S45" s="30">
        <v>0.89300000000000002</v>
      </c>
      <c r="T45" s="30">
        <v>2.5999999999999999E-2</v>
      </c>
      <c r="U45" s="30">
        <v>2E-3</v>
      </c>
      <c r="V45" s="30">
        <v>5.0000000000000001E-3</v>
      </c>
      <c r="W45" s="30">
        <v>2.1999999999999999E-2</v>
      </c>
      <c r="X45" s="30">
        <v>3.7999999999999999E-2</v>
      </c>
      <c r="Y45" s="30">
        <v>0.89700000000000002</v>
      </c>
      <c r="Z45" s="30">
        <v>3.6999999999999998E-2</v>
      </c>
      <c r="AA45" s="30">
        <v>2E-3</v>
      </c>
      <c r="AC45" s="55" t="s">
        <v>683</v>
      </c>
      <c r="AD45" s="31">
        <v>0.01</v>
      </c>
      <c r="AE45" s="31">
        <v>3.5000000000000003E-2</v>
      </c>
      <c r="AF45" s="31">
        <v>3.5000000000000003E-2</v>
      </c>
      <c r="AG45" s="31">
        <v>0.89500000000000002</v>
      </c>
      <c r="AH45" s="31">
        <v>2.5000000000000001E-2</v>
      </c>
      <c r="AI45" s="31">
        <v>0</v>
      </c>
      <c r="AJ45" s="31">
        <v>3.0000000000000001E-3</v>
      </c>
      <c r="AK45" s="31">
        <v>2.9000000000000001E-2</v>
      </c>
      <c r="AL45" s="31">
        <v>3.5999999999999997E-2</v>
      </c>
      <c r="AM45" s="31">
        <v>0.90800000000000003</v>
      </c>
      <c r="AN45" s="31">
        <v>2.5000000000000001E-2</v>
      </c>
      <c r="AO45" s="31">
        <v>0</v>
      </c>
    </row>
    <row r="46" spans="15:41">
      <c r="O46" s="16" t="s">
        <v>636</v>
      </c>
      <c r="P46" s="30">
        <v>1.2E-2</v>
      </c>
      <c r="Q46" s="30">
        <v>3.5999999999999997E-2</v>
      </c>
      <c r="R46" s="30">
        <v>4.2000000000000003E-2</v>
      </c>
      <c r="S46" s="30">
        <v>0.88700000000000001</v>
      </c>
      <c r="T46" s="30">
        <v>2.1999999999999999E-2</v>
      </c>
      <c r="U46" s="30">
        <v>1E-3</v>
      </c>
      <c r="V46" s="30">
        <v>8.0000000000000002E-3</v>
      </c>
      <c r="W46" s="30">
        <v>2.5000000000000001E-2</v>
      </c>
      <c r="X46" s="30">
        <v>5.0999999999999997E-2</v>
      </c>
      <c r="Y46" s="30">
        <v>0.88800000000000001</v>
      </c>
      <c r="Z46" s="30">
        <v>2.7E-2</v>
      </c>
      <c r="AA46" s="30">
        <v>1E-3</v>
      </c>
    </row>
    <row r="47" spans="15:41">
      <c r="O47" s="16" t="s">
        <v>637</v>
      </c>
      <c r="P47" s="30">
        <v>8.9999999999999993E-3</v>
      </c>
      <c r="Q47" s="30">
        <v>0.03</v>
      </c>
      <c r="R47" s="30">
        <v>4.2000000000000003E-2</v>
      </c>
      <c r="S47" s="30">
        <v>0.90100000000000002</v>
      </c>
      <c r="T47" s="30">
        <v>1.7999999999999999E-2</v>
      </c>
      <c r="U47" s="30">
        <v>1E-3</v>
      </c>
      <c r="V47" s="30">
        <v>7.0000000000000001E-3</v>
      </c>
      <c r="W47" s="30">
        <v>2.5999999999999999E-2</v>
      </c>
      <c r="X47" s="30">
        <v>4.2000000000000003E-2</v>
      </c>
      <c r="Y47" s="30">
        <v>0.89700000000000002</v>
      </c>
      <c r="Z47" s="30">
        <v>2.7E-2</v>
      </c>
      <c r="AA47" s="30">
        <v>1E-3</v>
      </c>
      <c r="AC47" s="1" t="s">
        <v>741</v>
      </c>
    </row>
    <row r="48" spans="15:41">
      <c r="O48" s="16" t="s">
        <v>638</v>
      </c>
      <c r="P48" s="30">
        <v>1.0999999999999999E-2</v>
      </c>
      <c r="Q48" s="30">
        <v>3.9E-2</v>
      </c>
      <c r="R48" s="30">
        <v>4.2999999999999997E-2</v>
      </c>
      <c r="S48" s="30">
        <v>0.88800000000000001</v>
      </c>
      <c r="T48" s="30">
        <v>1.9E-2</v>
      </c>
      <c r="U48" s="30">
        <v>1E-3</v>
      </c>
      <c r="V48" s="30">
        <v>7.0000000000000001E-3</v>
      </c>
      <c r="W48" s="30">
        <v>3.2000000000000001E-2</v>
      </c>
      <c r="X48" s="30">
        <v>4.1000000000000002E-2</v>
      </c>
      <c r="Y48" s="30">
        <v>0.89700000000000002</v>
      </c>
      <c r="Z48" s="30">
        <v>2.3E-2</v>
      </c>
      <c r="AA48" s="30">
        <v>0</v>
      </c>
      <c r="AC48" s="62" t="s">
        <v>7</v>
      </c>
      <c r="AD48" s="62" t="s">
        <v>15</v>
      </c>
      <c r="AE48" s="62"/>
      <c r="AF48" s="62"/>
      <c r="AG48" s="62"/>
      <c r="AH48" s="62"/>
      <c r="AI48" s="62"/>
      <c r="AJ48" s="62" t="s">
        <v>16</v>
      </c>
      <c r="AK48" s="62"/>
      <c r="AL48" s="62"/>
      <c r="AM48" s="62"/>
      <c r="AN48" s="62"/>
      <c r="AO48" s="62"/>
    </row>
    <row r="49" spans="2:41">
      <c r="O49" s="16" t="s">
        <v>639</v>
      </c>
      <c r="P49" s="30">
        <v>1.7000000000000001E-2</v>
      </c>
      <c r="Q49" s="30">
        <v>3.5999999999999997E-2</v>
      </c>
      <c r="R49" s="30">
        <v>5.0999999999999997E-2</v>
      </c>
      <c r="S49" s="30">
        <v>0.874</v>
      </c>
      <c r="T49" s="30">
        <v>2.1000000000000001E-2</v>
      </c>
      <c r="U49" s="30">
        <v>1E-3</v>
      </c>
      <c r="V49" s="30">
        <v>8.9999999999999993E-3</v>
      </c>
      <c r="W49" s="30">
        <v>3.1E-2</v>
      </c>
      <c r="X49" s="30">
        <v>4.8000000000000001E-2</v>
      </c>
      <c r="Y49" s="30">
        <v>0.88</v>
      </c>
      <c r="Z49" s="30">
        <v>3.1E-2</v>
      </c>
      <c r="AA49" s="30">
        <v>2E-3</v>
      </c>
      <c r="AC49" s="62"/>
      <c r="AD49" s="63" t="s">
        <v>42</v>
      </c>
      <c r="AE49" s="63"/>
      <c r="AF49" s="63"/>
      <c r="AG49" s="63" t="s">
        <v>742</v>
      </c>
      <c r="AH49" s="63" t="s">
        <v>43</v>
      </c>
      <c r="AI49" s="63"/>
      <c r="AJ49" s="63" t="s">
        <v>42</v>
      </c>
      <c r="AK49" s="63"/>
      <c r="AL49" s="63"/>
      <c r="AM49" s="63" t="s">
        <v>742</v>
      </c>
      <c r="AN49" s="63" t="s">
        <v>43</v>
      </c>
      <c r="AO49" s="63"/>
    </row>
    <row r="50" spans="2:41">
      <c r="O50" s="16" t="s">
        <v>640</v>
      </c>
      <c r="P50" s="30">
        <v>1.4999999999999999E-2</v>
      </c>
      <c r="Q50" s="30">
        <v>3.6999999999999998E-2</v>
      </c>
      <c r="R50" s="30">
        <v>4.7E-2</v>
      </c>
      <c r="S50" s="30">
        <v>0.88700000000000001</v>
      </c>
      <c r="T50" s="30">
        <v>1.2999999999999999E-2</v>
      </c>
      <c r="U50" s="30">
        <v>1E-3</v>
      </c>
      <c r="V50" s="30">
        <v>7.0000000000000001E-3</v>
      </c>
      <c r="W50" s="30">
        <v>3.7999999999999999E-2</v>
      </c>
      <c r="X50" s="30">
        <v>5.5E-2</v>
      </c>
      <c r="Y50" s="30">
        <v>0.879</v>
      </c>
      <c r="Z50" s="30">
        <v>0.02</v>
      </c>
      <c r="AA50" s="30">
        <v>1E-3</v>
      </c>
      <c r="AC50" s="62"/>
      <c r="AD50" s="51" t="s">
        <v>44</v>
      </c>
      <c r="AE50" s="51" t="s">
        <v>45</v>
      </c>
      <c r="AF50" s="51" t="s">
        <v>46</v>
      </c>
      <c r="AG50" s="63"/>
      <c r="AH50" s="51" t="s">
        <v>47</v>
      </c>
      <c r="AI50" s="51" t="s">
        <v>48</v>
      </c>
      <c r="AJ50" s="51" t="s">
        <v>44</v>
      </c>
      <c r="AK50" s="51" t="s">
        <v>45</v>
      </c>
      <c r="AL50" s="51" t="s">
        <v>46</v>
      </c>
      <c r="AM50" s="63"/>
      <c r="AN50" s="51" t="s">
        <v>47</v>
      </c>
      <c r="AO50" s="51" t="s">
        <v>48</v>
      </c>
    </row>
    <row r="51" spans="2:41">
      <c r="O51" s="16" t="s">
        <v>641</v>
      </c>
      <c r="P51" s="30">
        <v>1.2999999999999999E-2</v>
      </c>
      <c r="Q51" s="30">
        <v>3.7999999999999999E-2</v>
      </c>
      <c r="R51" s="30">
        <v>4.5999999999999999E-2</v>
      </c>
      <c r="S51" s="30">
        <v>0.88500000000000001</v>
      </c>
      <c r="T51" s="30">
        <v>1.7999999999999999E-2</v>
      </c>
      <c r="U51" s="30">
        <v>1E-3</v>
      </c>
      <c r="V51" s="30">
        <v>7.0000000000000001E-3</v>
      </c>
      <c r="W51" s="30">
        <v>2.9000000000000001E-2</v>
      </c>
      <c r="X51" s="30">
        <v>4.4999999999999998E-2</v>
      </c>
      <c r="Y51" s="30">
        <v>0.88700000000000001</v>
      </c>
      <c r="Z51" s="30">
        <v>0.03</v>
      </c>
      <c r="AA51" s="30">
        <v>1E-3</v>
      </c>
      <c r="AC51" s="12" t="s">
        <v>9</v>
      </c>
      <c r="AD51" s="29">
        <v>8.9999999999999993E-3</v>
      </c>
      <c r="AE51" s="29">
        <v>3.1E-2</v>
      </c>
      <c r="AF51" s="29">
        <v>3.9E-2</v>
      </c>
      <c r="AG51" s="29">
        <v>0.88700000000000001</v>
      </c>
      <c r="AH51" s="29">
        <v>3.2000000000000001E-2</v>
      </c>
      <c r="AI51" s="29">
        <v>2E-3</v>
      </c>
      <c r="AJ51" s="29">
        <v>4.0000000000000001E-3</v>
      </c>
      <c r="AK51" s="29">
        <v>1.7999999999999999E-2</v>
      </c>
      <c r="AL51" s="29">
        <v>3.3000000000000002E-2</v>
      </c>
      <c r="AM51" s="29">
        <v>0.90200000000000002</v>
      </c>
      <c r="AN51" s="29">
        <v>4.2000000000000003E-2</v>
      </c>
      <c r="AO51" s="29">
        <v>2E-3</v>
      </c>
    </row>
    <row r="52" spans="2:41">
      <c r="O52" s="17" t="s">
        <v>642</v>
      </c>
      <c r="P52" s="31">
        <v>1.6E-2</v>
      </c>
      <c r="Q52" s="31">
        <v>4.2999999999999997E-2</v>
      </c>
      <c r="R52" s="31">
        <v>4.8000000000000001E-2</v>
      </c>
      <c r="S52" s="31">
        <v>0.872</v>
      </c>
      <c r="T52" s="31">
        <v>1.9E-2</v>
      </c>
      <c r="U52" s="31">
        <v>2E-3</v>
      </c>
      <c r="V52" s="31">
        <v>8.0000000000000002E-3</v>
      </c>
      <c r="W52" s="31">
        <v>0.03</v>
      </c>
      <c r="X52" s="31">
        <v>4.8000000000000001E-2</v>
      </c>
      <c r="Y52" s="31">
        <v>0.89</v>
      </c>
      <c r="Z52" s="31">
        <v>2.3E-2</v>
      </c>
      <c r="AA52" s="31">
        <v>1E-3</v>
      </c>
      <c r="AC52" s="13" t="s">
        <v>10</v>
      </c>
      <c r="AD52" s="30">
        <v>1.0999999999999999E-2</v>
      </c>
      <c r="AE52" s="30">
        <v>3.2000000000000001E-2</v>
      </c>
      <c r="AF52" s="30">
        <v>4.2000000000000003E-2</v>
      </c>
      <c r="AG52" s="30">
        <v>0.88900000000000001</v>
      </c>
      <c r="AH52" s="30">
        <v>2.5000000000000001E-2</v>
      </c>
      <c r="AI52" s="30">
        <v>2E-3</v>
      </c>
      <c r="AJ52" s="30">
        <v>5.0000000000000001E-3</v>
      </c>
      <c r="AK52" s="30">
        <v>2.1000000000000001E-2</v>
      </c>
      <c r="AL52" s="30">
        <v>3.9E-2</v>
      </c>
      <c r="AM52" s="30">
        <v>0.89800000000000002</v>
      </c>
      <c r="AN52" s="30">
        <v>3.5999999999999997E-2</v>
      </c>
      <c r="AO52" s="30">
        <v>1E-3</v>
      </c>
    </row>
    <row r="53" spans="2:41">
      <c r="AC53" s="52" t="s">
        <v>11</v>
      </c>
      <c r="AD53" s="30">
        <v>1.2E-2</v>
      </c>
      <c r="AE53" s="30">
        <v>3.4000000000000002E-2</v>
      </c>
      <c r="AF53" s="30">
        <v>4.2999999999999997E-2</v>
      </c>
      <c r="AG53" s="30">
        <v>0.88500000000000001</v>
      </c>
      <c r="AH53" s="30">
        <v>2.5000000000000001E-2</v>
      </c>
      <c r="AI53" s="30">
        <v>2E-3</v>
      </c>
      <c r="AJ53" s="30">
        <v>6.0000000000000001E-3</v>
      </c>
      <c r="AK53" s="30">
        <v>2.3E-2</v>
      </c>
      <c r="AL53" s="30">
        <v>0.04</v>
      </c>
      <c r="AM53" s="30">
        <v>0.89500000000000002</v>
      </c>
      <c r="AN53" s="30">
        <v>3.5000000000000003E-2</v>
      </c>
      <c r="AO53" s="30">
        <v>1E-3</v>
      </c>
    </row>
    <row r="54" spans="2:41">
      <c r="AC54" s="13" t="s">
        <v>12</v>
      </c>
      <c r="AD54" s="30">
        <v>1.4E-2</v>
      </c>
      <c r="AE54" s="30">
        <v>3.6999999999999998E-2</v>
      </c>
      <c r="AF54" s="30">
        <v>4.5999999999999999E-2</v>
      </c>
      <c r="AG54" s="30">
        <v>0.88200000000000001</v>
      </c>
      <c r="AH54" s="30">
        <v>0.02</v>
      </c>
      <c r="AI54" s="30">
        <v>1E-3</v>
      </c>
      <c r="AJ54" s="30">
        <v>6.0000000000000001E-3</v>
      </c>
      <c r="AK54" s="30">
        <v>2.9000000000000001E-2</v>
      </c>
      <c r="AL54" s="30">
        <v>4.5999999999999999E-2</v>
      </c>
      <c r="AM54" s="30">
        <v>0.88600000000000001</v>
      </c>
      <c r="AN54" s="30">
        <v>3.1E-2</v>
      </c>
      <c r="AO54" s="30">
        <v>1E-3</v>
      </c>
    </row>
    <row r="55" spans="2:41">
      <c r="AC55" s="17" t="s">
        <v>13</v>
      </c>
      <c r="AD55" s="31">
        <v>2.3E-2</v>
      </c>
      <c r="AE55" s="31">
        <v>5.2999999999999999E-2</v>
      </c>
      <c r="AF55" s="31">
        <v>5.6000000000000001E-2</v>
      </c>
      <c r="AG55" s="31">
        <v>0.85299999999999998</v>
      </c>
      <c r="AH55" s="31">
        <v>1.4E-2</v>
      </c>
      <c r="AI55" s="31">
        <v>1E-3</v>
      </c>
      <c r="AJ55" s="31">
        <v>1.0999999999999999E-2</v>
      </c>
      <c r="AK55" s="31">
        <v>4.3999999999999997E-2</v>
      </c>
      <c r="AL55" s="31">
        <v>5.6000000000000001E-2</v>
      </c>
      <c r="AM55" s="31">
        <v>0.86399999999999999</v>
      </c>
      <c r="AN55" s="31">
        <v>2.4E-2</v>
      </c>
      <c r="AO55" s="31">
        <v>1E-3</v>
      </c>
    </row>
    <row r="58" spans="2:41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</row>
    <row r="59" spans="2:41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</row>
    <row r="60" spans="2:41">
      <c r="B60" s="28"/>
      <c r="C60" s="11" t="s">
        <v>49</v>
      </c>
      <c r="D60" s="11" t="s">
        <v>743</v>
      </c>
      <c r="E60" s="11" t="s">
        <v>50</v>
      </c>
      <c r="F60" s="10"/>
      <c r="G60" s="10"/>
      <c r="H60" s="10"/>
      <c r="I60" s="10"/>
      <c r="J60" s="10"/>
      <c r="K60" s="10"/>
      <c r="L60" s="10"/>
      <c r="M60" s="10"/>
      <c r="N60" s="10"/>
      <c r="O60" s="10"/>
    </row>
    <row r="61" spans="2:41">
      <c r="B61" s="11" t="s">
        <v>37</v>
      </c>
      <c r="C61" s="36">
        <f>B11+C11+D11</f>
        <v>8.5999999999999993E-2</v>
      </c>
      <c r="D61" s="36">
        <f>E11</f>
        <v>0.88500000000000001</v>
      </c>
      <c r="E61" s="36">
        <f>F11+G11</f>
        <v>2.7999999999999997E-2</v>
      </c>
      <c r="F61" s="10"/>
      <c r="G61" s="10"/>
      <c r="H61" s="10"/>
      <c r="I61" s="10"/>
      <c r="J61" s="10"/>
      <c r="K61" s="10"/>
      <c r="L61" s="10"/>
      <c r="M61" s="10"/>
      <c r="N61" s="10"/>
      <c r="O61" s="10"/>
    </row>
    <row r="62" spans="2:41">
      <c r="B62" s="11" t="s">
        <v>36</v>
      </c>
      <c r="C62" s="36">
        <f>H11+I11+J11</f>
        <v>6.6000000000000003E-2</v>
      </c>
      <c r="D62" s="36">
        <f>K11</f>
        <v>0.89600000000000002</v>
      </c>
      <c r="E62" s="36">
        <f>L11+M11</f>
        <v>3.6999999999999998E-2</v>
      </c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</row>
    <row r="63" spans="2:41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</row>
  </sheetData>
  <mergeCells count="45">
    <mergeCell ref="AC48:AC50"/>
    <mergeCell ref="AD48:AI48"/>
    <mergeCell ref="AJ48:AO48"/>
    <mergeCell ref="AD49:AF49"/>
    <mergeCell ref="AG49:AG50"/>
    <mergeCell ref="AH49:AI49"/>
    <mergeCell ref="AJ49:AL49"/>
    <mergeCell ref="AM49:AM50"/>
    <mergeCell ref="AN49:AO49"/>
    <mergeCell ref="AC23:AC25"/>
    <mergeCell ref="AD23:AI23"/>
    <mergeCell ref="AJ23:AO23"/>
    <mergeCell ref="AD24:AF24"/>
    <mergeCell ref="AG24:AG25"/>
    <mergeCell ref="AH24:AI24"/>
    <mergeCell ref="AJ24:AL24"/>
    <mergeCell ref="AM24:AM25"/>
    <mergeCell ref="AN24:AO24"/>
    <mergeCell ref="AC3:AC5"/>
    <mergeCell ref="AD3:AI3"/>
    <mergeCell ref="AJ3:AO3"/>
    <mergeCell ref="AD4:AF4"/>
    <mergeCell ref="AG4:AG5"/>
    <mergeCell ref="AH4:AI4"/>
    <mergeCell ref="AJ4:AL4"/>
    <mergeCell ref="AM4:AM5"/>
    <mergeCell ref="AN4:AO4"/>
    <mergeCell ref="O3:O5"/>
    <mergeCell ref="P3:U3"/>
    <mergeCell ref="V3:AA3"/>
    <mergeCell ref="P4:R4"/>
    <mergeCell ref="S4:S5"/>
    <mergeCell ref="T4:U4"/>
    <mergeCell ref="V4:X4"/>
    <mergeCell ref="Y4:Y5"/>
    <mergeCell ref="Z4:AA4"/>
    <mergeCell ref="A5:A7"/>
    <mergeCell ref="B5:G5"/>
    <mergeCell ref="H5:M5"/>
    <mergeCell ref="B6:D6"/>
    <mergeCell ref="E6:E7"/>
    <mergeCell ref="F6:G6"/>
    <mergeCell ref="H6:J6"/>
    <mergeCell ref="K6:K7"/>
    <mergeCell ref="L6:M6"/>
  </mergeCells>
  <phoneticPr fontId="2"/>
  <pageMargins left="0.39370078740157483" right="0.39370078740157483" top="0.39370078740157483" bottom="0.39370078740157483" header="0.19685039370078741" footer="0.19685039370078741"/>
  <pageSetup paperSize="9" scale="95" orientation="portrait" r:id="rId1"/>
  <headerFooter alignWithMargins="0"/>
  <colBreaks count="2" manualBreakCount="2">
    <brk id="14" max="1048575" man="1"/>
    <brk id="2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0"/>
  <sheetViews>
    <sheetView showGridLines="0" zoomScaleNormal="100" zoomScaleSheetLayoutView="100" workbookViewId="0"/>
  </sheetViews>
  <sheetFormatPr defaultRowHeight="13.5"/>
  <cols>
    <col min="1" max="1" width="12.625" customWidth="1"/>
    <col min="2" max="5" width="9.75" style="10" customWidth="1"/>
    <col min="6" max="8" width="9.75" customWidth="1"/>
    <col min="9" max="9" width="9.125" customWidth="1"/>
    <col min="10" max="10" width="12.625" customWidth="1"/>
    <col min="11" max="17" width="9.125" customWidth="1"/>
    <col min="18" max="18" width="12.625" customWidth="1"/>
    <col min="19" max="24" width="9.125" customWidth="1"/>
  </cols>
  <sheetData>
    <row r="1" spans="1:24" ht="30" customHeight="1">
      <c r="A1" s="6" t="s">
        <v>14</v>
      </c>
      <c r="B1" s="3"/>
      <c r="C1" s="3"/>
      <c r="D1" s="3"/>
      <c r="E1" s="3"/>
      <c r="F1" s="3"/>
      <c r="G1" s="3"/>
      <c r="H1" s="3"/>
    </row>
    <row r="2" spans="1:24">
      <c r="B2"/>
      <c r="C2"/>
      <c r="D2"/>
      <c r="E2"/>
      <c r="J2" t="s">
        <v>686</v>
      </c>
      <c r="R2" t="s">
        <v>687</v>
      </c>
    </row>
    <row r="3" spans="1:24">
      <c r="B3"/>
      <c r="C3"/>
      <c r="D3"/>
      <c r="E3"/>
      <c r="J3" s="62" t="s">
        <v>0</v>
      </c>
      <c r="K3" s="62" t="s">
        <v>15</v>
      </c>
      <c r="L3" s="62"/>
      <c r="M3" s="62"/>
      <c r="N3" s="62" t="s">
        <v>16</v>
      </c>
      <c r="O3" s="62"/>
      <c r="P3" s="62"/>
      <c r="R3" s="62" t="s">
        <v>646</v>
      </c>
      <c r="S3" s="62" t="s">
        <v>15</v>
      </c>
      <c r="T3" s="62"/>
      <c r="U3" s="62"/>
      <c r="V3" s="62" t="s">
        <v>16</v>
      </c>
      <c r="W3" s="62"/>
      <c r="X3" s="62"/>
    </row>
    <row r="4" spans="1:24">
      <c r="A4" t="s">
        <v>2</v>
      </c>
      <c r="B4"/>
      <c r="C4"/>
      <c r="D4"/>
      <c r="E4"/>
      <c r="J4" s="62"/>
      <c r="K4" s="11" t="s">
        <v>17</v>
      </c>
      <c r="L4" s="11" t="s">
        <v>18</v>
      </c>
      <c r="M4" s="11" t="s">
        <v>19</v>
      </c>
      <c r="N4" s="11" t="s">
        <v>17</v>
      </c>
      <c r="O4" s="11" t="s">
        <v>18</v>
      </c>
      <c r="P4" s="11" t="s">
        <v>19</v>
      </c>
      <c r="R4" s="62"/>
      <c r="S4" s="50" t="s">
        <v>17</v>
      </c>
      <c r="T4" s="50" t="s">
        <v>18</v>
      </c>
      <c r="U4" s="50" t="s">
        <v>19</v>
      </c>
      <c r="V4" s="50" t="s">
        <v>17</v>
      </c>
      <c r="W4" s="50" t="s">
        <v>18</v>
      </c>
      <c r="X4" s="50" t="s">
        <v>19</v>
      </c>
    </row>
    <row r="5" spans="1:24">
      <c r="A5" s="62" t="s">
        <v>7</v>
      </c>
      <c r="B5" s="62" t="s">
        <v>15</v>
      </c>
      <c r="C5" s="62"/>
      <c r="D5" s="62"/>
      <c r="E5" s="62" t="s">
        <v>16</v>
      </c>
      <c r="F5" s="62"/>
      <c r="G5" s="62"/>
      <c r="H5" s="4"/>
      <c r="J5" s="12" t="s">
        <v>68</v>
      </c>
      <c r="K5" s="20">
        <v>18525</v>
      </c>
      <c r="L5" s="21">
        <v>29.08</v>
      </c>
      <c r="M5" s="21">
        <v>7.33</v>
      </c>
      <c r="N5" s="20">
        <v>17906</v>
      </c>
      <c r="O5" s="21">
        <v>23.44</v>
      </c>
      <c r="P5" s="21">
        <v>4.68</v>
      </c>
      <c r="R5" s="12" t="s">
        <v>647</v>
      </c>
      <c r="S5" s="20">
        <v>12077</v>
      </c>
      <c r="T5" s="21">
        <v>29.58</v>
      </c>
      <c r="U5" s="21">
        <v>7.38</v>
      </c>
      <c r="V5" s="20">
        <v>11550</v>
      </c>
      <c r="W5" s="21">
        <v>23.7</v>
      </c>
      <c r="X5" s="21">
        <v>4.7</v>
      </c>
    </row>
    <row r="6" spans="1:24">
      <c r="A6" s="62"/>
      <c r="B6" s="11" t="s">
        <v>17</v>
      </c>
      <c r="C6" s="11" t="s">
        <v>18</v>
      </c>
      <c r="D6" s="11" t="s">
        <v>19</v>
      </c>
      <c r="E6" s="11" t="s">
        <v>17</v>
      </c>
      <c r="F6" s="11" t="s">
        <v>18</v>
      </c>
      <c r="G6" s="11" t="s">
        <v>19</v>
      </c>
      <c r="H6" s="4"/>
      <c r="J6" s="13" t="s">
        <v>69</v>
      </c>
      <c r="K6" s="22">
        <v>4696</v>
      </c>
      <c r="L6" s="23">
        <v>29.73</v>
      </c>
      <c r="M6" s="23">
        <v>7.18</v>
      </c>
      <c r="N6" s="22">
        <v>4577</v>
      </c>
      <c r="O6" s="23">
        <v>23.85</v>
      </c>
      <c r="P6" s="23">
        <v>4.55</v>
      </c>
      <c r="R6" s="13" t="s">
        <v>648</v>
      </c>
      <c r="S6" s="22">
        <v>4962</v>
      </c>
      <c r="T6" s="23">
        <v>29.17</v>
      </c>
      <c r="U6" s="23">
        <v>7.15</v>
      </c>
      <c r="V6" s="22">
        <v>4879</v>
      </c>
      <c r="W6" s="23">
        <v>23.65</v>
      </c>
      <c r="X6" s="23">
        <v>4.47</v>
      </c>
    </row>
    <row r="7" spans="1:24">
      <c r="A7" s="12" t="s">
        <v>66</v>
      </c>
      <c r="B7" s="20">
        <v>454582</v>
      </c>
      <c r="C7" s="21">
        <v>28.65</v>
      </c>
      <c r="D7" s="21">
        <v>7.14</v>
      </c>
      <c r="E7" s="20">
        <v>435539</v>
      </c>
      <c r="F7" s="21">
        <v>23.79</v>
      </c>
      <c r="G7" s="21">
        <v>4.6100000000000003</v>
      </c>
      <c r="H7" s="5"/>
      <c r="J7" s="13" t="s">
        <v>70</v>
      </c>
      <c r="K7" s="22">
        <v>4776</v>
      </c>
      <c r="L7" s="23">
        <v>30.21</v>
      </c>
      <c r="M7" s="23">
        <v>7.22</v>
      </c>
      <c r="N7" s="22">
        <v>4659</v>
      </c>
      <c r="O7" s="23">
        <v>24.45</v>
      </c>
      <c r="P7" s="23">
        <v>4.6500000000000004</v>
      </c>
      <c r="R7" s="13" t="s">
        <v>649</v>
      </c>
      <c r="S7" s="22">
        <v>22407</v>
      </c>
      <c r="T7" s="23">
        <v>29.29</v>
      </c>
      <c r="U7" s="23">
        <v>7.2</v>
      </c>
      <c r="V7" s="22">
        <v>21918</v>
      </c>
      <c r="W7" s="23">
        <v>24.88</v>
      </c>
      <c r="X7" s="23">
        <v>4.68</v>
      </c>
    </row>
    <row r="8" spans="1:24">
      <c r="A8" s="13" t="s">
        <v>643</v>
      </c>
      <c r="B8" s="22">
        <v>4935</v>
      </c>
      <c r="C8" s="23">
        <v>28.77</v>
      </c>
      <c r="D8" s="23">
        <v>7.01</v>
      </c>
      <c r="E8" s="22">
        <v>4928</v>
      </c>
      <c r="F8" s="23">
        <v>23.6</v>
      </c>
      <c r="G8" s="23">
        <v>4.54</v>
      </c>
      <c r="H8" s="5"/>
      <c r="J8" s="13" t="s">
        <v>71</v>
      </c>
      <c r="K8" s="22">
        <v>8785</v>
      </c>
      <c r="L8" s="23">
        <v>29.06</v>
      </c>
      <c r="M8" s="23">
        <v>7.04</v>
      </c>
      <c r="N8" s="22">
        <v>8501</v>
      </c>
      <c r="O8" s="23">
        <v>23.75</v>
      </c>
      <c r="P8" s="23">
        <v>4.49</v>
      </c>
      <c r="R8" s="13" t="s">
        <v>650</v>
      </c>
      <c r="S8" s="22">
        <v>18026</v>
      </c>
      <c r="T8" s="23">
        <v>28.19</v>
      </c>
      <c r="U8" s="23">
        <v>7.19</v>
      </c>
      <c r="V8" s="22">
        <v>17200</v>
      </c>
      <c r="W8" s="23">
        <v>23.88</v>
      </c>
      <c r="X8" s="23">
        <v>4.68</v>
      </c>
    </row>
    <row r="9" spans="1:24">
      <c r="A9" s="14" t="s">
        <v>67</v>
      </c>
      <c r="B9" s="24">
        <v>23667</v>
      </c>
      <c r="C9" s="25">
        <v>28.33</v>
      </c>
      <c r="D9" s="25">
        <v>7.04</v>
      </c>
      <c r="E9" s="24">
        <v>24640</v>
      </c>
      <c r="F9" s="25">
        <v>22.97</v>
      </c>
      <c r="G9" s="25">
        <v>4.58</v>
      </c>
      <c r="H9" s="5"/>
      <c r="J9" s="13" t="s">
        <v>72</v>
      </c>
      <c r="K9" s="22">
        <v>3528</v>
      </c>
      <c r="L9" s="23">
        <v>30.6</v>
      </c>
      <c r="M9" s="23">
        <v>7.27</v>
      </c>
      <c r="N9" s="22">
        <v>3464</v>
      </c>
      <c r="O9" s="23">
        <v>24.42</v>
      </c>
      <c r="P9" s="23">
        <v>4.74</v>
      </c>
      <c r="R9" s="13" t="s">
        <v>651</v>
      </c>
      <c r="S9" s="22">
        <v>11580</v>
      </c>
      <c r="T9" s="23">
        <v>28.48</v>
      </c>
      <c r="U9" s="23">
        <v>7.14</v>
      </c>
      <c r="V9" s="22">
        <v>11102</v>
      </c>
      <c r="W9" s="23">
        <v>23.82</v>
      </c>
      <c r="X9" s="23">
        <v>4.7300000000000004</v>
      </c>
    </row>
    <row r="10" spans="1:24">
      <c r="A10" s="15" t="s">
        <v>684</v>
      </c>
      <c r="B10" s="26">
        <v>483184</v>
      </c>
      <c r="C10" s="27">
        <v>28.64</v>
      </c>
      <c r="D10" s="27">
        <v>7.14</v>
      </c>
      <c r="E10" s="26">
        <v>465107</v>
      </c>
      <c r="F10" s="27">
        <v>23.74</v>
      </c>
      <c r="G10" s="27">
        <v>4.6100000000000003</v>
      </c>
      <c r="H10" s="5"/>
      <c r="J10" s="16" t="s">
        <v>73</v>
      </c>
      <c r="K10" s="22">
        <v>4322</v>
      </c>
      <c r="L10" s="23">
        <v>28.92</v>
      </c>
      <c r="M10" s="23">
        <v>6.99</v>
      </c>
      <c r="N10" s="22">
        <v>4121</v>
      </c>
      <c r="O10" s="23">
        <v>23.71</v>
      </c>
      <c r="P10" s="23">
        <v>4.47</v>
      </c>
      <c r="R10" s="16" t="s">
        <v>652</v>
      </c>
      <c r="S10" s="22">
        <v>5385</v>
      </c>
      <c r="T10" s="23">
        <v>29.78</v>
      </c>
      <c r="U10" s="23">
        <v>7.34</v>
      </c>
      <c r="V10" s="22">
        <v>5282</v>
      </c>
      <c r="W10" s="23">
        <v>24.24</v>
      </c>
      <c r="X10" s="23">
        <v>4.54</v>
      </c>
    </row>
    <row r="11" spans="1:24">
      <c r="A11" s="10"/>
      <c r="F11" s="10"/>
      <c r="G11" s="10"/>
      <c r="J11" s="16" t="s">
        <v>74</v>
      </c>
      <c r="K11" s="22">
        <v>7570</v>
      </c>
      <c r="L11" s="23">
        <v>29.44</v>
      </c>
      <c r="M11" s="23">
        <v>7.02</v>
      </c>
      <c r="N11" s="22">
        <v>7057</v>
      </c>
      <c r="O11" s="23">
        <v>24.05</v>
      </c>
      <c r="P11" s="23">
        <v>4.4400000000000004</v>
      </c>
      <c r="R11" s="16" t="s">
        <v>653</v>
      </c>
      <c r="S11" s="22">
        <v>8684</v>
      </c>
      <c r="T11" s="23">
        <v>28.37</v>
      </c>
      <c r="U11" s="23">
        <v>7.06</v>
      </c>
      <c r="V11" s="22">
        <v>8404</v>
      </c>
      <c r="W11" s="23">
        <v>23.94</v>
      </c>
      <c r="X11" s="23">
        <v>4.58</v>
      </c>
    </row>
    <row r="12" spans="1:24">
      <c r="A12" s="10"/>
      <c r="F12" s="10"/>
      <c r="G12" s="10"/>
      <c r="J12" s="16" t="s">
        <v>75</v>
      </c>
      <c r="K12" s="22">
        <v>11343</v>
      </c>
      <c r="L12" s="23">
        <v>29.59</v>
      </c>
      <c r="M12" s="23">
        <v>7.32</v>
      </c>
      <c r="N12" s="22">
        <v>10646</v>
      </c>
      <c r="O12" s="23">
        <v>24.53</v>
      </c>
      <c r="P12" s="23">
        <v>4.57</v>
      </c>
      <c r="R12" s="16" t="s">
        <v>654</v>
      </c>
      <c r="S12" s="22">
        <v>22623</v>
      </c>
      <c r="T12" s="23">
        <v>27.81</v>
      </c>
      <c r="U12" s="23">
        <v>6.94</v>
      </c>
      <c r="V12" s="22">
        <v>21560</v>
      </c>
      <c r="W12" s="23">
        <v>23.42</v>
      </c>
      <c r="X12" s="23">
        <v>4.54</v>
      </c>
    </row>
    <row r="13" spans="1:24">
      <c r="A13" s="10"/>
      <c r="F13" s="10"/>
      <c r="G13" s="10"/>
      <c r="J13" s="16" t="s">
        <v>76</v>
      </c>
      <c r="K13" s="22">
        <v>8075</v>
      </c>
      <c r="L13" s="23">
        <v>28.78</v>
      </c>
      <c r="M13" s="23">
        <v>7.04</v>
      </c>
      <c r="N13" s="22">
        <v>7664</v>
      </c>
      <c r="O13" s="23">
        <v>24.06</v>
      </c>
      <c r="P13" s="23">
        <v>4.6500000000000004</v>
      </c>
      <c r="R13" s="16" t="s">
        <v>655</v>
      </c>
      <c r="S13" s="22">
        <v>4588</v>
      </c>
      <c r="T13" s="23">
        <v>27.75</v>
      </c>
      <c r="U13" s="23">
        <v>6.98</v>
      </c>
      <c r="V13" s="22">
        <v>4560</v>
      </c>
      <c r="W13" s="23">
        <v>23.03</v>
      </c>
      <c r="X13" s="23">
        <v>4.5599999999999996</v>
      </c>
    </row>
    <row r="14" spans="1:24">
      <c r="A14" s="10"/>
      <c r="F14" s="10"/>
      <c r="G14" s="10"/>
      <c r="H14" s="4"/>
      <c r="J14" s="16" t="s">
        <v>77</v>
      </c>
      <c r="K14" s="22">
        <v>8062</v>
      </c>
      <c r="L14" s="23">
        <v>28.89</v>
      </c>
      <c r="M14" s="23">
        <v>7.16</v>
      </c>
      <c r="N14" s="22">
        <v>7607</v>
      </c>
      <c r="O14" s="23">
        <v>24.24</v>
      </c>
      <c r="P14" s="23">
        <v>4.55</v>
      </c>
      <c r="R14" s="16" t="s">
        <v>656</v>
      </c>
      <c r="S14" s="22">
        <v>19821</v>
      </c>
      <c r="T14" s="23">
        <v>27.68</v>
      </c>
      <c r="U14" s="23">
        <v>7.03</v>
      </c>
      <c r="V14" s="22">
        <v>18692</v>
      </c>
      <c r="W14" s="23">
        <v>23.08</v>
      </c>
      <c r="X14" s="23">
        <v>4.5</v>
      </c>
    </row>
    <row r="15" spans="1:24">
      <c r="A15" s="10"/>
      <c r="F15" s="10"/>
      <c r="G15" s="10"/>
      <c r="H15" s="4"/>
      <c r="J15" s="16" t="s">
        <v>78</v>
      </c>
      <c r="K15" s="22">
        <v>27195</v>
      </c>
      <c r="L15" s="23">
        <v>29.04</v>
      </c>
      <c r="M15" s="23">
        <v>7.18</v>
      </c>
      <c r="N15" s="22">
        <v>26482</v>
      </c>
      <c r="O15" s="23">
        <v>24.66</v>
      </c>
      <c r="P15" s="23">
        <v>4.66</v>
      </c>
      <c r="R15" s="16" t="s">
        <v>657</v>
      </c>
      <c r="S15" s="22">
        <v>14422</v>
      </c>
      <c r="T15" s="23">
        <v>27.86</v>
      </c>
      <c r="U15" s="23">
        <v>6.99</v>
      </c>
      <c r="V15" s="22">
        <v>13961</v>
      </c>
      <c r="W15" s="23">
        <v>23.51</v>
      </c>
      <c r="X15" s="23">
        <v>4.6399999999999997</v>
      </c>
    </row>
    <row r="16" spans="1:24">
      <c r="A16" s="10"/>
      <c r="F16" s="10"/>
      <c r="G16" s="10"/>
      <c r="H16" s="5"/>
      <c r="J16" s="16" t="s">
        <v>79</v>
      </c>
      <c r="K16" s="22">
        <v>21507</v>
      </c>
      <c r="L16" s="23">
        <v>28.21</v>
      </c>
      <c r="M16" s="23">
        <v>7.19</v>
      </c>
      <c r="N16" s="22">
        <v>20594</v>
      </c>
      <c r="O16" s="23">
        <v>23.89</v>
      </c>
      <c r="P16" s="23">
        <v>4.67</v>
      </c>
      <c r="R16" s="16" t="s">
        <v>658</v>
      </c>
      <c r="S16" s="22">
        <v>5037</v>
      </c>
      <c r="T16" s="23">
        <v>29.09</v>
      </c>
      <c r="U16" s="23">
        <v>7.16</v>
      </c>
      <c r="V16" s="22">
        <v>4472</v>
      </c>
      <c r="W16" s="23">
        <v>24.24</v>
      </c>
      <c r="X16" s="23">
        <v>4.43</v>
      </c>
    </row>
    <row r="17" spans="1:24">
      <c r="A17" s="10"/>
      <c r="F17" s="10"/>
      <c r="G17" s="10"/>
      <c r="H17" s="5"/>
      <c r="J17" s="16" t="s">
        <v>80</v>
      </c>
      <c r="K17" s="22">
        <v>34849</v>
      </c>
      <c r="L17" s="23">
        <v>28.54</v>
      </c>
      <c r="M17" s="23">
        <v>7.07</v>
      </c>
      <c r="N17" s="22">
        <v>32749</v>
      </c>
      <c r="O17" s="23">
        <v>23.56</v>
      </c>
      <c r="P17" s="23">
        <v>4.59</v>
      </c>
      <c r="R17" s="16" t="s">
        <v>659</v>
      </c>
      <c r="S17" s="22">
        <v>5972</v>
      </c>
      <c r="T17" s="23">
        <v>29.86</v>
      </c>
      <c r="U17" s="23">
        <v>7.37</v>
      </c>
      <c r="V17" s="22">
        <v>5693</v>
      </c>
      <c r="W17" s="23">
        <v>24.46</v>
      </c>
      <c r="X17" s="23">
        <v>4.8</v>
      </c>
    </row>
    <row r="18" spans="1:24">
      <c r="A18" s="10"/>
      <c r="F18" s="10"/>
      <c r="G18" s="10"/>
      <c r="H18" s="5"/>
      <c r="J18" s="16" t="s">
        <v>81</v>
      </c>
      <c r="K18" s="22">
        <v>28361</v>
      </c>
      <c r="L18" s="23">
        <v>28.18</v>
      </c>
      <c r="M18" s="23">
        <v>7.11</v>
      </c>
      <c r="N18" s="22">
        <v>27168</v>
      </c>
      <c r="O18" s="23">
        <v>23.5</v>
      </c>
      <c r="P18" s="23">
        <v>4.7</v>
      </c>
      <c r="R18" s="16" t="s">
        <v>660</v>
      </c>
      <c r="S18" s="22">
        <v>10598</v>
      </c>
      <c r="T18" s="23">
        <v>29.35</v>
      </c>
      <c r="U18" s="23">
        <v>7.21</v>
      </c>
      <c r="V18" s="22">
        <v>10075</v>
      </c>
      <c r="W18" s="23">
        <v>24.06</v>
      </c>
      <c r="X18" s="23">
        <v>4.63</v>
      </c>
    </row>
    <row r="19" spans="1:24">
      <c r="A19" s="10"/>
      <c r="F19" s="10"/>
      <c r="G19" s="10"/>
      <c r="H19" s="5"/>
      <c r="J19" s="16" t="s">
        <v>82</v>
      </c>
      <c r="K19" s="22">
        <v>8459</v>
      </c>
      <c r="L19" s="23">
        <v>29.65</v>
      </c>
      <c r="M19" s="23">
        <v>7.28</v>
      </c>
      <c r="N19" s="22">
        <v>8160</v>
      </c>
      <c r="O19" s="23">
        <v>24.22</v>
      </c>
      <c r="P19" s="23">
        <v>4.5599999999999996</v>
      </c>
      <c r="R19" s="17" t="s">
        <v>661</v>
      </c>
      <c r="S19" s="24">
        <v>4149</v>
      </c>
      <c r="T19" s="25">
        <v>29.46</v>
      </c>
      <c r="U19" s="25">
        <v>7.1</v>
      </c>
      <c r="V19" s="24">
        <v>4036</v>
      </c>
      <c r="W19" s="25">
        <v>24.47</v>
      </c>
      <c r="X19" s="25">
        <v>4.55</v>
      </c>
    </row>
    <row r="20" spans="1:24">
      <c r="A20" s="10"/>
      <c r="F20" s="10"/>
      <c r="G20" s="10"/>
      <c r="H20" s="5"/>
      <c r="J20" s="16" t="s">
        <v>83</v>
      </c>
      <c r="K20" s="22">
        <v>4343</v>
      </c>
      <c r="L20" s="23">
        <v>28.82</v>
      </c>
      <c r="M20" s="23">
        <v>7.06</v>
      </c>
      <c r="N20" s="22">
        <v>4025</v>
      </c>
      <c r="O20" s="23">
        <v>23.46</v>
      </c>
      <c r="P20" s="23">
        <v>4.57</v>
      </c>
    </row>
    <row r="21" spans="1:24">
      <c r="B21"/>
      <c r="C21"/>
      <c r="D21"/>
      <c r="E21"/>
      <c r="J21" s="16" t="s">
        <v>84</v>
      </c>
      <c r="K21" s="22">
        <v>4548</v>
      </c>
      <c r="L21" s="23">
        <v>29.09</v>
      </c>
      <c r="M21" s="23">
        <v>7.2</v>
      </c>
      <c r="N21" s="22">
        <v>4492</v>
      </c>
      <c r="O21" s="23">
        <v>24.11</v>
      </c>
      <c r="P21" s="23">
        <v>4.51</v>
      </c>
      <c r="R21" t="s">
        <v>688</v>
      </c>
    </row>
    <row r="22" spans="1:24">
      <c r="B22"/>
      <c r="C22"/>
      <c r="D22"/>
      <c r="E22"/>
      <c r="J22" s="16" t="s">
        <v>85</v>
      </c>
      <c r="K22" s="22">
        <v>3332</v>
      </c>
      <c r="L22" s="23">
        <v>29.77</v>
      </c>
      <c r="M22" s="23">
        <v>7.32</v>
      </c>
      <c r="N22" s="22">
        <v>3186</v>
      </c>
      <c r="O22" s="23">
        <v>24.5</v>
      </c>
      <c r="P22" s="23">
        <v>4.55</v>
      </c>
      <c r="R22" s="63" t="s">
        <v>663</v>
      </c>
      <c r="S22" s="62" t="s">
        <v>15</v>
      </c>
      <c r="T22" s="62"/>
      <c r="U22" s="62"/>
      <c r="V22" s="62" t="s">
        <v>16</v>
      </c>
      <c r="W22" s="62"/>
      <c r="X22" s="62"/>
    </row>
    <row r="23" spans="1:24">
      <c r="B23"/>
      <c r="C23"/>
      <c r="D23"/>
      <c r="E23"/>
      <c r="J23" s="16" t="s">
        <v>86</v>
      </c>
      <c r="K23" s="22">
        <v>3171</v>
      </c>
      <c r="L23" s="23">
        <v>29.37</v>
      </c>
      <c r="M23" s="23">
        <v>7.34</v>
      </c>
      <c r="N23" s="22">
        <v>2982</v>
      </c>
      <c r="O23" s="23">
        <v>24.19</v>
      </c>
      <c r="P23" s="23">
        <v>4.7699999999999996</v>
      </c>
      <c r="R23" s="63"/>
      <c r="S23" s="50" t="s">
        <v>17</v>
      </c>
      <c r="T23" s="50" t="s">
        <v>18</v>
      </c>
      <c r="U23" s="50" t="s">
        <v>19</v>
      </c>
      <c r="V23" s="50" t="s">
        <v>17</v>
      </c>
      <c r="W23" s="50" t="s">
        <v>18</v>
      </c>
      <c r="X23" s="50" t="s">
        <v>19</v>
      </c>
    </row>
    <row r="24" spans="1:24">
      <c r="B24"/>
      <c r="C24"/>
      <c r="D24"/>
      <c r="E24"/>
      <c r="J24" s="16" t="s">
        <v>87</v>
      </c>
      <c r="K24" s="22">
        <v>8274</v>
      </c>
      <c r="L24" s="23">
        <v>29.27</v>
      </c>
      <c r="M24" s="23">
        <v>7.1</v>
      </c>
      <c r="N24" s="22">
        <v>7961</v>
      </c>
      <c r="O24" s="23">
        <v>23.96</v>
      </c>
      <c r="P24" s="23">
        <v>4.59</v>
      </c>
      <c r="R24" s="53" t="s">
        <v>664</v>
      </c>
      <c r="S24" s="20">
        <v>6448</v>
      </c>
      <c r="T24" s="21">
        <v>28.13</v>
      </c>
      <c r="U24" s="21">
        <v>7.14</v>
      </c>
      <c r="V24" s="20">
        <v>6356</v>
      </c>
      <c r="W24" s="21">
        <v>22.97</v>
      </c>
      <c r="X24" s="21">
        <v>4.6100000000000003</v>
      </c>
    </row>
    <row r="25" spans="1:24">
      <c r="B25"/>
      <c r="C25"/>
      <c r="D25"/>
      <c r="E25"/>
      <c r="J25" s="16" t="s">
        <v>88</v>
      </c>
      <c r="K25" s="22">
        <v>8016</v>
      </c>
      <c r="L25" s="23">
        <v>28.51</v>
      </c>
      <c r="M25" s="23">
        <v>7.08</v>
      </c>
      <c r="N25" s="22">
        <v>7996</v>
      </c>
      <c r="O25" s="23">
        <v>23.89</v>
      </c>
      <c r="P25" s="23">
        <v>4.57</v>
      </c>
      <c r="R25" s="52" t="s">
        <v>665</v>
      </c>
      <c r="S25" s="22">
        <v>3823</v>
      </c>
      <c r="T25" s="23">
        <v>28.93</v>
      </c>
      <c r="U25" s="23">
        <v>6.9</v>
      </c>
      <c r="V25" s="22">
        <v>3622</v>
      </c>
      <c r="W25" s="23">
        <v>23.88</v>
      </c>
      <c r="X25" s="23">
        <v>4.5199999999999996</v>
      </c>
    </row>
    <row r="26" spans="1:24">
      <c r="B26"/>
      <c r="C26"/>
      <c r="D26"/>
      <c r="E26"/>
      <c r="J26" s="16" t="s">
        <v>89</v>
      </c>
      <c r="K26" s="22">
        <v>14064</v>
      </c>
      <c r="L26" s="23">
        <v>28.27</v>
      </c>
      <c r="M26" s="23">
        <v>6.93</v>
      </c>
      <c r="N26" s="22">
        <v>13322</v>
      </c>
      <c r="O26" s="23">
        <v>23.95</v>
      </c>
      <c r="P26" s="23">
        <v>4.51</v>
      </c>
      <c r="R26" s="52" t="s">
        <v>666</v>
      </c>
      <c r="S26" s="22">
        <v>4788</v>
      </c>
      <c r="T26" s="23">
        <v>27.88</v>
      </c>
      <c r="U26" s="23">
        <v>6.95</v>
      </c>
      <c r="V26" s="22">
        <v>4564</v>
      </c>
      <c r="W26" s="23">
        <v>23.62</v>
      </c>
      <c r="X26" s="23">
        <v>4.41</v>
      </c>
    </row>
    <row r="27" spans="1:24">
      <c r="B27"/>
      <c r="C27"/>
      <c r="D27"/>
      <c r="E27"/>
      <c r="J27" s="16" t="s">
        <v>90</v>
      </c>
      <c r="K27" s="22">
        <v>30313</v>
      </c>
      <c r="L27" s="23">
        <v>27.68</v>
      </c>
      <c r="M27" s="23">
        <v>6.91</v>
      </c>
      <c r="N27" s="22">
        <v>28983</v>
      </c>
      <c r="O27" s="23">
        <v>23.25</v>
      </c>
      <c r="P27" s="23">
        <v>4.51</v>
      </c>
      <c r="R27" s="52" t="s">
        <v>667</v>
      </c>
      <c r="S27" s="22">
        <v>3481</v>
      </c>
      <c r="T27" s="23">
        <v>28.32</v>
      </c>
      <c r="U27" s="23">
        <v>7.19</v>
      </c>
      <c r="V27" s="22">
        <v>3394</v>
      </c>
      <c r="W27" s="23">
        <v>23.96</v>
      </c>
      <c r="X27" s="23">
        <v>4.6500000000000004</v>
      </c>
    </row>
    <row r="28" spans="1:24">
      <c r="B28"/>
      <c r="C28"/>
      <c r="D28"/>
      <c r="E28"/>
      <c r="J28" s="16" t="s">
        <v>91</v>
      </c>
      <c r="K28" s="22">
        <v>7060</v>
      </c>
      <c r="L28" s="23">
        <v>28.47</v>
      </c>
      <c r="M28" s="23">
        <v>6.9</v>
      </c>
      <c r="N28" s="22">
        <v>6905</v>
      </c>
      <c r="O28" s="23">
        <v>23.8</v>
      </c>
      <c r="P28" s="23">
        <v>4.6100000000000003</v>
      </c>
      <c r="R28" s="52" t="s">
        <v>668</v>
      </c>
      <c r="S28" s="22">
        <v>9970</v>
      </c>
      <c r="T28" s="23">
        <v>27.85</v>
      </c>
      <c r="U28" s="23">
        <v>7.03</v>
      </c>
      <c r="V28" s="22">
        <v>9521</v>
      </c>
      <c r="W28" s="23">
        <v>23.16</v>
      </c>
      <c r="X28" s="23">
        <v>4.74</v>
      </c>
    </row>
    <row r="29" spans="1:24">
      <c r="B29"/>
      <c r="C29"/>
      <c r="D29"/>
      <c r="E29"/>
      <c r="J29" s="16" t="s">
        <v>92</v>
      </c>
      <c r="K29" s="22">
        <v>6099</v>
      </c>
      <c r="L29" s="23">
        <v>28.31</v>
      </c>
      <c r="M29" s="23">
        <v>7.02</v>
      </c>
      <c r="N29" s="22">
        <v>5728</v>
      </c>
      <c r="O29" s="23">
        <v>23.53</v>
      </c>
      <c r="P29" s="23">
        <v>4.42</v>
      </c>
      <c r="R29" s="54" t="s">
        <v>669</v>
      </c>
      <c r="S29" s="22">
        <v>4307</v>
      </c>
      <c r="T29" s="23">
        <v>28.44</v>
      </c>
      <c r="U29" s="23">
        <v>7.27</v>
      </c>
      <c r="V29" s="22">
        <v>4083</v>
      </c>
      <c r="W29" s="23">
        <v>23.62</v>
      </c>
      <c r="X29" s="23">
        <v>4.51</v>
      </c>
    </row>
    <row r="30" spans="1:24">
      <c r="B30"/>
      <c r="C30"/>
      <c r="D30"/>
      <c r="E30"/>
      <c r="J30" s="16" t="s">
        <v>93</v>
      </c>
      <c r="K30" s="22">
        <v>8853</v>
      </c>
      <c r="L30" s="23">
        <v>27.49</v>
      </c>
      <c r="M30" s="23">
        <v>6.93</v>
      </c>
      <c r="N30" s="22">
        <v>8568</v>
      </c>
      <c r="O30" s="23">
        <v>22.93</v>
      </c>
      <c r="P30" s="23">
        <v>4.51</v>
      </c>
      <c r="R30" s="54" t="s">
        <v>670</v>
      </c>
      <c r="S30" s="22">
        <v>2504</v>
      </c>
      <c r="T30" s="23">
        <v>27.65</v>
      </c>
      <c r="U30" s="23">
        <v>6.94</v>
      </c>
      <c r="V30" s="22">
        <v>2462</v>
      </c>
      <c r="W30" s="23">
        <v>23.13</v>
      </c>
      <c r="X30" s="23">
        <v>4.63</v>
      </c>
    </row>
    <row r="31" spans="1:24">
      <c r="B31"/>
      <c r="C31"/>
      <c r="D31"/>
      <c r="E31"/>
      <c r="J31" s="16" t="s">
        <v>94</v>
      </c>
      <c r="K31" s="22">
        <v>30478</v>
      </c>
      <c r="L31" s="23">
        <v>27.93</v>
      </c>
      <c r="M31" s="23">
        <v>7.14</v>
      </c>
      <c r="N31" s="22">
        <v>28874</v>
      </c>
      <c r="O31" s="23">
        <v>23.28</v>
      </c>
      <c r="P31" s="23">
        <v>4.5599999999999996</v>
      </c>
      <c r="R31" s="54" t="s">
        <v>671</v>
      </c>
      <c r="S31" s="22">
        <v>3074</v>
      </c>
      <c r="T31" s="23">
        <v>29.42</v>
      </c>
      <c r="U31" s="23">
        <v>7.17</v>
      </c>
      <c r="V31" s="22">
        <v>2878</v>
      </c>
      <c r="W31" s="23">
        <v>24.19</v>
      </c>
      <c r="X31" s="23">
        <v>4.5999999999999996</v>
      </c>
    </row>
    <row r="32" spans="1:24">
      <c r="B32"/>
      <c r="C32"/>
      <c r="D32"/>
      <c r="E32"/>
      <c r="J32" s="16" t="s">
        <v>95</v>
      </c>
      <c r="K32" s="22">
        <v>19530</v>
      </c>
      <c r="L32" s="23">
        <v>27.78</v>
      </c>
      <c r="M32" s="23">
        <v>7.02</v>
      </c>
      <c r="N32" s="22">
        <v>18904</v>
      </c>
      <c r="O32" s="23">
        <v>23.42</v>
      </c>
      <c r="P32" s="23">
        <v>4.5999999999999996</v>
      </c>
      <c r="R32" s="54" t="s">
        <v>672</v>
      </c>
      <c r="S32" s="22">
        <v>2260</v>
      </c>
      <c r="T32" s="23">
        <v>28.03</v>
      </c>
      <c r="U32" s="23">
        <v>6.77</v>
      </c>
      <c r="V32" s="22">
        <v>2007</v>
      </c>
      <c r="W32" s="23">
        <v>23.68</v>
      </c>
      <c r="X32" s="23">
        <v>4.47</v>
      </c>
    </row>
    <row r="33" spans="10:24" customFormat="1">
      <c r="J33" s="16" t="s">
        <v>96</v>
      </c>
      <c r="K33" s="22">
        <v>4886</v>
      </c>
      <c r="L33" s="23">
        <v>28.63</v>
      </c>
      <c r="M33" s="23">
        <v>7.03</v>
      </c>
      <c r="N33" s="22">
        <v>4737</v>
      </c>
      <c r="O33" s="23">
        <v>23.89</v>
      </c>
      <c r="P33" s="23">
        <v>4.67</v>
      </c>
      <c r="R33" s="54" t="s">
        <v>673</v>
      </c>
      <c r="S33" s="22">
        <v>3120</v>
      </c>
      <c r="T33" s="23">
        <v>28.15</v>
      </c>
      <c r="U33" s="23">
        <v>6.68</v>
      </c>
      <c r="V33" s="22">
        <v>2911</v>
      </c>
      <c r="W33" s="23">
        <v>24.16</v>
      </c>
      <c r="X33" s="23">
        <v>4.29</v>
      </c>
    </row>
    <row r="34" spans="10:24" customFormat="1">
      <c r="J34" s="16" t="s">
        <v>97</v>
      </c>
      <c r="K34" s="22">
        <v>3412</v>
      </c>
      <c r="L34" s="23">
        <v>28.65</v>
      </c>
      <c r="M34" s="23">
        <v>7.21</v>
      </c>
      <c r="N34" s="22">
        <v>3247</v>
      </c>
      <c r="O34" s="23">
        <v>24.04</v>
      </c>
      <c r="P34" s="23">
        <v>4.5199999999999996</v>
      </c>
      <c r="R34" s="54" t="s">
        <v>674</v>
      </c>
      <c r="S34" s="22">
        <v>7690</v>
      </c>
      <c r="T34" s="23">
        <v>27.28</v>
      </c>
      <c r="U34" s="23">
        <v>6.81</v>
      </c>
      <c r="V34" s="22">
        <v>7423</v>
      </c>
      <c r="W34" s="23">
        <v>22.73</v>
      </c>
      <c r="X34" s="23">
        <v>4.3600000000000003</v>
      </c>
    </row>
    <row r="35" spans="10:24" customFormat="1">
      <c r="J35" s="16" t="s">
        <v>98</v>
      </c>
      <c r="K35" s="22">
        <v>2233</v>
      </c>
      <c r="L35" s="23">
        <v>28.73</v>
      </c>
      <c r="M35" s="23">
        <v>7.11</v>
      </c>
      <c r="N35" s="22">
        <v>2207</v>
      </c>
      <c r="O35" s="23">
        <v>23.56</v>
      </c>
      <c r="P35" s="23">
        <v>4.58</v>
      </c>
      <c r="R35" s="54" t="s">
        <v>675</v>
      </c>
      <c r="S35" s="22">
        <v>4265</v>
      </c>
      <c r="T35" s="23">
        <v>27.21</v>
      </c>
      <c r="U35" s="23">
        <v>6.86</v>
      </c>
      <c r="V35" s="22">
        <v>4008</v>
      </c>
      <c r="W35" s="23">
        <v>22.82</v>
      </c>
      <c r="X35" s="23">
        <v>4.46</v>
      </c>
    </row>
    <row r="36" spans="10:24" customFormat="1">
      <c r="J36" s="16" t="s">
        <v>99</v>
      </c>
      <c r="K36" s="22">
        <v>2498</v>
      </c>
      <c r="L36" s="23">
        <v>28.55</v>
      </c>
      <c r="M36" s="23">
        <v>6.83</v>
      </c>
      <c r="N36" s="22">
        <v>2505</v>
      </c>
      <c r="O36" s="23">
        <v>23.41</v>
      </c>
      <c r="P36" s="23">
        <v>4.45</v>
      </c>
      <c r="R36" s="54" t="s">
        <v>676</v>
      </c>
      <c r="S36" s="22">
        <v>7708</v>
      </c>
      <c r="T36" s="23">
        <v>28.76</v>
      </c>
      <c r="U36" s="23">
        <v>7.35</v>
      </c>
      <c r="V36" s="22">
        <v>7404</v>
      </c>
      <c r="W36" s="23">
        <v>24.12</v>
      </c>
      <c r="X36" s="23">
        <v>4.7</v>
      </c>
    </row>
    <row r="37" spans="10:24" customFormat="1">
      <c r="J37" s="16" t="s">
        <v>100</v>
      </c>
      <c r="K37" s="22">
        <v>7737</v>
      </c>
      <c r="L37" s="23">
        <v>29.01</v>
      </c>
      <c r="M37" s="23">
        <v>7.21</v>
      </c>
      <c r="N37" s="22">
        <v>7042</v>
      </c>
      <c r="O37" s="23">
        <v>24.1</v>
      </c>
      <c r="P37" s="23">
        <v>4.45</v>
      </c>
      <c r="R37" s="54" t="s">
        <v>677</v>
      </c>
      <c r="S37" s="22">
        <v>2949</v>
      </c>
      <c r="T37" s="23">
        <v>27.45</v>
      </c>
      <c r="U37" s="23">
        <v>7.12</v>
      </c>
      <c r="V37" s="22">
        <v>2778</v>
      </c>
      <c r="W37" s="23">
        <v>22.39</v>
      </c>
      <c r="X37" s="23">
        <v>4.24</v>
      </c>
    </row>
    <row r="38" spans="10:24" customFormat="1">
      <c r="J38" s="16" t="s">
        <v>101</v>
      </c>
      <c r="K38" s="22">
        <v>10125</v>
      </c>
      <c r="L38" s="23">
        <v>29.3</v>
      </c>
      <c r="M38" s="23">
        <v>7.24</v>
      </c>
      <c r="N38" s="22">
        <v>9741</v>
      </c>
      <c r="O38" s="23">
        <v>24.07</v>
      </c>
      <c r="P38" s="23">
        <v>4.7</v>
      </c>
      <c r="R38" s="54" t="s">
        <v>678</v>
      </c>
      <c r="S38" s="22">
        <v>5108</v>
      </c>
      <c r="T38" s="23">
        <v>27.57</v>
      </c>
      <c r="U38" s="23">
        <v>7.09</v>
      </c>
      <c r="V38" s="22">
        <v>4943</v>
      </c>
      <c r="W38" s="23">
        <v>23.15</v>
      </c>
      <c r="X38" s="23">
        <v>4.47</v>
      </c>
    </row>
    <row r="39" spans="10:24" customFormat="1">
      <c r="J39" s="16" t="s">
        <v>102</v>
      </c>
      <c r="K39" s="22">
        <v>5002</v>
      </c>
      <c r="L39" s="23">
        <v>27.61</v>
      </c>
      <c r="M39" s="23">
        <v>6.85</v>
      </c>
      <c r="N39" s="22">
        <v>4805</v>
      </c>
      <c r="O39" s="23">
        <v>23.16</v>
      </c>
      <c r="P39" s="23">
        <v>4.4800000000000004</v>
      </c>
      <c r="R39" s="54" t="s">
        <v>679</v>
      </c>
      <c r="S39" s="22">
        <v>2700</v>
      </c>
      <c r="T39" s="23">
        <v>28.86</v>
      </c>
      <c r="U39" s="23">
        <v>7.29</v>
      </c>
      <c r="V39" s="22">
        <v>2570</v>
      </c>
      <c r="W39" s="23">
        <v>23.86</v>
      </c>
      <c r="X39" s="23">
        <v>4.47</v>
      </c>
    </row>
    <row r="40" spans="10:24" customFormat="1">
      <c r="J40" s="16" t="s">
        <v>103</v>
      </c>
      <c r="K40" s="22">
        <v>2678</v>
      </c>
      <c r="L40" s="23">
        <v>29.49</v>
      </c>
      <c r="M40" s="23">
        <v>7.2</v>
      </c>
      <c r="N40" s="22">
        <v>2619</v>
      </c>
      <c r="O40" s="23">
        <v>24.12</v>
      </c>
      <c r="P40" s="23">
        <v>4.5999999999999996</v>
      </c>
      <c r="R40" s="54" t="s">
        <v>680</v>
      </c>
      <c r="S40" s="22">
        <v>4153</v>
      </c>
      <c r="T40" s="23">
        <v>28.5</v>
      </c>
      <c r="U40" s="23">
        <v>6.99</v>
      </c>
      <c r="V40" s="22">
        <v>4048</v>
      </c>
      <c r="W40" s="23">
        <v>23.52</v>
      </c>
      <c r="X40" s="23">
        <v>4.51</v>
      </c>
    </row>
    <row r="41" spans="10:24" customFormat="1">
      <c r="J41" s="16" t="s">
        <v>104</v>
      </c>
      <c r="K41" s="22">
        <v>3414</v>
      </c>
      <c r="L41" s="23">
        <v>28.57</v>
      </c>
      <c r="M41" s="23">
        <v>6.88</v>
      </c>
      <c r="N41" s="22">
        <v>3501</v>
      </c>
      <c r="O41" s="23">
        <v>23.45</v>
      </c>
      <c r="P41" s="23">
        <v>4.3600000000000003</v>
      </c>
      <c r="R41" s="54" t="s">
        <v>681</v>
      </c>
      <c r="S41" s="22">
        <v>3459</v>
      </c>
      <c r="T41" s="23">
        <v>29.63</v>
      </c>
      <c r="U41" s="23">
        <v>7.22</v>
      </c>
      <c r="V41" s="22">
        <v>3364</v>
      </c>
      <c r="W41" s="23">
        <v>24.35</v>
      </c>
      <c r="X41" s="23">
        <v>4.55</v>
      </c>
    </row>
    <row r="42" spans="10:24" customFormat="1">
      <c r="J42" s="16" t="s">
        <v>105</v>
      </c>
      <c r="K42" s="22">
        <v>5076</v>
      </c>
      <c r="L42" s="23">
        <v>28.52</v>
      </c>
      <c r="M42" s="23">
        <v>7.01</v>
      </c>
      <c r="N42" s="22">
        <v>4932</v>
      </c>
      <c r="O42" s="23">
        <v>23.84</v>
      </c>
      <c r="P42" s="23">
        <v>4.49</v>
      </c>
      <c r="R42" s="54" t="s">
        <v>682</v>
      </c>
      <c r="S42" s="22">
        <v>5263</v>
      </c>
      <c r="T42" s="23">
        <v>28.71</v>
      </c>
      <c r="U42" s="23">
        <v>7.26</v>
      </c>
      <c r="V42" s="22">
        <v>5158</v>
      </c>
      <c r="W42" s="23">
        <v>23.5</v>
      </c>
      <c r="X42" s="23">
        <v>4.63</v>
      </c>
    </row>
    <row r="43" spans="10:24" customFormat="1">
      <c r="J43" s="16" t="s">
        <v>106</v>
      </c>
      <c r="K43" s="22">
        <v>2138</v>
      </c>
      <c r="L43" s="23">
        <v>29.27</v>
      </c>
      <c r="M43" s="23">
        <v>7.47</v>
      </c>
      <c r="N43" s="22">
        <v>2040</v>
      </c>
      <c r="O43" s="23">
        <v>23.68</v>
      </c>
      <c r="P43" s="23">
        <v>4.62</v>
      </c>
      <c r="R43" s="55" t="s">
        <v>683</v>
      </c>
      <c r="S43" s="24">
        <v>2730</v>
      </c>
      <c r="T43" s="25">
        <v>29.19</v>
      </c>
      <c r="U43" s="25">
        <v>7.01</v>
      </c>
      <c r="V43" s="24">
        <v>2668</v>
      </c>
      <c r="W43" s="25">
        <v>24.23</v>
      </c>
      <c r="X43" s="25">
        <v>4.5199999999999996</v>
      </c>
    </row>
    <row r="44" spans="10:24" customFormat="1">
      <c r="J44" s="16" t="s">
        <v>107</v>
      </c>
      <c r="K44" s="22">
        <v>19320</v>
      </c>
      <c r="L44" s="23">
        <v>29.22</v>
      </c>
      <c r="M44" s="23">
        <v>7.23</v>
      </c>
      <c r="N44" s="22">
        <v>18597</v>
      </c>
      <c r="O44" s="23">
        <v>23.96</v>
      </c>
      <c r="P44" s="23">
        <v>4.63</v>
      </c>
    </row>
    <row r="45" spans="10:24" customFormat="1">
      <c r="J45" s="16" t="s">
        <v>108</v>
      </c>
      <c r="K45" s="22">
        <v>3403</v>
      </c>
      <c r="L45" s="23">
        <v>29.55</v>
      </c>
      <c r="M45" s="23">
        <v>7.35</v>
      </c>
      <c r="N45" s="22">
        <v>3376</v>
      </c>
      <c r="O45" s="23">
        <v>24.38</v>
      </c>
      <c r="P45" s="23">
        <v>4.53</v>
      </c>
      <c r="R45" s="1" t="s">
        <v>689</v>
      </c>
      <c r="S45" s="10"/>
      <c r="T45" s="10"/>
      <c r="U45" s="10"/>
      <c r="V45" s="10"/>
      <c r="W45" s="10"/>
      <c r="X45" s="10"/>
    </row>
    <row r="46" spans="10:24" customFormat="1">
      <c r="J46" s="16" t="s">
        <v>109</v>
      </c>
      <c r="K46" s="22">
        <v>5457</v>
      </c>
      <c r="L46" s="23">
        <v>28.86</v>
      </c>
      <c r="M46" s="23">
        <v>7.15</v>
      </c>
      <c r="N46" s="22">
        <v>5017</v>
      </c>
      <c r="O46" s="23">
        <v>23.53</v>
      </c>
      <c r="P46" s="23">
        <v>4.6399999999999997</v>
      </c>
      <c r="R46" s="62" t="s">
        <v>7</v>
      </c>
      <c r="S46" s="62" t="s">
        <v>15</v>
      </c>
      <c r="T46" s="62"/>
      <c r="U46" s="62"/>
      <c r="V46" s="62" t="s">
        <v>16</v>
      </c>
      <c r="W46" s="62"/>
      <c r="X46" s="62"/>
    </row>
    <row r="47" spans="10:24" customFormat="1">
      <c r="J47" s="16" t="s">
        <v>110</v>
      </c>
      <c r="K47" s="22">
        <v>6879</v>
      </c>
      <c r="L47" s="23">
        <v>29.35</v>
      </c>
      <c r="M47" s="23">
        <v>7.06</v>
      </c>
      <c r="N47" s="22">
        <v>6704</v>
      </c>
      <c r="O47" s="23">
        <v>24.38</v>
      </c>
      <c r="P47" s="23">
        <v>4.54</v>
      </c>
      <c r="R47" s="62"/>
      <c r="S47" s="50" t="s">
        <v>17</v>
      </c>
      <c r="T47" s="50" t="s">
        <v>18</v>
      </c>
      <c r="U47" s="50" t="s">
        <v>19</v>
      </c>
      <c r="V47" s="50" t="s">
        <v>17</v>
      </c>
      <c r="W47" s="50" t="s">
        <v>18</v>
      </c>
      <c r="X47" s="50" t="s">
        <v>19</v>
      </c>
    </row>
    <row r="48" spans="10:24" customFormat="1">
      <c r="J48" s="16" t="s">
        <v>111</v>
      </c>
      <c r="K48" s="22">
        <v>4243</v>
      </c>
      <c r="L48" s="23">
        <v>29.55</v>
      </c>
      <c r="M48" s="23">
        <v>7.34</v>
      </c>
      <c r="N48" s="22">
        <v>4140</v>
      </c>
      <c r="O48" s="23">
        <v>24.36</v>
      </c>
      <c r="P48" s="23">
        <v>4.79</v>
      </c>
      <c r="R48" s="12" t="s">
        <v>9</v>
      </c>
      <c r="S48" s="20">
        <v>124276</v>
      </c>
      <c r="T48" s="21">
        <v>28.28</v>
      </c>
      <c r="U48" s="21">
        <v>7.09</v>
      </c>
      <c r="V48" s="20">
        <v>120036</v>
      </c>
      <c r="W48" s="21">
        <v>23.42</v>
      </c>
      <c r="X48" s="21">
        <v>4.58</v>
      </c>
    </row>
    <row r="49" spans="2:24">
      <c r="B49"/>
      <c r="C49"/>
      <c r="D49"/>
      <c r="E49"/>
      <c r="J49" s="16" t="s">
        <v>112</v>
      </c>
      <c r="K49" s="22">
        <v>4232</v>
      </c>
      <c r="L49" s="23">
        <v>28.78</v>
      </c>
      <c r="M49" s="23">
        <v>6.98</v>
      </c>
      <c r="N49" s="22">
        <v>4073</v>
      </c>
      <c r="O49" s="23">
        <v>23.85</v>
      </c>
      <c r="P49" s="23">
        <v>4.5999999999999996</v>
      </c>
      <c r="R49" s="13" t="s">
        <v>10</v>
      </c>
      <c r="S49" s="22">
        <v>86357</v>
      </c>
      <c r="T49" s="23">
        <v>28.56</v>
      </c>
      <c r="U49" s="23">
        <v>7.13</v>
      </c>
      <c r="V49" s="22">
        <v>82714</v>
      </c>
      <c r="W49" s="23">
        <v>23.69</v>
      </c>
      <c r="X49" s="23">
        <v>4.5999999999999996</v>
      </c>
    </row>
    <row r="50" spans="2:24">
      <c r="B50"/>
      <c r="C50"/>
      <c r="D50"/>
      <c r="E50"/>
      <c r="J50" s="16" t="s">
        <v>113</v>
      </c>
      <c r="K50" s="22">
        <v>6779</v>
      </c>
      <c r="L50" s="23">
        <v>28.01</v>
      </c>
      <c r="M50" s="23">
        <v>7.06</v>
      </c>
      <c r="N50" s="22">
        <v>6387</v>
      </c>
      <c r="O50" s="23">
        <v>23.44</v>
      </c>
      <c r="P50" s="23">
        <v>4.58</v>
      </c>
      <c r="R50" s="52" t="s">
        <v>11</v>
      </c>
      <c r="S50" s="22">
        <v>226491</v>
      </c>
      <c r="T50" s="23">
        <v>28.72</v>
      </c>
      <c r="U50" s="23">
        <v>7.14</v>
      </c>
      <c r="V50" s="22">
        <v>218264</v>
      </c>
      <c r="W50" s="23">
        <v>23.86</v>
      </c>
      <c r="X50" s="23">
        <v>4.62</v>
      </c>
    </row>
    <row r="51" spans="2:24">
      <c r="B51"/>
      <c r="C51"/>
      <c r="D51"/>
      <c r="E51"/>
      <c r="J51" s="17" t="s">
        <v>114</v>
      </c>
      <c r="K51" s="24">
        <v>6936</v>
      </c>
      <c r="L51" s="25">
        <v>29.39</v>
      </c>
      <c r="M51" s="25">
        <v>7.17</v>
      </c>
      <c r="N51" s="24">
        <v>6588</v>
      </c>
      <c r="O51" s="25">
        <v>23.83</v>
      </c>
      <c r="P51" s="25">
        <v>4.4800000000000004</v>
      </c>
      <c r="R51" s="13" t="s">
        <v>12</v>
      </c>
      <c r="S51" s="22">
        <v>38632</v>
      </c>
      <c r="T51" s="23">
        <v>29.25</v>
      </c>
      <c r="U51" s="23">
        <v>7.16</v>
      </c>
      <c r="V51" s="22">
        <v>36811</v>
      </c>
      <c r="W51" s="23">
        <v>24.1</v>
      </c>
      <c r="X51" s="23">
        <v>4.5999999999999996</v>
      </c>
    </row>
    <row r="52" spans="2:24">
      <c r="B52"/>
      <c r="C52"/>
      <c r="D52"/>
      <c r="E52"/>
      <c r="R52" s="17" t="s">
        <v>13</v>
      </c>
      <c r="S52" s="24">
        <v>7428</v>
      </c>
      <c r="T52" s="25">
        <v>29.95</v>
      </c>
      <c r="U52" s="25">
        <v>7.38</v>
      </c>
      <c r="V52" s="24">
        <v>7282</v>
      </c>
      <c r="W52" s="25">
        <v>24.19</v>
      </c>
      <c r="X52" s="25">
        <v>4.68</v>
      </c>
    </row>
    <row r="53" spans="2:24">
      <c r="B53"/>
      <c r="C53"/>
      <c r="D53"/>
      <c r="E53"/>
    </row>
    <row r="54" spans="2:24">
      <c r="B54"/>
      <c r="C54"/>
      <c r="D54"/>
      <c r="E54"/>
    </row>
    <row r="55" spans="2:24">
      <c r="B55"/>
      <c r="C55"/>
      <c r="D55"/>
      <c r="E55"/>
    </row>
    <row r="56" spans="2:24">
      <c r="B56"/>
      <c r="C56"/>
      <c r="D56"/>
      <c r="E56"/>
    </row>
    <row r="57" spans="2:24">
      <c r="B57"/>
      <c r="C57"/>
      <c r="D57"/>
      <c r="E57"/>
    </row>
    <row r="58" spans="2:24">
      <c r="B58"/>
      <c r="C58"/>
      <c r="D58"/>
      <c r="E58"/>
    </row>
    <row r="59" spans="2:24">
      <c r="B59" s="62" t="s">
        <v>52</v>
      </c>
      <c r="C59" s="62"/>
      <c r="D59" s="62" t="s">
        <v>54</v>
      </c>
      <c r="E59" s="62"/>
    </row>
    <row r="60" spans="2:24">
      <c r="B60" s="38" t="s">
        <v>51</v>
      </c>
      <c r="C60" s="38" t="s">
        <v>53</v>
      </c>
      <c r="D60" s="38" t="s">
        <v>51</v>
      </c>
      <c r="E60" s="38" t="s">
        <v>53</v>
      </c>
    </row>
    <row r="61" spans="2:24">
      <c r="B61" s="56">
        <v>8</v>
      </c>
      <c r="C61" s="57">
        <v>182</v>
      </c>
      <c r="D61" s="56">
        <v>9</v>
      </c>
      <c r="E61" s="56">
        <v>298</v>
      </c>
    </row>
    <row r="62" spans="2:24">
      <c r="B62" s="56">
        <v>9</v>
      </c>
      <c r="C62" s="57">
        <v>213</v>
      </c>
      <c r="D62" s="56">
        <v>10</v>
      </c>
      <c r="E62" s="56">
        <v>518</v>
      </c>
    </row>
    <row r="63" spans="2:24">
      <c r="B63" s="56">
        <v>10</v>
      </c>
      <c r="C63" s="57">
        <v>408</v>
      </c>
      <c r="D63" s="56">
        <v>11</v>
      </c>
      <c r="E63" s="56">
        <v>806</v>
      </c>
    </row>
    <row r="64" spans="2:24">
      <c r="B64" s="56">
        <v>11</v>
      </c>
      <c r="C64" s="57">
        <v>567</v>
      </c>
      <c r="D64" s="56">
        <v>12</v>
      </c>
      <c r="E64" s="56">
        <v>1308</v>
      </c>
    </row>
    <row r="65" spans="2:5">
      <c r="B65" s="56">
        <v>12</v>
      </c>
      <c r="C65" s="57">
        <v>825</v>
      </c>
      <c r="D65" s="56">
        <v>13</v>
      </c>
      <c r="E65" s="56">
        <v>2211</v>
      </c>
    </row>
    <row r="66" spans="2:5">
      <c r="B66" s="56">
        <v>13</v>
      </c>
      <c r="C66" s="57">
        <v>1468</v>
      </c>
      <c r="D66" s="56">
        <v>14</v>
      </c>
      <c r="E66" s="56">
        <v>3713</v>
      </c>
    </row>
    <row r="67" spans="2:5">
      <c r="B67" s="56">
        <v>14</v>
      </c>
      <c r="C67" s="57">
        <v>2302</v>
      </c>
      <c r="D67" s="56">
        <v>15</v>
      </c>
      <c r="E67" s="56">
        <v>5799</v>
      </c>
    </row>
    <row r="68" spans="2:5">
      <c r="B68" s="56">
        <v>15</v>
      </c>
      <c r="C68" s="57">
        <v>3627</v>
      </c>
      <c r="D68" s="56">
        <v>16</v>
      </c>
      <c r="E68" s="56">
        <v>8987</v>
      </c>
    </row>
    <row r="69" spans="2:5">
      <c r="B69" s="56">
        <v>16</v>
      </c>
      <c r="C69" s="57">
        <v>5034</v>
      </c>
      <c r="D69" s="56">
        <v>17</v>
      </c>
      <c r="E69" s="56">
        <v>13528</v>
      </c>
    </row>
    <row r="70" spans="2:5">
      <c r="B70" s="56">
        <v>17</v>
      </c>
      <c r="C70" s="57">
        <v>6845</v>
      </c>
      <c r="D70" s="56">
        <v>18</v>
      </c>
      <c r="E70" s="56">
        <v>18464</v>
      </c>
    </row>
    <row r="71" spans="2:5">
      <c r="B71" s="56">
        <v>18</v>
      </c>
      <c r="C71" s="57">
        <v>9477</v>
      </c>
      <c r="D71" s="56">
        <v>19</v>
      </c>
      <c r="E71" s="56">
        <v>24357</v>
      </c>
    </row>
    <row r="72" spans="2:5">
      <c r="B72" s="56">
        <v>19</v>
      </c>
      <c r="C72" s="57">
        <v>11880</v>
      </c>
      <c r="D72" s="56">
        <v>20</v>
      </c>
      <c r="E72" s="56">
        <v>32112</v>
      </c>
    </row>
    <row r="73" spans="2:5">
      <c r="B73" s="56">
        <v>20</v>
      </c>
      <c r="C73" s="57">
        <v>15766</v>
      </c>
      <c r="D73" s="56">
        <v>21</v>
      </c>
      <c r="E73" s="56">
        <v>36633</v>
      </c>
    </row>
    <row r="74" spans="2:5">
      <c r="B74" s="56">
        <v>21</v>
      </c>
      <c r="C74" s="57">
        <v>17886</v>
      </c>
      <c r="D74" s="56">
        <v>22</v>
      </c>
      <c r="E74" s="56">
        <v>39259</v>
      </c>
    </row>
    <row r="75" spans="2:5">
      <c r="B75" s="56">
        <v>22</v>
      </c>
      <c r="C75" s="57">
        <v>19976</v>
      </c>
      <c r="D75" s="56">
        <v>23</v>
      </c>
      <c r="E75" s="56">
        <v>41594</v>
      </c>
    </row>
    <row r="76" spans="2:5">
      <c r="B76" s="56">
        <v>23</v>
      </c>
      <c r="C76" s="57">
        <v>23411</v>
      </c>
      <c r="D76" s="56">
        <v>24</v>
      </c>
      <c r="E76" s="56">
        <v>40406</v>
      </c>
    </row>
    <row r="77" spans="2:5">
      <c r="B77" s="56">
        <v>24</v>
      </c>
      <c r="C77" s="57">
        <v>24834</v>
      </c>
      <c r="D77" s="56">
        <v>25</v>
      </c>
      <c r="E77" s="56">
        <v>38882</v>
      </c>
    </row>
    <row r="78" spans="2:5">
      <c r="B78" s="56">
        <v>25</v>
      </c>
      <c r="C78" s="57">
        <v>26036</v>
      </c>
      <c r="D78" s="56">
        <v>26</v>
      </c>
      <c r="E78" s="56">
        <v>33627</v>
      </c>
    </row>
    <row r="79" spans="2:5">
      <c r="B79" s="56">
        <v>26</v>
      </c>
      <c r="C79" s="57">
        <v>26101</v>
      </c>
      <c r="D79" s="56">
        <v>27</v>
      </c>
      <c r="E79" s="56">
        <v>28425</v>
      </c>
    </row>
    <row r="80" spans="2:5">
      <c r="B80" s="56">
        <v>27</v>
      </c>
      <c r="C80" s="57">
        <v>25738</v>
      </c>
      <c r="D80" s="56">
        <v>28</v>
      </c>
      <c r="E80" s="56">
        <v>24329</v>
      </c>
    </row>
    <row r="81" spans="2:5">
      <c r="B81" s="56">
        <v>28</v>
      </c>
      <c r="C81" s="57">
        <v>26812</v>
      </c>
      <c r="D81" s="56">
        <v>29</v>
      </c>
      <c r="E81" s="56">
        <v>19285</v>
      </c>
    </row>
    <row r="82" spans="2:5">
      <c r="B82" s="56">
        <v>29</v>
      </c>
      <c r="C82" s="57">
        <v>26118</v>
      </c>
      <c r="D82" s="56">
        <v>30</v>
      </c>
      <c r="E82" s="56">
        <v>15739</v>
      </c>
    </row>
    <row r="83" spans="2:5">
      <c r="B83" s="56">
        <v>30</v>
      </c>
      <c r="C83" s="57">
        <v>26577</v>
      </c>
      <c r="D83" s="56">
        <v>31</v>
      </c>
      <c r="E83" s="56">
        <v>11162</v>
      </c>
    </row>
    <row r="84" spans="2:5">
      <c r="B84" s="56">
        <v>31</v>
      </c>
      <c r="C84" s="57">
        <v>23805</v>
      </c>
      <c r="D84" s="56">
        <v>32</v>
      </c>
      <c r="E84" s="56">
        <v>7706</v>
      </c>
    </row>
    <row r="85" spans="2:5">
      <c r="B85" s="56">
        <v>32</v>
      </c>
      <c r="C85" s="57">
        <v>20962</v>
      </c>
      <c r="D85" s="56">
        <v>33</v>
      </c>
      <c r="E85" s="56">
        <v>5706</v>
      </c>
    </row>
    <row r="86" spans="2:5">
      <c r="B86" s="56">
        <v>33</v>
      </c>
      <c r="C86" s="57">
        <v>21314</v>
      </c>
      <c r="D86" s="56">
        <v>34</v>
      </c>
      <c r="E86" s="56">
        <v>3673</v>
      </c>
    </row>
    <row r="87" spans="2:5">
      <c r="B87" s="56">
        <v>34</v>
      </c>
      <c r="C87" s="57">
        <v>18359</v>
      </c>
      <c r="D87" s="56">
        <v>35</v>
      </c>
      <c r="E87" s="56">
        <v>2392</v>
      </c>
    </row>
    <row r="88" spans="2:5">
      <c r="B88" s="56">
        <v>35</v>
      </c>
      <c r="C88" s="57">
        <v>16180</v>
      </c>
      <c r="D88" s="56">
        <v>36</v>
      </c>
      <c r="E88" s="56">
        <v>1744</v>
      </c>
    </row>
    <row r="89" spans="2:5">
      <c r="B89" s="56">
        <v>36</v>
      </c>
      <c r="C89" s="57">
        <v>13498</v>
      </c>
      <c r="D89" s="56">
        <v>37</v>
      </c>
      <c r="E89" s="56">
        <v>1082</v>
      </c>
    </row>
    <row r="90" spans="2:5">
      <c r="B90" s="56">
        <v>37</v>
      </c>
      <c r="C90" s="57">
        <v>11389</v>
      </c>
      <c r="D90" s="56">
        <v>38</v>
      </c>
      <c r="E90" s="56">
        <v>682</v>
      </c>
    </row>
    <row r="91" spans="2:5">
      <c r="B91" s="56">
        <v>38</v>
      </c>
      <c r="C91" s="57">
        <v>10798</v>
      </c>
      <c r="D91" s="56">
        <v>39</v>
      </c>
      <c r="E91" s="56">
        <v>393</v>
      </c>
    </row>
    <row r="92" spans="2:5">
      <c r="B92" s="56">
        <v>39</v>
      </c>
      <c r="C92" s="57">
        <v>8853</v>
      </c>
      <c r="D92" s="56">
        <v>40</v>
      </c>
      <c r="E92" s="56">
        <v>287</v>
      </c>
    </row>
    <row r="93" spans="2:5">
      <c r="B93" s="56">
        <v>40</v>
      </c>
      <c r="C93" s="56">
        <v>7653</v>
      </c>
      <c r="D93" s="39"/>
      <c r="E93" s="39"/>
    </row>
    <row r="94" spans="2:5">
      <c r="B94" s="56">
        <v>41</v>
      </c>
      <c r="C94" s="56">
        <v>6062</v>
      </c>
      <c r="D94" s="39"/>
      <c r="E94" s="39"/>
    </row>
    <row r="95" spans="2:5">
      <c r="B95" s="56">
        <v>42</v>
      </c>
      <c r="C95" s="56">
        <v>4831</v>
      </c>
      <c r="D95" s="39"/>
      <c r="E95" s="39"/>
    </row>
    <row r="96" spans="2:5">
      <c r="B96" s="56">
        <v>43</v>
      </c>
      <c r="C96" s="56">
        <v>4115</v>
      </c>
      <c r="D96" s="39"/>
      <c r="E96" s="39"/>
    </row>
    <row r="97" spans="2:5">
      <c r="B97" s="56">
        <v>44</v>
      </c>
      <c r="C97" s="56">
        <v>3159</v>
      </c>
      <c r="D97" s="39"/>
      <c r="E97" s="39"/>
    </row>
    <row r="98" spans="2:5">
      <c r="B98" s="56">
        <v>45</v>
      </c>
      <c r="C98" s="56">
        <v>2525</v>
      </c>
      <c r="D98" s="39"/>
      <c r="E98" s="39"/>
    </row>
    <row r="99" spans="2:5">
      <c r="B99" s="56">
        <v>46</v>
      </c>
      <c r="C99" s="56">
        <v>1787</v>
      </c>
      <c r="D99" s="39"/>
      <c r="E99" s="39"/>
    </row>
    <row r="100" spans="2:5">
      <c r="B100" s="56">
        <v>47</v>
      </c>
      <c r="C100" s="56">
        <v>1542</v>
      </c>
      <c r="D100" s="39"/>
      <c r="E100" s="39"/>
    </row>
    <row r="101" spans="2:5">
      <c r="B101" s="56">
        <v>48</v>
      </c>
      <c r="C101" s="56">
        <v>1192</v>
      </c>
      <c r="D101" s="39"/>
      <c r="E101" s="39"/>
    </row>
    <row r="102" spans="2:5">
      <c r="B102" s="56">
        <v>49</v>
      </c>
      <c r="C102" s="56">
        <v>894</v>
      </c>
      <c r="D102" s="39"/>
      <c r="E102" s="39"/>
    </row>
    <row r="103" spans="2:5">
      <c r="B103" s="56">
        <v>50</v>
      </c>
      <c r="C103" s="56">
        <v>767</v>
      </c>
      <c r="D103" s="39"/>
      <c r="E103" s="39"/>
    </row>
    <row r="104" spans="2:5">
      <c r="B104" s="56">
        <v>51</v>
      </c>
      <c r="C104" s="56">
        <v>539</v>
      </c>
      <c r="D104" s="39"/>
      <c r="E104" s="39"/>
    </row>
    <row r="105" spans="2:5">
      <c r="B105" s="56">
        <v>52</v>
      </c>
      <c r="C105" s="56">
        <v>380</v>
      </c>
      <c r="D105" s="39"/>
      <c r="E105" s="39"/>
    </row>
    <row r="106" spans="2:5">
      <c r="B106" s="56">
        <v>53</v>
      </c>
      <c r="C106" s="56">
        <v>289</v>
      </c>
      <c r="D106" s="39"/>
      <c r="E106" s="39"/>
    </row>
    <row r="107" spans="2:5">
      <c r="B107" s="56">
        <v>54</v>
      </c>
      <c r="C107" s="56">
        <v>208</v>
      </c>
      <c r="D107" s="39"/>
      <c r="E107" s="39"/>
    </row>
    <row r="108" spans="2:5">
      <c r="B108" s="39"/>
      <c r="C108" s="39"/>
      <c r="D108" s="39"/>
      <c r="E108" s="39"/>
    </row>
    <row r="109" spans="2:5">
      <c r="B109" s="39"/>
      <c r="C109" s="39"/>
      <c r="D109" s="39"/>
      <c r="E109" s="39"/>
    </row>
    <row r="110" spans="2:5">
      <c r="B110" s="39"/>
      <c r="C110" s="39"/>
      <c r="D110" s="39"/>
      <c r="E110" s="39"/>
    </row>
    <row r="111" spans="2:5">
      <c r="B111" s="39"/>
      <c r="C111" s="39"/>
      <c r="D111" s="39"/>
      <c r="E111" s="39"/>
    </row>
    <row r="112" spans="2:5">
      <c r="B112" s="39"/>
      <c r="C112" s="39"/>
      <c r="D112" s="39"/>
      <c r="E112" s="39"/>
    </row>
    <row r="113" spans="2:5">
      <c r="B113" s="39"/>
      <c r="C113" s="39"/>
      <c r="D113" s="39"/>
      <c r="E113" s="39"/>
    </row>
    <row r="114" spans="2:5">
      <c r="B114" s="39"/>
      <c r="C114" s="39"/>
      <c r="D114" s="39"/>
      <c r="E114" s="39"/>
    </row>
    <row r="115" spans="2:5">
      <c r="B115" s="39"/>
      <c r="C115" s="39"/>
      <c r="D115" s="39"/>
      <c r="E115" s="39"/>
    </row>
    <row r="116" spans="2:5">
      <c r="B116" s="39"/>
      <c r="C116" s="39"/>
      <c r="D116" s="39"/>
      <c r="E116" s="39"/>
    </row>
    <row r="117" spans="2:5">
      <c r="B117" s="39"/>
      <c r="C117" s="39"/>
      <c r="D117" s="39"/>
      <c r="E117" s="39"/>
    </row>
    <row r="118" spans="2:5">
      <c r="B118" s="39"/>
      <c r="C118" s="39"/>
      <c r="D118" s="39"/>
      <c r="E118" s="39"/>
    </row>
    <row r="119" spans="2:5">
      <c r="B119" s="39"/>
      <c r="C119" s="39"/>
      <c r="D119" s="39"/>
      <c r="E119" s="39"/>
    </row>
    <row r="120" spans="2:5">
      <c r="B120" s="39"/>
      <c r="C120" s="39"/>
      <c r="D120" s="39"/>
      <c r="E120" s="39"/>
    </row>
  </sheetData>
  <mergeCells count="17">
    <mergeCell ref="R46:R47"/>
    <mergeCell ref="S46:U46"/>
    <mergeCell ref="V46:X46"/>
    <mergeCell ref="R3:R4"/>
    <mergeCell ref="S3:U3"/>
    <mergeCell ref="V3:X3"/>
    <mergeCell ref="R22:R23"/>
    <mergeCell ref="S22:U22"/>
    <mergeCell ref="V22:X22"/>
    <mergeCell ref="B59:C59"/>
    <mergeCell ref="D59:E59"/>
    <mergeCell ref="N3:P3"/>
    <mergeCell ref="A5:A6"/>
    <mergeCell ref="B5:D5"/>
    <mergeCell ref="E5:G5"/>
    <mergeCell ref="J3:J4"/>
    <mergeCell ref="K3:M3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9" max="1048575" man="1"/>
    <brk id="1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6"/>
  <sheetViews>
    <sheetView showGridLines="0" zoomScaleNormal="100" zoomScaleSheetLayoutView="100" workbookViewId="0"/>
  </sheetViews>
  <sheetFormatPr defaultRowHeight="13.5"/>
  <cols>
    <col min="1" max="1" width="12.625" customWidth="1"/>
    <col min="2" max="5" width="9.75" style="10" customWidth="1"/>
    <col min="6" max="8" width="9.75" customWidth="1"/>
    <col min="9" max="9" width="9.125" customWidth="1"/>
    <col min="10" max="10" width="12.625" customWidth="1"/>
    <col min="11" max="16" width="9.125" bestFit="1" customWidth="1"/>
    <col min="18" max="18" width="12.625" customWidth="1"/>
    <col min="19" max="24" width="9.125" bestFit="1" customWidth="1"/>
  </cols>
  <sheetData>
    <row r="1" spans="1:24" ht="30" customHeight="1">
      <c r="A1" s="6" t="s">
        <v>20</v>
      </c>
      <c r="B1" s="3"/>
      <c r="C1" s="3"/>
      <c r="D1" s="3"/>
      <c r="E1" s="3"/>
      <c r="F1" s="3"/>
      <c r="G1" s="3"/>
      <c r="H1" s="3"/>
    </row>
    <row r="2" spans="1:24">
      <c r="B2"/>
      <c r="C2"/>
      <c r="D2"/>
      <c r="E2"/>
      <c r="J2" t="s">
        <v>690</v>
      </c>
      <c r="R2" t="s">
        <v>691</v>
      </c>
    </row>
    <row r="3" spans="1:24">
      <c r="B3"/>
      <c r="C3"/>
      <c r="D3"/>
      <c r="E3"/>
      <c r="J3" s="62" t="s">
        <v>0</v>
      </c>
      <c r="K3" s="62" t="s">
        <v>15</v>
      </c>
      <c r="L3" s="62"/>
      <c r="M3" s="62"/>
      <c r="N3" s="62" t="s">
        <v>16</v>
      </c>
      <c r="O3" s="62"/>
      <c r="P3" s="62"/>
      <c r="R3" s="62" t="s">
        <v>646</v>
      </c>
      <c r="S3" s="62" t="s">
        <v>15</v>
      </c>
      <c r="T3" s="62"/>
      <c r="U3" s="62"/>
      <c r="V3" s="62" t="s">
        <v>16</v>
      </c>
      <c r="W3" s="62"/>
      <c r="X3" s="62"/>
    </row>
    <row r="4" spans="1:24">
      <c r="A4" t="s">
        <v>2</v>
      </c>
      <c r="B4"/>
      <c r="C4"/>
      <c r="D4"/>
      <c r="E4"/>
      <c r="J4" s="62"/>
      <c r="K4" s="11" t="s">
        <v>17</v>
      </c>
      <c r="L4" s="11" t="s">
        <v>18</v>
      </c>
      <c r="M4" s="11" t="s">
        <v>19</v>
      </c>
      <c r="N4" s="11" t="s">
        <v>17</v>
      </c>
      <c r="O4" s="11" t="s">
        <v>18</v>
      </c>
      <c r="P4" s="11" t="s">
        <v>19</v>
      </c>
      <c r="R4" s="62"/>
      <c r="S4" s="50" t="s">
        <v>17</v>
      </c>
      <c r="T4" s="50" t="s">
        <v>18</v>
      </c>
      <c r="U4" s="50" t="s">
        <v>19</v>
      </c>
      <c r="V4" s="50" t="s">
        <v>17</v>
      </c>
      <c r="W4" s="50" t="s">
        <v>18</v>
      </c>
      <c r="X4" s="50" t="s">
        <v>19</v>
      </c>
    </row>
    <row r="5" spans="1:24">
      <c r="A5" s="62" t="s">
        <v>7</v>
      </c>
      <c r="B5" s="62" t="s">
        <v>15</v>
      </c>
      <c r="C5" s="62"/>
      <c r="D5" s="62"/>
      <c r="E5" s="62" t="s">
        <v>16</v>
      </c>
      <c r="F5" s="62"/>
      <c r="G5" s="62"/>
      <c r="H5" s="4"/>
      <c r="J5" s="12" t="s">
        <v>116</v>
      </c>
      <c r="K5" s="20">
        <v>18385</v>
      </c>
      <c r="L5" s="21">
        <v>26.24</v>
      </c>
      <c r="M5" s="21">
        <v>6.5</v>
      </c>
      <c r="N5" s="20">
        <v>17751</v>
      </c>
      <c r="O5" s="21">
        <v>21.96</v>
      </c>
      <c r="P5" s="21">
        <v>6.13</v>
      </c>
      <c r="R5" s="12" t="s">
        <v>647</v>
      </c>
      <c r="S5" s="20">
        <v>11994</v>
      </c>
      <c r="T5" s="21">
        <v>26.5</v>
      </c>
      <c r="U5" s="21">
        <v>6.66</v>
      </c>
      <c r="V5" s="20">
        <v>11459</v>
      </c>
      <c r="W5" s="21">
        <v>22.27</v>
      </c>
      <c r="X5" s="21">
        <v>6.25</v>
      </c>
    </row>
    <row r="6" spans="1:24">
      <c r="A6" s="62"/>
      <c r="B6" s="11" t="s">
        <v>17</v>
      </c>
      <c r="C6" s="11" t="s">
        <v>18</v>
      </c>
      <c r="D6" s="11" t="s">
        <v>19</v>
      </c>
      <c r="E6" s="11" t="s">
        <v>17</v>
      </c>
      <c r="F6" s="11" t="s">
        <v>18</v>
      </c>
      <c r="G6" s="11" t="s">
        <v>19</v>
      </c>
      <c r="H6" s="4"/>
      <c r="J6" s="13" t="s">
        <v>117</v>
      </c>
      <c r="K6" s="22">
        <v>4671</v>
      </c>
      <c r="L6" s="23">
        <v>26.69</v>
      </c>
      <c r="M6" s="23">
        <v>6.18</v>
      </c>
      <c r="N6" s="22">
        <v>4550</v>
      </c>
      <c r="O6" s="23">
        <v>23.13</v>
      </c>
      <c r="P6" s="23">
        <v>5.93</v>
      </c>
      <c r="R6" s="13" t="s">
        <v>648</v>
      </c>
      <c r="S6" s="22">
        <v>4937</v>
      </c>
      <c r="T6" s="23">
        <v>26.5</v>
      </c>
      <c r="U6" s="23">
        <v>5.97</v>
      </c>
      <c r="V6" s="22">
        <v>4849</v>
      </c>
      <c r="W6" s="23">
        <v>23.25</v>
      </c>
      <c r="X6" s="23">
        <v>5.46</v>
      </c>
    </row>
    <row r="7" spans="1:24">
      <c r="A7" s="12" t="s">
        <v>66</v>
      </c>
      <c r="B7" s="20">
        <v>451835</v>
      </c>
      <c r="C7" s="21">
        <v>26.96</v>
      </c>
      <c r="D7" s="21">
        <v>6.17</v>
      </c>
      <c r="E7" s="20">
        <v>433249</v>
      </c>
      <c r="F7" s="21">
        <v>23.69</v>
      </c>
      <c r="G7" s="21">
        <v>5.85</v>
      </c>
      <c r="H7" s="5"/>
      <c r="J7" s="13" t="s">
        <v>118</v>
      </c>
      <c r="K7" s="22">
        <v>4761</v>
      </c>
      <c r="L7" s="23">
        <v>27.14</v>
      </c>
      <c r="M7" s="23">
        <v>6.49</v>
      </c>
      <c r="N7" s="22">
        <v>4647</v>
      </c>
      <c r="O7" s="23">
        <v>23.7</v>
      </c>
      <c r="P7" s="23">
        <v>5.77</v>
      </c>
      <c r="R7" s="13" t="s">
        <v>649</v>
      </c>
      <c r="S7" s="22">
        <v>22303</v>
      </c>
      <c r="T7" s="23">
        <v>29.81</v>
      </c>
      <c r="U7" s="23">
        <v>6.17</v>
      </c>
      <c r="V7" s="22">
        <v>21791</v>
      </c>
      <c r="W7" s="23">
        <v>27.17</v>
      </c>
      <c r="X7" s="23">
        <v>5.81</v>
      </c>
    </row>
    <row r="8" spans="1:24">
      <c r="A8" s="13" t="s">
        <v>643</v>
      </c>
      <c r="B8" s="22">
        <v>4898</v>
      </c>
      <c r="C8" s="23">
        <v>26.53</v>
      </c>
      <c r="D8" s="23">
        <v>5.87</v>
      </c>
      <c r="E8" s="22">
        <v>4908</v>
      </c>
      <c r="F8" s="23">
        <v>22.93</v>
      </c>
      <c r="G8" s="23">
        <v>5.72</v>
      </c>
      <c r="H8" s="5"/>
      <c r="J8" s="13" t="s">
        <v>119</v>
      </c>
      <c r="K8" s="22">
        <v>8739</v>
      </c>
      <c r="L8" s="23">
        <v>26.94</v>
      </c>
      <c r="M8" s="23">
        <v>5.86</v>
      </c>
      <c r="N8" s="22">
        <v>8439</v>
      </c>
      <c r="O8" s="23">
        <v>23.51</v>
      </c>
      <c r="P8" s="23">
        <v>5.42</v>
      </c>
      <c r="R8" s="13" t="s">
        <v>650</v>
      </c>
      <c r="S8" s="22">
        <v>17976</v>
      </c>
      <c r="T8" s="23">
        <v>27.4</v>
      </c>
      <c r="U8" s="23">
        <v>6.17</v>
      </c>
      <c r="V8" s="22">
        <v>17143</v>
      </c>
      <c r="W8" s="23">
        <v>24.74</v>
      </c>
      <c r="X8" s="23">
        <v>5.82</v>
      </c>
    </row>
    <row r="9" spans="1:24">
      <c r="A9" s="14" t="s">
        <v>115</v>
      </c>
      <c r="B9" s="24">
        <v>23481</v>
      </c>
      <c r="C9" s="25">
        <v>24.83</v>
      </c>
      <c r="D9" s="25">
        <v>6.01</v>
      </c>
      <c r="E9" s="24">
        <v>24407</v>
      </c>
      <c r="F9" s="25">
        <v>21.71</v>
      </c>
      <c r="G9" s="25">
        <v>5.78</v>
      </c>
      <c r="H9" s="5"/>
      <c r="J9" s="13" t="s">
        <v>120</v>
      </c>
      <c r="K9" s="22">
        <v>3527</v>
      </c>
      <c r="L9" s="23">
        <v>27.11</v>
      </c>
      <c r="M9" s="23">
        <v>6.44</v>
      </c>
      <c r="N9" s="22">
        <v>3457</v>
      </c>
      <c r="O9" s="23">
        <v>23.5</v>
      </c>
      <c r="P9" s="23">
        <v>6.24</v>
      </c>
      <c r="R9" s="13" t="s">
        <v>651</v>
      </c>
      <c r="S9" s="22">
        <v>11522</v>
      </c>
      <c r="T9" s="23">
        <v>26.99</v>
      </c>
      <c r="U9" s="23">
        <v>6.22</v>
      </c>
      <c r="V9" s="22">
        <v>11031</v>
      </c>
      <c r="W9" s="23">
        <v>23.31</v>
      </c>
      <c r="X9" s="23">
        <v>5.8</v>
      </c>
    </row>
    <row r="10" spans="1:24">
      <c r="A10" s="15" t="s">
        <v>684</v>
      </c>
      <c r="B10" s="26">
        <v>480214</v>
      </c>
      <c r="C10" s="27">
        <v>26.85</v>
      </c>
      <c r="D10" s="27">
        <v>6.18</v>
      </c>
      <c r="E10" s="26">
        <v>462564</v>
      </c>
      <c r="F10" s="27">
        <v>23.58</v>
      </c>
      <c r="G10" s="27">
        <v>5.86</v>
      </c>
      <c r="H10" s="5"/>
      <c r="J10" s="16" t="s">
        <v>121</v>
      </c>
      <c r="K10" s="22">
        <v>4298</v>
      </c>
      <c r="L10" s="23">
        <v>26.62</v>
      </c>
      <c r="M10" s="23">
        <v>6.13</v>
      </c>
      <c r="N10" s="22">
        <v>4100</v>
      </c>
      <c r="O10" s="23">
        <v>23.3</v>
      </c>
      <c r="P10" s="23">
        <v>5.69</v>
      </c>
      <c r="R10" s="16" t="s">
        <v>652</v>
      </c>
      <c r="S10" s="22">
        <v>5382</v>
      </c>
      <c r="T10" s="23">
        <v>27.75</v>
      </c>
      <c r="U10" s="23">
        <v>6.39</v>
      </c>
      <c r="V10" s="22">
        <v>5255</v>
      </c>
      <c r="W10" s="23">
        <v>24.7</v>
      </c>
      <c r="X10" s="23">
        <v>5.97</v>
      </c>
    </row>
    <row r="11" spans="1:24">
      <c r="B11"/>
      <c r="C11"/>
      <c r="D11"/>
      <c r="E11"/>
      <c r="J11" s="16" t="s">
        <v>122</v>
      </c>
      <c r="K11" s="22">
        <v>7538</v>
      </c>
      <c r="L11" s="23">
        <v>26.02</v>
      </c>
      <c r="M11" s="23">
        <v>5.91</v>
      </c>
      <c r="N11" s="22">
        <v>7030</v>
      </c>
      <c r="O11" s="23">
        <v>22.88</v>
      </c>
      <c r="P11" s="23">
        <v>5.41</v>
      </c>
      <c r="R11" s="16" t="s">
        <v>653</v>
      </c>
      <c r="S11" s="22">
        <v>8667</v>
      </c>
      <c r="T11" s="23">
        <v>27.07</v>
      </c>
      <c r="U11" s="23">
        <v>5.94</v>
      </c>
      <c r="V11" s="22">
        <v>8436</v>
      </c>
      <c r="W11" s="23">
        <v>23.9</v>
      </c>
      <c r="X11" s="23">
        <v>5.44</v>
      </c>
    </row>
    <row r="12" spans="1:24">
      <c r="B12"/>
      <c r="C12"/>
      <c r="D12"/>
      <c r="E12"/>
      <c r="J12" s="16" t="s">
        <v>123</v>
      </c>
      <c r="K12" s="22">
        <v>11322</v>
      </c>
      <c r="L12" s="23">
        <v>27.94</v>
      </c>
      <c r="M12" s="23">
        <v>6.51</v>
      </c>
      <c r="N12" s="22">
        <v>10596</v>
      </c>
      <c r="O12" s="23">
        <v>24.84</v>
      </c>
      <c r="P12" s="23">
        <v>5.97</v>
      </c>
      <c r="R12" s="16" t="s">
        <v>654</v>
      </c>
      <c r="S12" s="22">
        <v>22616</v>
      </c>
      <c r="T12" s="23">
        <v>26.13</v>
      </c>
      <c r="U12" s="23">
        <v>6.11</v>
      </c>
      <c r="V12" s="22">
        <v>21555</v>
      </c>
      <c r="W12" s="23">
        <v>23.18</v>
      </c>
      <c r="X12" s="23">
        <v>5.6</v>
      </c>
    </row>
    <row r="13" spans="1:24">
      <c r="B13"/>
      <c r="C13"/>
      <c r="D13"/>
      <c r="E13"/>
      <c r="J13" s="16" t="s">
        <v>124</v>
      </c>
      <c r="K13" s="22">
        <v>8030</v>
      </c>
      <c r="L13" s="23">
        <v>26.71</v>
      </c>
      <c r="M13" s="23">
        <v>5.94</v>
      </c>
      <c r="N13" s="22">
        <v>7621</v>
      </c>
      <c r="O13" s="23">
        <v>23.89</v>
      </c>
      <c r="P13" s="23">
        <v>5.57</v>
      </c>
      <c r="R13" s="16" t="s">
        <v>655</v>
      </c>
      <c r="S13" s="22">
        <v>4559</v>
      </c>
      <c r="T13" s="23">
        <v>27.3</v>
      </c>
      <c r="U13" s="23">
        <v>6.05</v>
      </c>
      <c r="V13" s="22">
        <v>4558</v>
      </c>
      <c r="W13" s="23">
        <v>23.92</v>
      </c>
      <c r="X13" s="23">
        <v>5.64</v>
      </c>
    </row>
    <row r="14" spans="1:24">
      <c r="B14"/>
      <c r="C14"/>
      <c r="D14"/>
      <c r="E14"/>
      <c r="H14" s="4"/>
      <c r="J14" s="16" t="s">
        <v>125</v>
      </c>
      <c r="K14" s="22">
        <v>8029</v>
      </c>
      <c r="L14" s="23">
        <v>26.86</v>
      </c>
      <c r="M14" s="23">
        <v>6.04</v>
      </c>
      <c r="N14" s="22">
        <v>7574</v>
      </c>
      <c r="O14" s="23">
        <v>23.95</v>
      </c>
      <c r="P14" s="23">
        <v>5.62</v>
      </c>
      <c r="R14" s="16" t="s">
        <v>656</v>
      </c>
      <c r="S14" s="22">
        <v>19688</v>
      </c>
      <c r="T14" s="23">
        <v>26.94</v>
      </c>
      <c r="U14" s="23">
        <v>6.16</v>
      </c>
      <c r="V14" s="22">
        <v>18569</v>
      </c>
      <c r="W14" s="23">
        <v>23.58</v>
      </c>
      <c r="X14" s="23">
        <v>5.7</v>
      </c>
    </row>
    <row r="15" spans="1:24">
      <c r="B15"/>
      <c r="C15"/>
      <c r="D15"/>
      <c r="E15"/>
      <c r="H15" s="4"/>
      <c r="J15" s="16" t="s">
        <v>126</v>
      </c>
      <c r="K15" s="22">
        <v>27071</v>
      </c>
      <c r="L15" s="23">
        <v>29.39</v>
      </c>
      <c r="M15" s="23">
        <v>6.21</v>
      </c>
      <c r="N15" s="22">
        <v>26337</v>
      </c>
      <c r="O15" s="23">
        <v>26.74</v>
      </c>
      <c r="P15" s="23">
        <v>5.87</v>
      </c>
      <c r="R15" s="16" t="s">
        <v>657</v>
      </c>
      <c r="S15" s="22">
        <v>14263</v>
      </c>
      <c r="T15" s="23">
        <v>26.35</v>
      </c>
      <c r="U15" s="23">
        <v>5.91</v>
      </c>
      <c r="V15" s="22">
        <v>13866</v>
      </c>
      <c r="W15" s="23">
        <v>23.05</v>
      </c>
      <c r="X15" s="23">
        <v>5.55</v>
      </c>
    </row>
    <row r="16" spans="1:24">
      <c r="B16"/>
      <c r="C16"/>
      <c r="D16"/>
      <c r="E16"/>
      <c r="H16" s="5"/>
      <c r="J16" s="16" t="s">
        <v>127</v>
      </c>
      <c r="K16" s="22">
        <v>21426</v>
      </c>
      <c r="L16" s="23">
        <v>27.34</v>
      </c>
      <c r="M16" s="23">
        <v>6.12</v>
      </c>
      <c r="N16" s="22">
        <v>20530</v>
      </c>
      <c r="O16" s="23">
        <v>24.6</v>
      </c>
      <c r="P16" s="23">
        <v>5.79</v>
      </c>
      <c r="R16" s="16" t="s">
        <v>658</v>
      </c>
      <c r="S16" s="22">
        <v>4994</v>
      </c>
      <c r="T16" s="23">
        <v>26.7</v>
      </c>
      <c r="U16" s="23">
        <v>6.1</v>
      </c>
      <c r="V16" s="22">
        <v>4446</v>
      </c>
      <c r="W16" s="23">
        <v>23.03</v>
      </c>
      <c r="X16" s="23">
        <v>5.66</v>
      </c>
    </row>
    <row r="17" spans="2:24">
      <c r="B17"/>
      <c r="C17"/>
      <c r="D17"/>
      <c r="E17"/>
      <c r="H17" s="5"/>
      <c r="J17" s="16" t="s">
        <v>128</v>
      </c>
      <c r="K17" s="22">
        <v>34524</v>
      </c>
      <c r="L17" s="23">
        <v>26.84</v>
      </c>
      <c r="M17" s="23">
        <v>5.89</v>
      </c>
      <c r="N17" s="22">
        <v>32514</v>
      </c>
      <c r="O17" s="23">
        <v>24.06</v>
      </c>
      <c r="P17" s="23">
        <v>5.45</v>
      </c>
      <c r="R17" s="16" t="s">
        <v>659</v>
      </c>
      <c r="S17" s="22">
        <v>5942</v>
      </c>
      <c r="T17" s="23">
        <v>28.71</v>
      </c>
      <c r="U17" s="23">
        <v>6.51</v>
      </c>
      <c r="V17" s="22">
        <v>5657</v>
      </c>
      <c r="W17" s="23">
        <v>25.3</v>
      </c>
      <c r="X17" s="23">
        <v>6.02</v>
      </c>
    </row>
    <row r="18" spans="2:24">
      <c r="B18"/>
      <c r="C18"/>
      <c r="D18"/>
      <c r="E18"/>
      <c r="H18" s="5"/>
      <c r="J18" s="16" t="s">
        <v>129</v>
      </c>
      <c r="K18" s="22">
        <v>28189</v>
      </c>
      <c r="L18" s="23">
        <v>26.4</v>
      </c>
      <c r="M18" s="23">
        <v>5.98</v>
      </c>
      <c r="N18" s="22">
        <v>27032</v>
      </c>
      <c r="O18" s="23">
        <v>22.9</v>
      </c>
      <c r="P18" s="23">
        <v>5.63</v>
      </c>
      <c r="R18" s="16" t="s">
        <v>660</v>
      </c>
      <c r="S18" s="22">
        <v>10488</v>
      </c>
      <c r="T18" s="23">
        <v>27.29</v>
      </c>
      <c r="U18" s="23">
        <v>6.18</v>
      </c>
      <c r="V18" s="22">
        <v>10006</v>
      </c>
      <c r="W18" s="23">
        <v>23.03</v>
      </c>
      <c r="X18" s="23">
        <v>5.96</v>
      </c>
    </row>
    <row r="19" spans="2:24">
      <c r="B19"/>
      <c r="C19"/>
      <c r="D19"/>
      <c r="E19"/>
      <c r="H19" s="5"/>
      <c r="J19" s="16" t="s">
        <v>130</v>
      </c>
      <c r="K19" s="22">
        <v>8446</v>
      </c>
      <c r="L19" s="23">
        <v>27.93</v>
      </c>
      <c r="M19" s="23">
        <v>6.48</v>
      </c>
      <c r="N19" s="22">
        <v>8124</v>
      </c>
      <c r="O19" s="23">
        <v>25.1</v>
      </c>
      <c r="P19" s="23">
        <v>6.14</v>
      </c>
      <c r="R19" s="17" t="s">
        <v>661</v>
      </c>
      <c r="S19" s="24">
        <v>4129</v>
      </c>
      <c r="T19" s="25">
        <v>26.88</v>
      </c>
      <c r="U19" s="25">
        <v>5.83</v>
      </c>
      <c r="V19" s="24">
        <v>4010</v>
      </c>
      <c r="W19" s="25">
        <v>23.29</v>
      </c>
      <c r="X19" s="25">
        <v>5.4</v>
      </c>
    </row>
    <row r="20" spans="2:24">
      <c r="B20"/>
      <c r="C20"/>
      <c r="D20"/>
      <c r="E20"/>
      <c r="H20" s="5"/>
      <c r="J20" s="16" t="s">
        <v>131</v>
      </c>
      <c r="K20" s="22">
        <v>4320</v>
      </c>
      <c r="L20" s="23">
        <v>26.29</v>
      </c>
      <c r="M20" s="23">
        <v>6.17</v>
      </c>
      <c r="N20" s="22">
        <v>3990</v>
      </c>
      <c r="O20" s="23">
        <v>22.91</v>
      </c>
      <c r="P20" s="23">
        <v>5.64</v>
      </c>
    </row>
    <row r="21" spans="2:24">
      <c r="B21"/>
      <c r="C21"/>
      <c r="D21"/>
      <c r="E21"/>
      <c r="J21" s="16" t="s">
        <v>132</v>
      </c>
      <c r="K21" s="22">
        <v>4509</v>
      </c>
      <c r="L21" s="23">
        <v>27.06</v>
      </c>
      <c r="M21" s="23">
        <v>6.16</v>
      </c>
      <c r="N21" s="22">
        <v>4468</v>
      </c>
      <c r="O21" s="23">
        <v>23.68</v>
      </c>
      <c r="P21" s="23">
        <v>6</v>
      </c>
      <c r="R21" t="s">
        <v>692</v>
      </c>
    </row>
    <row r="22" spans="2:24">
      <c r="B22"/>
      <c r="C22"/>
      <c r="D22"/>
      <c r="E22"/>
      <c r="J22" s="16" t="s">
        <v>133</v>
      </c>
      <c r="K22" s="22">
        <v>3312</v>
      </c>
      <c r="L22" s="23">
        <v>28.38</v>
      </c>
      <c r="M22" s="23">
        <v>6.32</v>
      </c>
      <c r="N22" s="22">
        <v>3162</v>
      </c>
      <c r="O22" s="23">
        <v>25.58</v>
      </c>
      <c r="P22" s="23">
        <v>6.32</v>
      </c>
      <c r="R22" s="63" t="s">
        <v>663</v>
      </c>
      <c r="S22" s="62" t="s">
        <v>15</v>
      </c>
      <c r="T22" s="62"/>
      <c r="U22" s="62"/>
      <c r="V22" s="62" t="s">
        <v>16</v>
      </c>
      <c r="W22" s="62"/>
      <c r="X22" s="62"/>
    </row>
    <row r="23" spans="2:24">
      <c r="B23"/>
      <c r="C23"/>
      <c r="D23"/>
      <c r="E23"/>
      <c r="J23" s="16" t="s">
        <v>134</v>
      </c>
      <c r="K23" s="22">
        <v>3130</v>
      </c>
      <c r="L23" s="23">
        <v>27.08</v>
      </c>
      <c r="M23" s="23">
        <v>6.19</v>
      </c>
      <c r="N23" s="22">
        <v>2950</v>
      </c>
      <c r="O23" s="23">
        <v>23.58</v>
      </c>
      <c r="P23" s="23">
        <v>5.77</v>
      </c>
      <c r="R23" s="63"/>
      <c r="S23" s="50" t="s">
        <v>17</v>
      </c>
      <c r="T23" s="50" t="s">
        <v>18</v>
      </c>
      <c r="U23" s="50" t="s">
        <v>19</v>
      </c>
      <c r="V23" s="50" t="s">
        <v>17</v>
      </c>
      <c r="W23" s="50" t="s">
        <v>18</v>
      </c>
      <c r="X23" s="50" t="s">
        <v>19</v>
      </c>
    </row>
    <row r="24" spans="2:24">
      <c r="B24"/>
      <c r="C24"/>
      <c r="D24"/>
      <c r="E24"/>
      <c r="J24" s="16" t="s">
        <v>135</v>
      </c>
      <c r="K24" s="22">
        <v>8265</v>
      </c>
      <c r="L24" s="23">
        <v>26.65</v>
      </c>
      <c r="M24" s="23">
        <v>6.12</v>
      </c>
      <c r="N24" s="22">
        <v>7923</v>
      </c>
      <c r="O24" s="23">
        <v>22.78</v>
      </c>
      <c r="P24" s="23">
        <v>5.87</v>
      </c>
      <c r="R24" s="53" t="s">
        <v>664</v>
      </c>
      <c r="S24" s="20">
        <v>6391</v>
      </c>
      <c r="T24" s="21">
        <v>25.75</v>
      </c>
      <c r="U24" s="21">
        <v>6.16</v>
      </c>
      <c r="V24" s="20">
        <v>6292</v>
      </c>
      <c r="W24" s="21">
        <v>21.4</v>
      </c>
      <c r="X24" s="21">
        <v>5.85</v>
      </c>
    </row>
    <row r="25" spans="2:24">
      <c r="B25"/>
      <c r="C25"/>
      <c r="D25"/>
      <c r="E25"/>
      <c r="J25" s="16" t="s">
        <v>136</v>
      </c>
      <c r="K25" s="22">
        <v>7997</v>
      </c>
      <c r="L25" s="23">
        <v>26.91</v>
      </c>
      <c r="M25" s="23">
        <v>6.03</v>
      </c>
      <c r="N25" s="22">
        <v>7936</v>
      </c>
      <c r="O25" s="23">
        <v>23.64</v>
      </c>
      <c r="P25" s="23">
        <v>5.74</v>
      </c>
      <c r="R25" s="52" t="s">
        <v>665</v>
      </c>
      <c r="S25" s="22">
        <v>3802</v>
      </c>
      <c r="T25" s="23">
        <v>27.5</v>
      </c>
      <c r="U25" s="23">
        <v>5.67</v>
      </c>
      <c r="V25" s="22">
        <v>3590</v>
      </c>
      <c r="W25" s="23">
        <v>23.86</v>
      </c>
      <c r="X25" s="23">
        <v>5.35</v>
      </c>
    </row>
    <row r="26" spans="2:24">
      <c r="B26"/>
      <c r="C26"/>
      <c r="D26"/>
      <c r="E26"/>
      <c r="J26" s="16" t="s">
        <v>137</v>
      </c>
      <c r="K26" s="22">
        <v>14035</v>
      </c>
      <c r="L26" s="23">
        <v>27.25</v>
      </c>
      <c r="M26" s="23">
        <v>5.8</v>
      </c>
      <c r="N26" s="22">
        <v>13338</v>
      </c>
      <c r="O26" s="23">
        <v>24.05</v>
      </c>
      <c r="P26" s="23">
        <v>5.34</v>
      </c>
      <c r="R26" s="52" t="s">
        <v>666</v>
      </c>
      <c r="S26" s="22">
        <v>4768</v>
      </c>
      <c r="T26" s="23">
        <v>27.39</v>
      </c>
      <c r="U26" s="23">
        <v>6.02</v>
      </c>
      <c r="V26" s="22">
        <v>4546</v>
      </c>
      <c r="W26" s="23">
        <v>24.69</v>
      </c>
      <c r="X26" s="23">
        <v>5.69</v>
      </c>
    </row>
    <row r="27" spans="2:24">
      <c r="B27"/>
      <c r="C27"/>
      <c r="D27"/>
      <c r="E27"/>
      <c r="J27" s="16" t="s">
        <v>138</v>
      </c>
      <c r="K27" s="22">
        <v>30239</v>
      </c>
      <c r="L27" s="23">
        <v>26.2</v>
      </c>
      <c r="M27" s="23">
        <v>6.08</v>
      </c>
      <c r="N27" s="22">
        <v>28945</v>
      </c>
      <c r="O27" s="23">
        <v>23.2</v>
      </c>
      <c r="P27" s="23">
        <v>5.6</v>
      </c>
      <c r="R27" s="52" t="s">
        <v>667</v>
      </c>
      <c r="S27" s="22">
        <v>3450</v>
      </c>
      <c r="T27" s="23">
        <v>27.03</v>
      </c>
      <c r="U27" s="23">
        <v>5.85</v>
      </c>
      <c r="V27" s="22">
        <v>3387</v>
      </c>
      <c r="W27" s="23">
        <v>23.89</v>
      </c>
      <c r="X27" s="23">
        <v>5.59</v>
      </c>
    </row>
    <row r="28" spans="2:24">
      <c r="B28"/>
      <c r="C28"/>
      <c r="D28"/>
      <c r="E28"/>
      <c r="J28" s="16" t="s">
        <v>139</v>
      </c>
      <c r="K28" s="22">
        <v>7014</v>
      </c>
      <c r="L28" s="23">
        <v>26.36</v>
      </c>
      <c r="M28" s="23">
        <v>6.27</v>
      </c>
      <c r="N28" s="22">
        <v>6860</v>
      </c>
      <c r="O28" s="23">
        <v>23.02</v>
      </c>
      <c r="P28" s="23">
        <v>5.98</v>
      </c>
      <c r="R28" s="52" t="s">
        <v>668</v>
      </c>
      <c r="S28" s="22">
        <v>9905</v>
      </c>
      <c r="T28" s="23">
        <v>26.01</v>
      </c>
      <c r="U28" s="23">
        <v>5.79</v>
      </c>
      <c r="V28" s="22">
        <v>9493</v>
      </c>
      <c r="W28" s="23">
        <v>22.89</v>
      </c>
      <c r="X28" s="23">
        <v>5.48</v>
      </c>
    </row>
    <row r="29" spans="2:24">
      <c r="B29"/>
      <c r="C29"/>
      <c r="D29"/>
      <c r="E29"/>
      <c r="J29" s="16" t="s">
        <v>140</v>
      </c>
      <c r="K29" s="22">
        <v>6051</v>
      </c>
      <c r="L29" s="23">
        <v>27.26</v>
      </c>
      <c r="M29" s="23">
        <v>6.03</v>
      </c>
      <c r="N29" s="22">
        <v>5697</v>
      </c>
      <c r="O29" s="23">
        <v>23.45</v>
      </c>
      <c r="P29" s="23">
        <v>5.64</v>
      </c>
      <c r="R29" s="54" t="s">
        <v>669</v>
      </c>
      <c r="S29" s="22">
        <v>4268</v>
      </c>
      <c r="T29" s="23">
        <v>25.58</v>
      </c>
      <c r="U29" s="23">
        <v>5.64</v>
      </c>
      <c r="V29" s="22">
        <v>4057</v>
      </c>
      <c r="W29" s="23">
        <v>22.02</v>
      </c>
      <c r="X29" s="23">
        <v>5.32</v>
      </c>
    </row>
    <row r="30" spans="2:24">
      <c r="B30"/>
      <c r="C30"/>
      <c r="D30"/>
      <c r="E30"/>
      <c r="J30" s="16" t="s">
        <v>141</v>
      </c>
      <c r="K30" s="22">
        <v>8782</v>
      </c>
      <c r="L30" s="23">
        <v>26.41</v>
      </c>
      <c r="M30" s="23">
        <v>6.2</v>
      </c>
      <c r="N30" s="22">
        <v>8537</v>
      </c>
      <c r="O30" s="23">
        <v>23.09</v>
      </c>
      <c r="P30" s="23">
        <v>5.88</v>
      </c>
      <c r="R30" s="54" t="s">
        <v>670</v>
      </c>
      <c r="S30" s="22">
        <v>2494</v>
      </c>
      <c r="T30" s="23">
        <v>26.6</v>
      </c>
      <c r="U30" s="23">
        <v>5.86</v>
      </c>
      <c r="V30" s="22">
        <v>2451</v>
      </c>
      <c r="W30" s="23">
        <v>22.55</v>
      </c>
      <c r="X30" s="23">
        <v>5.68</v>
      </c>
    </row>
    <row r="31" spans="2:24">
      <c r="B31"/>
      <c r="C31"/>
      <c r="D31"/>
      <c r="E31"/>
      <c r="J31" s="16" t="s">
        <v>142</v>
      </c>
      <c r="K31" s="22">
        <v>30261</v>
      </c>
      <c r="L31" s="23">
        <v>27.11</v>
      </c>
      <c r="M31" s="23">
        <v>6.2</v>
      </c>
      <c r="N31" s="22">
        <v>28711</v>
      </c>
      <c r="O31" s="23">
        <v>23.8</v>
      </c>
      <c r="P31" s="23">
        <v>5.76</v>
      </c>
      <c r="R31" s="54" t="s">
        <v>671</v>
      </c>
      <c r="S31" s="22">
        <v>3064</v>
      </c>
      <c r="T31" s="23">
        <v>28.24</v>
      </c>
      <c r="U31" s="23">
        <v>6.63</v>
      </c>
      <c r="V31" s="22">
        <v>2869</v>
      </c>
      <c r="W31" s="23">
        <v>25.81</v>
      </c>
      <c r="X31" s="23">
        <v>6.38</v>
      </c>
    </row>
    <row r="32" spans="2:24">
      <c r="B32"/>
      <c r="C32"/>
      <c r="D32"/>
      <c r="E32"/>
      <c r="J32" s="16" t="s">
        <v>143</v>
      </c>
      <c r="K32" s="22">
        <v>19345</v>
      </c>
      <c r="L32" s="23">
        <v>26.21</v>
      </c>
      <c r="M32" s="23">
        <v>5.92</v>
      </c>
      <c r="N32" s="22">
        <v>18773</v>
      </c>
      <c r="O32" s="23">
        <v>22.85</v>
      </c>
      <c r="P32" s="23">
        <v>5.58</v>
      </c>
      <c r="R32" s="54" t="s">
        <v>672</v>
      </c>
      <c r="S32" s="22">
        <v>2256</v>
      </c>
      <c r="T32" s="23">
        <v>27.43</v>
      </c>
      <c r="U32" s="23">
        <v>5.65</v>
      </c>
      <c r="V32" s="22">
        <v>2006</v>
      </c>
      <c r="W32" s="23">
        <v>23.64</v>
      </c>
      <c r="X32" s="23">
        <v>5.19</v>
      </c>
    </row>
    <row r="33" spans="10:24" customFormat="1">
      <c r="J33" s="16" t="s">
        <v>144</v>
      </c>
      <c r="K33" s="22">
        <v>4843</v>
      </c>
      <c r="L33" s="23">
        <v>27.66</v>
      </c>
      <c r="M33" s="23">
        <v>6.21</v>
      </c>
      <c r="N33" s="22">
        <v>4715</v>
      </c>
      <c r="O33" s="23">
        <v>24.2</v>
      </c>
      <c r="P33" s="23">
        <v>6.04</v>
      </c>
      <c r="R33" s="54" t="s">
        <v>673</v>
      </c>
      <c r="S33" s="22">
        <v>3112</v>
      </c>
      <c r="T33" s="23">
        <v>27.63</v>
      </c>
      <c r="U33" s="23">
        <v>5.48</v>
      </c>
      <c r="V33" s="22">
        <v>2896</v>
      </c>
      <c r="W33" s="23">
        <v>24.74</v>
      </c>
      <c r="X33" s="23">
        <v>5.05</v>
      </c>
    </row>
    <row r="34" spans="10:24" customFormat="1">
      <c r="J34" s="16" t="s">
        <v>145</v>
      </c>
      <c r="K34" s="22">
        <v>3393</v>
      </c>
      <c r="L34" s="23">
        <v>27.32</v>
      </c>
      <c r="M34" s="23">
        <v>6.39</v>
      </c>
      <c r="N34" s="22">
        <v>3234</v>
      </c>
      <c r="O34" s="23">
        <v>24.18</v>
      </c>
      <c r="P34" s="23">
        <v>6.15</v>
      </c>
      <c r="R34" s="54" t="s">
        <v>674</v>
      </c>
      <c r="S34" s="22">
        <v>7623</v>
      </c>
      <c r="T34" s="23">
        <v>26.4</v>
      </c>
      <c r="U34" s="23">
        <v>6</v>
      </c>
      <c r="V34" s="22">
        <v>7390</v>
      </c>
      <c r="W34" s="23">
        <v>23.28</v>
      </c>
      <c r="X34" s="23">
        <v>5.58</v>
      </c>
    </row>
    <row r="35" spans="10:24" customFormat="1">
      <c r="J35" s="16" t="s">
        <v>146</v>
      </c>
      <c r="K35" s="22">
        <v>2224</v>
      </c>
      <c r="L35" s="23">
        <v>26.29</v>
      </c>
      <c r="M35" s="23">
        <v>6.16</v>
      </c>
      <c r="N35" s="22">
        <v>2194</v>
      </c>
      <c r="O35" s="23">
        <v>22.84</v>
      </c>
      <c r="P35" s="23">
        <v>5.58</v>
      </c>
      <c r="R35" s="54" t="s">
        <v>675</v>
      </c>
      <c r="S35" s="22">
        <v>4223</v>
      </c>
      <c r="T35" s="23">
        <v>25.44</v>
      </c>
      <c r="U35" s="23">
        <v>6.22</v>
      </c>
      <c r="V35" s="22">
        <v>3979</v>
      </c>
      <c r="W35" s="23">
        <v>22.13</v>
      </c>
      <c r="X35" s="23">
        <v>5.99</v>
      </c>
    </row>
    <row r="36" spans="10:24" customFormat="1">
      <c r="J36" s="16" t="s">
        <v>147</v>
      </c>
      <c r="K36" s="22">
        <v>2483</v>
      </c>
      <c r="L36" s="23">
        <v>25.79</v>
      </c>
      <c r="M36" s="23">
        <v>5.91</v>
      </c>
      <c r="N36" s="22">
        <v>2495</v>
      </c>
      <c r="O36" s="23">
        <v>21.94</v>
      </c>
      <c r="P36" s="23">
        <v>5.45</v>
      </c>
      <c r="R36" s="54" t="s">
        <v>676</v>
      </c>
      <c r="S36" s="22">
        <v>7644</v>
      </c>
      <c r="T36" s="23">
        <v>27.39</v>
      </c>
      <c r="U36" s="23">
        <v>6.27</v>
      </c>
      <c r="V36" s="22">
        <v>7367</v>
      </c>
      <c r="W36" s="23">
        <v>24.15</v>
      </c>
      <c r="X36" s="23">
        <v>5.86</v>
      </c>
    </row>
    <row r="37" spans="10:24" customFormat="1">
      <c r="J37" s="16" t="s">
        <v>148</v>
      </c>
      <c r="K37" s="22">
        <v>7684</v>
      </c>
      <c r="L37" s="23">
        <v>26.63</v>
      </c>
      <c r="M37" s="23">
        <v>6.25</v>
      </c>
      <c r="N37" s="22">
        <v>7007</v>
      </c>
      <c r="O37" s="23">
        <v>23.07</v>
      </c>
      <c r="P37" s="23">
        <v>5.89</v>
      </c>
      <c r="R37" s="54" t="s">
        <v>677</v>
      </c>
      <c r="S37" s="22">
        <v>2929</v>
      </c>
      <c r="T37" s="23">
        <v>27.54</v>
      </c>
      <c r="U37" s="23">
        <v>6.18</v>
      </c>
      <c r="V37" s="22">
        <v>2775</v>
      </c>
      <c r="W37" s="23">
        <v>24.31</v>
      </c>
      <c r="X37" s="23">
        <v>5.77</v>
      </c>
    </row>
    <row r="38" spans="10:24" customFormat="1">
      <c r="J38" s="16" t="s">
        <v>149</v>
      </c>
      <c r="K38" s="22">
        <v>10085</v>
      </c>
      <c r="L38" s="23">
        <v>28.18</v>
      </c>
      <c r="M38" s="23">
        <v>6.35</v>
      </c>
      <c r="N38" s="22">
        <v>9691</v>
      </c>
      <c r="O38" s="23">
        <v>25.01</v>
      </c>
      <c r="P38" s="23">
        <v>5.88</v>
      </c>
      <c r="R38" s="54" t="s">
        <v>678</v>
      </c>
      <c r="S38" s="22">
        <v>5082</v>
      </c>
      <c r="T38" s="23">
        <v>25.79</v>
      </c>
      <c r="U38" s="23">
        <v>5.91</v>
      </c>
      <c r="V38" s="22">
        <v>4907</v>
      </c>
      <c r="W38" s="23">
        <v>22.29</v>
      </c>
      <c r="X38" s="23">
        <v>5.62</v>
      </c>
    </row>
    <row r="39" spans="10:24" customFormat="1">
      <c r="J39" s="16" t="s">
        <v>150</v>
      </c>
      <c r="K39" s="22">
        <v>4961</v>
      </c>
      <c r="L39" s="23">
        <v>25.9</v>
      </c>
      <c r="M39" s="23">
        <v>5.77</v>
      </c>
      <c r="N39" s="22">
        <v>4788</v>
      </c>
      <c r="O39" s="23">
        <v>23.24</v>
      </c>
      <c r="P39" s="23">
        <v>5.6</v>
      </c>
      <c r="R39" s="54" t="s">
        <v>679</v>
      </c>
      <c r="S39" s="22">
        <v>2690</v>
      </c>
      <c r="T39" s="23">
        <v>26.5</v>
      </c>
      <c r="U39" s="23">
        <v>6.5</v>
      </c>
      <c r="V39" s="22">
        <v>2561</v>
      </c>
      <c r="W39" s="23">
        <v>23.14</v>
      </c>
      <c r="X39" s="23">
        <v>6.26</v>
      </c>
    </row>
    <row r="40" spans="10:24" customFormat="1">
      <c r="J40" s="16" t="s">
        <v>151</v>
      </c>
      <c r="K40" s="22">
        <v>2661</v>
      </c>
      <c r="L40" s="23">
        <v>25.82</v>
      </c>
      <c r="M40" s="23">
        <v>6.36</v>
      </c>
      <c r="N40" s="22">
        <v>2617</v>
      </c>
      <c r="O40" s="23">
        <v>22.13</v>
      </c>
      <c r="P40" s="23">
        <v>6.5</v>
      </c>
      <c r="R40" s="54" t="s">
        <v>680</v>
      </c>
      <c r="S40" s="22">
        <v>4143</v>
      </c>
      <c r="T40" s="23">
        <v>27.41</v>
      </c>
      <c r="U40" s="23">
        <v>6.02</v>
      </c>
      <c r="V40" s="22">
        <v>4034</v>
      </c>
      <c r="W40" s="23">
        <v>24.61</v>
      </c>
      <c r="X40" s="23">
        <v>5.66</v>
      </c>
    </row>
    <row r="41" spans="10:24" customFormat="1">
      <c r="J41" s="16" t="s">
        <v>152</v>
      </c>
      <c r="K41" s="22">
        <v>3351</v>
      </c>
      <c r="L41" s="23">
        <v>26.16</v>
      </c>
      <c r="M41" s="23">
        <v>5.99</v>
      </c>
      <c r="N41" s="22">
        <v>3493</v>
      </c>
      <c r="O41" s="23">
        <v>22.79</v>
      </c>
      <c r="P41" s="23">
        <v>5.55</v>
      </c>
      <c r="R41" s="54" t="s">
        <v>681</v>
      </c>
      <c r="S41" s="22">
        <v>3419</v>
      </c>
      <c r="T41" s="23">
        <v>28.64</v>
      </c>
      <c r="U41" s="23">
        <v>6.35</v>
      </c>
      <c r="V41" s="22">
        <v>3327</v>
      </c>
      <c r="W41" s="23">
        <v>24.38</v>
      </c>
      <c r="X41" s="23">
        <v>6.17</v>
      </c>
    </row>
    <row r="42" spans="10:24" customFormat="1">
      <c r="J42" s="16" t="s">
        <v>153</v>
      </c>
      <c r="K42" s="22">
        <v>5046</v>
      </c>
      <c r="L42" s="23">
        <v>26.2</v>
      </c>
      <c r="M42" s="23">
        <v>6.03</v>
      </c>
      <c r="N42" s="22">
        <v>4921</v>
      </c>
      <c r="O42" s="23">
        <v>23.14</v>
      </c>
      <c r="P42" s="23">
        <v>5.79</v>
      </c>
      <c r="R42" s="54" t="s">
        <v>682</v>
      </c>
      <c r="S42" s="22">
        <v>5257</v>
      </c>
      <c r="T42" s="23">
        <v>26.89</v>
      </c>
      <c r="U42" s="23">
        <v>6.08</v>
      </c>
      <c r="V42" s="22">
        <v>5143</v>
      </c>
      <c r="W42" s="23">
        <v>23.37</v>
      </c>
      <c r="X42" s="23">
        <v>5.78</v>
      </c>
    </row>
    <row r="43" spans="10:24" customFormat="1">
      <c r="J43" s="16" t="s">
        <v>154</v>
      </c>
      <c r="K43" s="22">
        <v>2102</v>
      </c>
      <c r="L43" s="23">
        <v>26.57</v>
      </c>
      <c r="M43" s="23">
        <v>6.59</v>
      </c>
      <c r="N43" s="22">
        <v>2033</v>
      </c>
      <c r="O43" s="23">
        <v>22.92</v>
      </c>
      <c r="P43" s="23">
        <v>6.22</v>
      </c>
      <c r="R43" s="55" t="s">
        <v>683</v>
      </c>
      <c r="S43" s="24">
        <v>2706</v>
      </c>
      <c r="T43" s="25">
        <v>27.04</v>
      </c>
      <c r="U43" s="25">
        <v>5.68</v>
      </c>
      <c r="V43" s="24">
        <v>2647</v>
      </c>
      <c r="W43" s="25">
        <v>23.84</v>
      </c>
      <c r="X43" s="25">
        <v>5.29</v>
      </c>
    </row>
    <row r="44" spans="10:24" customFormat="1">
      <c r="J44" s="16" t="s">
        <v>155</v>
      </c>
      <c r="K44" s="22">
        <v>19164</v>
      </c>
      <c r="L44" s="23">
        <v>27.42</v>
      </c>
      <c r="M44" s="23">
        <v>6.21</v>
      </c>
      <c r="N44" s="22">
        <v>18476</v>
      </c>
      <c r="O44" s="23">
        <v>23.37</v>
      </c>
      <c r="P44" s="23">
        <v>5.97</v>
      </c>
    </row>
    <row r="45" spans="10:24" customFormat="1">
      <c r="J45" s="16" t="s">
        <v>156</v>
      </c>
      <c r="K45" s="22">
        <v>3382</v>
      </c>
      <c r="L45" s="23">
        <v>26.11</v>
      </c>
      <c r="M45" s="23">
        <v>6.29</v>
      </c>
      <c r="N45" s="22">
        <v>3358</v>
      </c>
      <c r="O45" s="23">
        <v>22.86</v>
      </c>
      <c r="P45" s="23">
        <v>6</v>
      </c>
      <c r="R45" s="1" t="s">
        <v>693</v>
      </c>
    </row>
    <row r="46" spans="10:24" customFormat="1">
      <c r="J46" s="16" t="s">
        <v>157</v>
      </c>
      <c r="K46" s="22">
        <v>5410</v>
      </c>
      <c r="L46" s="23">
        <v>26.89</v>
      </c>
      <c r="M46" s="23">
        <v>5.72</v>
      </c>
      <c r="N46" s="22">
        <v>4970</v>
      </c>
      <c r="O46" s="23">
        <v>23.42</v>
      </c>
      <c r="P46" s="23">
        <v>5.35</v>
      </c>
      <c r="R46" s="62" t="s">
        <v>7</v>
      </c>
      <c r="S46" s="62" t="s">
        <v>15</v>
      </c>
      <c r="T46" s="62"/>
      <c r="U46" s="62"/>
      <c r="V46" s="62" t="s">
        <v>16</v>
      </c>
      <c r="W46" s="62"/>
      <c r="X46" s="62"/>
    </row>
    <row r="47" spans="10:24" customFormat="1">
      <c r="J47" s="16" t="s">
        <v>158</v>
      </c>
      <c r="K47" s="22">
        <v>6835</v>
      </c>
      <c r="L47" s="23">
        <v>26.94</v>
      </c>
      <c r="M47" s="23">
        <v>5.77</v>
      </c>
      <c r="N47" s="22">
        <v>6657</v>
      </c>
      <c r="O47" s="23">
        <v>23.51</v>
      </c>
      <c r="P47" s="23">
        <v>5.36</v>
      </c>
      <c r="R47" s="62"/>
      <c r="S47" s="50" t="s">
        <v>17</v>
      </c>
      <c r="T47" s="50" t="s">
        <v>18</v>
      </c>
      <c r="U47" s="50" t="s">
        <v>19</v>
      </c>
      <c r="V47" s="50" t="s">
        <v>17</v>
      </c>
      <c r="W47" s="50" t="s">
        <v>18</v>
      </c>
      <c r="X47" s="50" t="s">
        <v>19</v>
      </c>
    </row>
    <row r="48" spans="10:24" customFormat="1">
      <c r="J48" s="16" t="s">
        <v>159</v>
      </c>
      <c r="K48" s="22">
        <v>4194</v>
      </c>
      <c r="L48" s="23">
        <v>27.77</v>
      </c>
      <c r="M48" s="23">
        <v>6.51</v>
      </c>
      <c r="N48" s="22">
        <v>4072</v>
      </c>
      <c r="O48" s="23">
        <v>23.48</v>
      </c>
      <c r="P48" s="23">
        <v>6.24</v>
      </c>
      <c r="R48" s="12" t="s">
        <v>9</v>
      </c>
      <c r="S48" s="20">
        <v>123434</v>
      </c>
      <c r="T48" s="21">
        <v>26.54</v>
      </c>
      <c r="U48" s="21">
        <v>6.11</v>
      </c>
      <c r="V48" s="20">
        <v>119273</v>
      </c>
      <c r="W48" s="21">
        <v>23.32</v>
      </c>
      <c r="X48" s="21">
        <v>5.77</v>
      </c>
    </row>
    <row r="49" spans="2:24">
      <c r="B49"/>
      <c r="C49"/>
      <c r="D49"/>
      <c r="E49"/>
      <c r="J49" s="16" t="s">
        <v>160</v>
      </c>
      <c r="K49" s="22">
        <v>4213</v>
      </c>
      <c r="L49" s="23">
        <v>27.25</v>
      </c>
      <c r="M49" s="23">
        <v>6.12</v>
      </c>
      <c r="N49" s="22">
        <v>4060</v>
      </c>
      <c r="O49" s="23">
        <v>23.39</v>
      </c>
      <c r="P49" s="23">
        <v>5.79</v>
      </c>
      <c r="R49" s="13" t="s">
        <v>10</v>
      </c>
      <c r="S49" s="22">
        <v>85738</v>
      </c>
      <c r="T49" s="23">
        <v>26.94</v>
      </c>
      <c r="U49" s="23">
        <v>6.2</v>
      </c>
      <c r="V49" s="22">
        <v>82294</v>
      </c>
      <c r="W49" s="23">
        <v>23.58</v>
      </c>
      <c r="X49" s="23">
        <v>5.88</v>
      </c>
    </row>
    <row r="50" spans="2:24">
      <c r="B50"/>
      <c r="C50"/>
      <c r="D50"/>
      <c r="E50"/>
      <c r="J50" s="16" t="s">
        <v>161</v>
      </c>
      <c r="K50" s="22">
        <v>6715</v>
      </c>
      <c r="L50" s="23">
        <v>26.06</v>
      </c>
      <c r="M50" s="23">
        <v>5.93</v>
      </c>
      <c r="N50" s="22">
        <v>6347</v>
      </c>
      <c r="O50" s="23">
        <v>22.97</v>
      </c>
      <c r="P50" s="23">
        <v>5.76</v>
      </c>
      <c r="R50" s="52" t="s">
        <v>11</v>
      </c>
      <c r="S50" s="22">
        <v>225221</v>
      </c>
      <c r="T50" s="23">
        <v>26.96</v>
      </c>
      <c r="U50" s="23">
        <v>6.2</v>
      </c>
      <c r="V50" s="22">
        <v>217130</v>
      </c>
      <c r="W50" s="23">
        <v>23.75</v>
      </c>
      <c r="X50" s="23">
        <v>5.89</v>
      </c>
    </row>
    <row r="51" spans="2:24">
      <c r="B51"/>
      <c r="C51"/>
      <c r="D51"/>
      <c r="E51"/>
      <c r="J51" s="17" t="s">
        <v>162</v>
      </c>
      <c r="K51" s="24">
        <v>6873</v>
      </c>
      <c r="L51" s="25">
        <v>25.53</v>
      </c>
      <c r="M51" s="25">
        <v>6.01</v>
      </c>
      <c r="N51" s="24">
        <v>6529</v>
      </c>
      <c r="O51" s="25">
        <v>22.06</v>
      </c>
      <c r="P51" s="25">
        <v>5.52</v>
      </c>
      <c r="R51" s="13" t="s">
        <v>12</v>
      </c>
      <c r="S51" s="22">
        <v>38424</v>
      </c>
      <c r="T51" s="23">
        <v>27.06</v>
      </c>
      <c r="U51" s="23">
        <v>6.21</v>
      </c>
      <c r="V51" s="22">
        <v>36647</v>
      </c>
      <c r="W51" s="23">
        <v>23.48</v>
      </c>
      <c r="X51" s="23">
        <v>5.89</v>
      </c>
    </row>
    <row r="52" spans="2:24">
      <c r="B52"/>
      <c r="C52"/>
      <c r="D52"/>
      <c r="E52"/>
      <c r="R52" s="17" t="s">
        <v>13</v>
      </c>
      <c r="S52" s="24">
        <v>7397</v>
      </c>
      <c r="T52" s="25">
        <v>26.54</v>
      </c>
      <c r="U52" s="25">
        <v>6.18</v>
      </c>
      <c r="V52" s="24">
        <v>7220</v>
      </c>
      <c r="W52" s="25">
        <v>23.07</v>
      </c>
      <c r="X52" s="25">
        <v>5.67</v>
      </c>
    </row>
    <row r="53" spans="2:24">
      <c r="B53"/>
      <c r="C53"/>
      <c r="D53"/>
      <c r="E53"/>
    </row>
    <row r="54" spans="2:24">
      <c r="B54"/>
      <c r="C54"/>
      <c r="D54"/>
      <c r="E54"/>
    </row>
    <row r="55" spans="2:24">
      <c r="B55"/>
      <c r="C55"/>
      <c r="D55"/>
      <c r="E55"/>
    </row>
    <row r="56" spans="2:24">
      <c r="B56"/>
      <c r="C56"/>
      <c r="D56"/>
      <c r="E56"/>
    </row>
    <row r="57" spans="2:24">
      <c r="B57"/>
      <c r="C57"/>
      <c r="D57"/>
      <c r="E57"/>
    </row>
    <row r="58" spans="2:24">
      <c r="B58"/>
      <c r="C58"/>
      <c r="D58"/>
      <c r="E58"/>
    </row>
    <row r="59" spans="2:24">
      <c r="B59" s="62" t="s">
        <v>52</v>
      </c>
      <c r="C59" s="62"/>
      <c r="D59" s="62" t="s">
        <v>54</v>
      </c>
      <c r="E59" s="62"/>
    </row>
    <row r="60" spans="2:24">
      <c r="B60" s="38" t="s">
        <v>55</v>
      </c>
      <c r="C60" s="38" t="s">
        <v>53</v>
      </c>
      <c r="D60" s="38" t="s">
        <v>55</v>
      </c>
      <c r="E60" s="38" t="s">
        <v>53</v>
      </c>
    </row>
    <row r="61" spans="2:24">
      <c r="B61" s="56">
        <v>0</v>
      </c>
      <c r="C61" s="57">
        <v>674</v>
      </c>
      <c r="D61" s="56">
        <v>0</v>
      </c>
      <c r="E61" s="56">
        <v>629</v>
      </c>
    </row>
    <row r="62" spans="2:24">
      <c r="B62" s="56">
        <v>1</v>
      </c>
      <c r="C62" s="57">
        <v>171</v>
      </c>
      <c r="D62" s="56">
        <v>1</v>
      </c>
      <c r="E62" s="56">
        <v>204</v>
      </c>
    </row>
    <row r="63" spans="2:24">
      <c r="B63" s="56">
        <v>2</v>
      </c>
      <c r="C63" s="57">
        <v>160</v>
      </c>
      <c r="D63" s="56">
        <v>2</v>
      </c>
      <c r="E63" s="56">
        <v>262</v>
      </c>
    </row>
    <row r="64" spans="2:24">
      <c r="B64" s="56">
        <v>3</v>
      </c>
      <c r="C64" s="57">
        <v>231</v>
      </c>
      <c r="D64" s="56">
        <v>3</v>
      </c>
      <c r="E64" s="56">
        <v>311</v>
      </c>
    </row>
    <row r="65" spans="2:5">
      <c r="B65" s="56">
        <v>4</v>
      </c>
      <c r="C65" s="57">
        <v>262</v>
      </c>
      <c r="D65" s="56">
        <v>4</v>
      </c>
      <c r="E65" s="56">
        <v>315</v>
      </c>
    </row>
    <row r="66" spans="2:5">
      <c r="B66" s="56">
        <v>5</v>
      </c>
      <c r="C66" s="57">
        <v>347</v>
      </c>
      <c r="D66" s="56">
        <v>5</v>
      </c>
      <c r="E66" s="56">
        <v>484</v>
      </c>
    </row>
    <row r="67" spans="2:5">
      <c r="B67" s="56">
        <v>6</v>
      </c>
      <c r="C67" s="57">
        <v>348</v>
      </c>
      <c r="D67" s="56">
        <v>6</v>
      </c>
      <c r="E67" s="56">
        <v>505</v>
      </c>
    </row>
    <row r="68" spans="2:5">
      <c r="B68" s="56">
        <v>7</v>
      </c>
      <c r="C68" s="57">
        <v>453</v>
      </c>
      <c r="D68" s="56">
        <v>7</v>
      </c>
      <c r="E68" s="56">
        <v>716</v>
      </c>
    </row>
    <row r="69" spans="2:5">
      <c r="B69" s="56">
        <v>8</v>
      </c>
      <c r="C69" s="57">
        <v>520</v>
      </c>
      <c r="D69" s="56">
        <v>8</v>
      </c>
      <c r="E69" s="56">
        <v>997</v>
      </c>
    </row>
    <row r="70" spans="2:5">
      <c r="B70" s="56">
        <v>9</v>
      </c>
      <c r="C70" s="57">
        <v>569</v>
      </c>
      <c r="D70" s="56">
        <v>9</v>
      </c>
      <c r="E70" s="56">
        <v>1087</v>
      </c>
    </row>
    <row r="71" spans="2:5">
      <c r="B71" s="56">
        <v>10</v>
      </c>
      <c r="C71" s="57">
        <v>1348</v>
      </c>
      <c r="D71" s="56">
        <v>10</v>
      </c>
      <c r="E71" s="56">
        <v>2276</v>
      </c>
    </row>
    <row r="72" spans="2:5">
      <c r="B72" s="56">
        <v>11</v>
      </c>
      <c r="C72" s="57">
        <v>1308</v>
      </c>
      <c r="D72" s="56">
        <v>11</v>
      </c>
      <c r="E72" s="56">
        <v>2656</v>
      </c>
    </row>
    <row r="73" spans="2:5">
      <c r="B73" s="56">
        <v>12</v>
      </c>
      <c r="C73" s="57">
        <v>1772</v>
      </c>
      <c r="D73" s="56">
        <v>12</v>
      </c>
      <c r="E73" s="56">
        <v>3665</v>
      </c>
    </row>
    <row r="74" spans="2:5">
      <c r="B74" s="56">
        <v>13</v>
      </c>
      <c r="C74" s="57">
        <v>2390</v>
      </c>
      <c r="D74" s="56">
        <v>13</v>
      </c>
      <c r="E74" s="56">
        <v>5366</v>
      </c>
    </row>
    <row r="75" spans="2:5">
      <c r="B75" s="56">
        <v>14</v>
      </c>
      <c r="C75" s="57">
        <v>2818</v>
      </c>
      <c r="D75" s="56">
        <v>14</v>
      </c>
      <c r="E75" s="56">
        <v>6580</v>
      </c>
    </row>
    <row r="76" spans="2:5">
      <c r="B76" s="56">
        <v>15</v>
      </c>
      <c r="C76" s="57">
        <v>4591</v>
      </c>
      <c r="D76" s="56">
        <v>15</v>
      </c>
      <c r="E76" s="56">
        <v>10287</v>
      </c>
    </row>
    <row r="77" spans="2:5">
      <c r="B77" s="56">
        <v>16</v>
      </c>
      <c r="C77" s="57">
        <v>5162</v>
      </c>
      <c r="D77" s="56">
        <v>16</v>
      </c>
      <c r="E77" s="56">
        <v>12225</v>
      </c>
    </row>
    <row r="78" spans="2:5">
      <c r="B78" s="56">
        <v>17</v>
      </c>
      <c r="C78" s="57">
        <v>6712</v>
      </c>
      <c r="D78" s="56">
        <v>17</v>
      </c>
      <c r="E78" s="56">
        <v>15130</v>
      </c>
    </row>
    <row r="79" spans="2:5">
      <c r="B79" s="56">
        <v>18</v>
      </c>
      <c r="C79" s="57">
        <v>8754</v>
      </c>
      <c r="D79" s="56">
        <v>18</v>
      </c>
      <c r="E79" s="56">
        <v>19551</v>
      </c>
    </row>
    <row r="80" spans="2:5">
      <c r="B80" s="56">
        <v>19</v>
      </c>
      <c r="C80" s="57">
        <v>10765</v>
      </c>
      <c r="D80" s="56">
        <v>19</v>
      </c>
      <c r="E80" s="56">
        <v>21086</v>
      </c>
    </row>
    <row r="81" spans="2:5">
      <c r="B81" s="56">
        <v>20</v>
      </c>
      <c r="C81" s="57">
        <v>18830</v>
      </c>
      <c r="D81" s="56">
        <v>20</v>
      </c>
      <c r="E81" s="56">
        <v>32004</v>
      </c>
    </row>
    <row r="82" spans="2:5">
      <c r="B82" s="56">
        <v>21</v>
      </c>
      <c r="C82" s="57">
        <v>17961</v>
      </c>
      <c r="D82" s="56">
        <v>21</v>
      </c>
      <c r="E82" s="56">
        <v>29264</v>
      </c>
    </row>
    <row r="83" spans="2:5">
      <c r="B83" s="56">
        <v>22</v>
      </c>
      <c r="C83" s="57">
        <v>21596</v>
      </c>
      <c r="D83" s="56">
        <v>22</v>
      </c>
      <c r="E83" s="56">
        <v>28824</v>
      </c>
    </row>
    <row r="84" spans="2:5">
      <c r="B84" s="56">
        <v>23</v>
      </c>
      <c r="C84" s="57">
        <v>24856</v>
      </c>
      <c r="D84" s="56">
        <v>23</v>
      </c>
      <c r="E84" s="56">
        <v>34105</v>
      </c>
    </row>
    <row r="85" spans="2:5">
      <c r="B85" s="56">
        <v>24</v>
      </c>
      <c r="C85" s="57">
        <v>25937</v>
      </c>
      <c r="D85" s="56">
        <v>24</v>
      </c>
      <c r="E85" s="56">
        <v>31371</v>
      </c>
    </row>
    <row r="86" spans="2:5">
      <c r="B86" s="56">
        <v>25</v>
      </c>
      <c r="C86" s="57">
        <v>34193</v>
      </c>
      <c r="D86" s="56">
        <v>25</v>
      </c>
      <c r="E86" s="56">
        <v>30860</v>
      </c>
    </row>
    <row r="87" spans="2:5">
      <c r="B87" s="56">
        <v>26</v>
      </c>
      <c r="C87" s="57">
        <v>29239</v>
      </c>
      <c r="D87" s="56">
        <v>26</v>
      </c>
      <c r="E87" s="56">
        <v>30270</v>
      </c>
    </row>
    <row r="88" spans="2:5">
      <c r="B88" s="56">
        <v>27</v>
      </c>
      <c r="C88" s="57">
        <v>33545</v>
      </c>
      <c r="D88" s="56">
        <v>27</v>
      </c>
      <c r="E88" s="56">
        <v>25283</v>
      </c>
    </row>
    <row r="89" spans="2:5">
      <c r="B89" s="56">
        <v>28</v>
      </c>
      <c r="C89" s="57">
        <v>31693</v>
      </c>
      <c r="D89" s="56">
        <v>28</v>
      </c>
      <c r="E89" s="56">
        <v>20787</v>
      </c>
    </row>
    <row r="90" spans="2:5">
      <c r="B90" s="56">
        <v>29</v>
      </c>
      <c r="C90" s="57">
        <v>25511</v>
      </c>
      <c r="D90" s="56">
        <v>29</v>
      </c>
      <c r="E90" s="56">
        <v>24082</v>
      </c>
    </row>
    <row r="91" spans="2:5">
      <c r="B91" s="56">
        <v>30</v>
      </c>
      <c r="C91" s="57">
        <v>40302</v>
      </c>
      <c r="D91" s="56">
        <v>30</v>
      </c>
      <c r="E91" s="56">
        <v>22284</v>
      </c>
    </row>
    <row r="92" spans="2:5">
      <c r="B92" s="56">
        <v>31</v>
      </c>
      <c r="C92" s="57">
        <v>23900</v>
      </c>
      <c r="D92" s="56">
        <v>31</v>
      </c>
      <c r="E92" s="56">
        <v>12947</v>
      </c>
    </row>
    <row r="93" spans="2:5">
      <c r="B93" s="56">
        <v>32</v>
      </c>
      <c r="C93" s="57">
        <v>19929</v>
      </c>
      <c r="D93" s="56">
        <v>32</v>
      </c>
      <c r="E93" s="56">
        <v>10258</v>
      </c>
    </row>
    <row r="94" spans="2:5">
      <c r="B94" s="56">
        <v>33</v>
      </c>
      <c r="C94" s="57">
        <v>20363</v>
      </c>
      <c r="D94" s="56">
        <v>33</v>
      </c>
      <c r="E94" s="56">
        <v>7469</v>
      </c>
    </row>
    <row r="95" spans="2:5">
      <c r="B95" s="56">
        <v>34</v>
      </c>
      <c r="C95" s="57">
        <v>11704</v>
      </c>
      <c r="D95" s="56">
        <v>34</v>
      </c>
      <c r="E95" s="56">
        <v>5366</v>
      </c>
    </row>
    <row r="96" spans="2:5">
      <c r="B96" s="56">
        <v>35</v>
      </c>
      <c r="C96" s="57">
        <v>18337</v>
      </c>
      <c r="D96" s="56">
        <v>35</v>
      </c>
      <c r="E96" s="56">
        <v>4354</v>
      </c>
    </row>
    <row r="97" spans="2:5">
      <c r="B97" s="56">
        <v>36</v>
      </c>
      <c r="C97" s="57">
        <v>10428</v>
      </c>
      <c r="D97" s="56">
        <v>36</v>
      </c>
      <c r="E97" s="56">
        <v>2766</v>
      </c>
    </row>
    <row r="98" spans="2:5">
      <c r="B98" s="56">
        <v>37</v>
      </c>
      <c r="C98" s="57">
        <v>6387</v>
      </c>
      <c r="D98" s="56">
        <v>37</v>
      </c>
      <c r="E98" s="56">
        <v>1778</v>
      </c>
    </row>
    <row r="99" spans="2:5">
      <c r="B99" s="56">
        <v>38</v>
      </c>
      <c r="C99" s="57">
        <v>5068</v>
      </c>
      <c r="D99" s="56">
        <v>38</v>
      </c>
      <c r="E99" s="56">
        <v>1363</v>
      </c>
    </row>
    <row r="100" spans="2:5">
      <c r="B100" s="56">
        <v>39</v>
      </c>
      <c r="C100" s="57">
        <v>3178</v>
      </c>
      <c r="D100" s="56">
        <v>39</v>
      </c>
      <c r="E100" s="56">
        <v>929</v>
      </c>
    </row>
    <row r="101" spans="2:5">
      <c r="B101" s="56">
        <v>40</v>
      </c>
      <c r="C101" s="57">
        <v>3017</v>
      </c>
      <c r="D101" s="56">
        <v>40</v>
      </c>
      <c r="E101" s="56">
        <v>778</v>
      </c>
    </row>
    <row r="102" spans="2:5">
      <c r="B102" s="56">
        <v>41</v>
      </c>
      <c r="C102" s="57">
        <v>1413</v>
      </c>
      <c r="D102" s="56">
        <v>41</v>
      </c>
      <c r="E102" s="56">
        <v>428</v>
      </c>
    </row>
    <row r="103" spans="2:5">
      <c r="B103" s="56">
        <v>42</v>
      </c>
      <c r="C103" s="57">
        <v>1233</v>
      </c>
      <c r="D103" s="56">
        <v>42</v>
      </c>
      <c r="E103" s="56">
        <v>331</v>
      </c>
    </row>
    <row r="104" spans="2:5">
      <c r="B104" s="56">
        <v>43</v>
      </c>
      <c r="C104" s="57">
        <v>733</v>
      </c>
      <c r="D104" s="56">
        <v>43</v>
      </c>
      <c r="E104" s="56">
        <v>210</v>
      </c>
    </row>
    <row r="105" spans="2:5">
      <c r="B105" s="56">
        <v>44</v>
      </c>
      <c r="C105" s="57">
        <v>428</v>
      </c>
      <c r="D105" s="56">
        <v>44</v>
      </c>
      <c r="E105" s="56">
        <v>121</v>
      </c>
    </row>
    <row r="106" spans="2:5">
      <c r="B106" s="56">
        <v>45</v>
      </c>
      <c r="C106" s="56">
        <v>499</v>
      </c>
      <c r="D106" s="39"/>
      <c r="E106" s="39"/>
    </row>
    <row r="107" spans="2:5">
      <c r="B107" s="56">
        <v>46</v>
      </c>
      <c r="C107" s="56">
        <v>254</v>
      </c>
      <c r="D107" s="39"/>
      <c r="E107" s="39"/>
    </row>
    <row r="108" spans="2:5">
      <c r="B108" s="56">
        <v>47</v>
      </c>
      <c r="C108" s="56">
        <v>185</v>
      </c>
      <c r="D108" s="39"/>
      <c r="E108" s="39"/>
    </row>
    <row r="109" spans="2:5">
      <c r="B109" s="56">
        <v>48</v>
      </c>
      <c r="C109" s="56">
        <v>140</v>
      </c>
      <c r="D109" s="39"/>
      <c r="E109" s="39"/>
    </row>
    <row r="110" spans="2:5">
      <c r="B110" s="39"/>
      <c r="C110" s="39"/>
      <c r="D110" s="39"/>
      <c r="E110" s="39"/>
    </row>
    <row r="111" spans="2:5">
      <c r="B111" s="39"/>
      <c r="C111" s="39"/>
      <c r="D111" s="39"/>
      <c r="E111" s="39"/>
    </row>
    <row r="112" spans="2:5">
      <c r="B112" s="39"/>
      <c r="C112" s="39"/>
      <c r="D112" s="39"/>
      <c r="E112" s="39"/>
    </row>
    <row r="113" spans="2:5">
      <c r="B113" s="39"/>
      <c r="C113" s="39"/>
      <c r="D113" s="39"/>
      <c r="E113" s="39"/>
    </row>
    <row r="114" spans="2:5">
      <c r="B114" s="39"/>
      <c r="C114" s="39"/>
      <c r="D114" s="39"/>
      <c r="E114" s="39"/>
    </row>
    <row r="115" spans="2:5">
      <c r="B115" s="39"/>
      <c r="C115" s="39"/>
      <c r="D115" s="39"/>
      <c r="E115" s="39"/>
    </row>
    <row r="116" spans="2:5">
      <c r="B116" s="39"/>
      <c r="C116" s="39"/>
      <c r="D116" s="39"/>
      <c r="E116" s="39"/>
    </row>
    <row r="117" spans="2:5">
      <c r="B117" s="39"/>
      <c r="C117" s="39"/>
      <c r="D117" s="39"/>
      <c r="E117" s="39"/>
    </row>
    <row r="118" spans="2:5">
      <c r="B118" s="39"/>
      <c r="C118" s="39"/>
      <c r="D118" s="39"/>
      <c r="E118" s="39"/>
    </row>
    <row r="119" spans="2:5">
      <c r="B119" s="39"/>
      <c r="C119" s="39"/>
      <c r="D119" s="39"/>
      <c r="E119" s="39"/>
    </row>
    <row r="120" spans="2:5">
      <c r="B120" s="39"/>
      <c r="C120" s="39"/>
      <c r="D120" s="39"/>
      <c r="E120" s="39"/>
    </row>
    <row r="121" spans="2:5">
      <c r="B121" s="39"/>
      <c r="C121" s="39"/>
      <c r="D121" s="39"/>
      <c r="E121" s="39"/>
    </row>
    <row r="122" spans="2:5">
      <c r="B122" s="39"/>
      <c r="C122" s="39"/>
      <c r="D122" s="39"/>
      <c r="E122" s="39"/>
    </row>
    <row r="123" spans="2:5">
      <c r="B123" s="39"/>
      <c r="C123" s="39"/>
      <c r="D123" s="39"/>
      <c r="E123" s="39"/>
    </row>
    <row r="124" spans="2:5">
      <c r="B124" s="39"/>
      <c r="C124" s="39"/>
      <c r="D124" s="39"/>
      <c r="E124" s="39"/>
    </row>
    <row r="125" spans="2:5">
      <c r="B125" s="39"/>
      <c r="C125" s="39"/>
      <c r="D125" s="39"/>
      <c r="E125" s="39"/>
    </row>
    <row r="126" spans="2:5">
      <c r="B126" s="39"/>
      <c r="C126" s="39"/>
      <c r="D126" s="39"/>
      <c r="E126" s="39"/>
    </row>
  </sheetData>
  <mergeCells count="17">
    <mergeCell ref="R46:R47"/>
    <mergeCell ref="S46:U46"/>
    <mergeCell ref="V46:X46"/>
    <mergeCell ref="R3:R4"/>
    <mergeCell ref="S3:U3"/>
    <mergeCell ref="V3:X3"/>
    <mergeCell ref="R22:R23"/>
    <mergeCell ref="S22:U22"/>
    <mergeCell ref="V22:X22"/>
    <mergeCell ref="B59:C59"/>
    <mergeCell ref="D59:E59"/>
    <mergeCell ref="N3:P3"/>
    <mergeCell ref="A5:A6"/>
    <mergeCell ref="B5:D5"/>
    <mergeCell ref="E5:G5"/>
    <mergeCell ref="J3:J4"/>
    <mergeCell ref="K3:M3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9" max="1048575" man="1"/>
    <brk id="1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7"/>
  <sheetViews>
    <sheetView showGridLines="0" zoomScaleNormal="100" zoomScaleSheetLayoutView="100" workbookViewId="0"/>
  </sheetViews>
  <sheetFormatPr defaultRowHeight="13.5"/>
  <cols>
    <col min="1" max="1" width="12.625" customWidth="1"/>
    <col min="2" max="5" width="9.75" style="10" customWidth="1"/>
    <col min="6" max="8" width="9.75" customWidth="1"/>
    <col min="10" max="10" width="12.625" customWidth="1"/>
    <col min="11" max="16" width="9.125" bestFit="1" customWidth="1"/>
    <col min="18" max="18" width="12.625" customWidth="1"/>
    <col min="19" max="24" width="9.125" bestFit="1" customWidth="1"/>
  </cols>
  <sheetData>
    <row r="1" spans="1:24" ht="30" customHeight="1">
      <c r="A1" s="6" t="s">
        <v>21</v>
      </c>
      <c r="B1" s="3"/>
      <c r="C1" s="3"/>
      <c r="D1" s="3"/>
      <c r="E1" s="3"/>
      <c r="F1" s="3"/>
      <c r="G1" s="3"/>
      <c r="H1" s="3"/>
    </row>
    <row r="2" spans="1:24">
      <c r="B2"/>
      <c r="C2"/>
      <c r="D2"/>
      <c r="E2"/>
      <c r="J2" t="s">
        <v>694</v>
      </c>
      <c r="R2" t="s">
        <v>695</v>
      </c>
    </row>
    <row r="3" spans="1:24">
      <c r="B3"/>
      <c r="C3"/>
      <c r="D3"/>
      <c r="E3"/>
      <c r="J3" s="62" t="s">
        <v>22</v>
      </c>
      <c r="K3" s="62" t="s">
        <v>15</v>
      </c>
      <c r="L3" s="62"/>
      <c r="M3" s="62"/>
      <c r="N3" s="62" t="s">
        <v>16</v>
      </c>
      <c r="O3" s="62"/>
      <c r="P3" s="62"/>
      <c r="R3" s="62" t="s">
        <v>646</v>
      </c>
      <c r="S3" s="62" t="s">
        <v>15</v>
      </c>
      <c r="T3" s="62"/>
      <c r="U3" s="62"/>
      <c r="V3" s="62" t="s">
        <v>16</v>
      </c>
      <c r="W3" s="62"/>
      <c r="X3" s="62"/>
    </row>
    <row r="4" spans="1:24">
      <c r="A4" t="s">
        <v>2</v>
      </c>
      <c r="B4"/>
      <c r="C4"/>
      <c r="D4"/>
      <c r="E4"/>
      <c r="J4" s="62"/>
      <c r="K4" s="11" t="s">
        <v>17</v>
      </c>
      <c r="L4" s="11" t="s">
        <v>18</v>
      </c>
      <c r="M4" s="11" t="s">
        <v>19</v>
      </c>
      <c r="N4" s="11" t="s">
        <v>17</v>
      </c>
      <c r="O4" s="11" t="s">
        <v>18</v>
      </c>
      <c r="P4" s="11" t="s">
        <v>19</v>
      </c>
      <c r="R4" s="62"/>
      <c r="S4" s="50" t="s">
        <v>17</v>
      </c>
      <c r="T4" s="50" t="s">
        <v>18</v>
      </c>
      <c r="U4" s="50" t="s">
        <v>19</v>
      </c>
      <c r="V4" s="50" t="s">
        <v>17</v>
      </c>
      <c r="W4" s="50" t="s">
        <v>18</v>
      </c>
      <c r="X4" s="50" t="s">
        <v>19</v>
      </c>
    </row>
    <row r="5" spans="1:24">
      <c r="A5" s="62" t="s">
        <v>7</v>
      </c>
      <c r="B5" s="62" t="s">
        <v>15</v>
      </c>
      <c r="C5" s="62"/>
      <c r="D5" s="62"/>
      <c r="E5" s="62" t="s">
        <v>16</v>
      </c>
      <c r="F5" s="62"/>
      <c r="G5" s="62"/>
      <c r="H5" s="4"/>
      <c r="J5" s="12" t="s">
        <v>164</v>
      </c>
      <c r="K5" s="20">
        <v>18392</v>
      </c>
      <c r="L5" s="21">
        <v>42.39</v>
      </c>
      <c r="M5" s="21">
        <v>10.56</v>
      </c>
      <c r="N5" s="20">
        <v>17778</v>
      </c>
      <c r="O5" s="21">
        <v>44.76</v>
      </c>
      <c r="P5" s="21">
        <v>10.07</v>
      </c>
      <c r="R5" s="12" t="s">
        <v>647</v>
      </c>
      <c r="S5" s="20">
        <v>12005</v>
      </c>
      <c r="T5" s="21">
        <v>42.34</v>
      </c>
      <c r="U5" s="21">
        <v>10.51</v>
      </c>
      <c r="V5" s="20">
        <v>11484</v>
      </c>
      <c r="W5" s="21">
        <v>44.56</v>
      </c>
      <c r="X5" s="21">
        <v>10.08</v>
      </c>
    </row>
    <row r="6" spans="1:24">
      <c r="A6" s="62"/>
      <c r="B6" s="11" t="s">
        <v>17</v>
      </c>
      <c r="C6" s="11" t="s">
        <v>18</v>
      </c>
      <c r="D6" s="11" t="s">
        <v>19</v>
      </c>
      <c r="E6" s="11" t="s">
        <v>17</v>
      </c>
      <c r="F6" s="11" t="s">
        <v>18</v>
      </c>
      <c r="G6" s="11" t="s">
        <v>19</v>
      </c>
      <c r="H6" s="4"/>
      <c r="J6" s="13" t="s">
        <v>165</v>
      </c>
      <c r="K6" s="22">
        <v>4674</v>
      </c>
      <c r="L6" s="23">
        <v>44.1</v>
      </c>
      <c r="M6" s="23">
        <v>10.47</v>
      </c>
      <c r="N6" s="22">
        <v>4554</v>
      </c>
      <c r="O6" s="23">
        <v>46.32</v>
      </c>
      <c r="P6" s="23">
        <v>9.81</v>
      </c>
      <c r="R6" s="13" t="s">
        <v>648</v>
      </c>
      <c r="S6" s="22">
        <v>4930</v>
      </c>
      <c r="T6" s="23">
        <v>42.87</v>
      </c>
      <c r="U6" s="23">
        <v>10.38</v>
      </c>
      <c r="V6" s="22">
        <v>4861</v>
      </c>
      <c r="W6" s="23">
        <v>44.97</v>
      </c>
      <c r="X6" s="23">
        <v>9.65</v>
      </c>
    </row>
    <row r="7" spans="1:24">
      <c r="A7" s="12" t="s">
        <v>66</v>
      </c>
      <c r="B7" s="20">
        <v>452170</v>
      </c>
      <c r="C7" s="21">
        <v>43.5</v>
      </c>
      <c r="D7" s="21">
        <v>10.7</v>
      </c>
      <c r="E7" s="20">
        <v>434004</v>
      </c>
      <c r="F7" s="21">
        <v>46.32</v>
      </c>
      <c r="G7" s="21">
        <v>9.99</v>
      </c>
      <c r="H7" s="5"/>
      <c r="J7" s="13" t="s">
        <v>166</v>
      </c>
      <c r="K7" s="22">
        <v>4752</v>
      </c>
      <c r="L7" s="23">
        <v>44.73</v>
      </c>
      <c r="M7" s="23">
        <v>10.68</v>
      </c>
      <c r="N7" s="22">
        <v>4656</v>
      </c>
      <c r="O7" s="23">
        <v>46.9</v>
      </c>
      <c r="P7" s="23">
        <v>9.74</v>
      </c>
      <c r="R7" s="13" t="s">
        <v>649</v>
      </c>
      <c r="S7" s="22">
        <v>22339</v>
      </c>
      <c r="T7" s="23">
        <v>47.78</v>
      </c>
      <c r="U7" s="23">
        <v>10.95</v>
      </c>
      <c r="V7" s="22">
        <v>21819</v>
      </c>
      <c r="W7" s="23">
        <v>50.47</v>
      </c>
      <c r="X7" s="23">
        <v>10.039999999999999</v>
      </c>
    </row>
    <row r="8" spans="1:24">
      <c r="A8" s="13" t="s">
        <v>643</v>
      </c>
      <c r="B8" s="22">
        <v>4918</v>
      </c>
      <c r="C8" s="23">
        <v>45.09</v>
      </c>
      <c r="D8" s="23">
        <v>10.97</v>
      </c>
      <c r="E8" s="22">
        <v>4916</v>
      </c>
      <c r="F8" s="23">
        <v>48.33</v>
      </c>
      <c r="G8" s="23">
        <v>10.17</v>
      </c>
      <c r="H8" s="5"/>
      <c r="J8" s="13" t="s">
        <v>167</v>
      </c>
      <c r="K8" s="22">
        <v>8727</v>
      </c>
      <c r="L8" s="23">
        <v>44.03</v>
      </c>
      <c r="M8" s="23">
        <v>10.6</v>
      </c>
      <c r="N8" s="22">
        <v>8469</v>
      </c>
      <c r="O8" s="23">
        <v>46.19</v>
      </c>
      <c r="P8" s="23">
        <v>10</v>
      </c>
      <c r="R8" s="13" t="s">
        <v>650</v>
      </c>
      <c r="S8" s="22">
        <v>17946</v>
      </c>
      <c r="T8" s="23">
        <v>45.34</v>
      </c>
      <c r="U8" s="23">
        <v>11.26</v>
      </c>
      <c r="V8" s="22">
        <v>17141</v>
      </c>
      <c r="W8" s="23">
        <v>48.3</v>
      </c>
      <c r="X8" s="23">
        <v>10.38</v>
      </c>
    </row>
    <row r="9" spans="1:24">
      <c r="A9" s="14" t="s">
        <v>163</v>
      </c>
      <c r="B9" s="24">
        <v>23512</v>
      </c>
      <c r="C9" s="25">
        <v>41.65</v>
      </c>
      <c r="D9" s="25">
        <v>10.6</v>
      </c>
      <c r="E9" s="24">
        <v>24515</v>
      </c>
      <c r="F9" s="25">
        <v>45.32</v>
      </c>
      <c r="G9" s="25">
        <v>9.93</v>
      </c>
      <c r="H9" s="5"/>
      <c r="J9" s="13" t="s">
        <v>168</v>
      </c>
      <c r="K9" s="22">
        <v>3522</v>
      </c>
      <c r="L9" s="23">
        <v>45.34</v>
      </c>
      <c r="M9" s="23">
        <v>11.22</v>
      </c>
      <c r="N9" s="22">
        <v>3456</v>
      </c>
      <c r="O9" s="23">
        <v>47.6</v>
      </c>
      <c r="P9" s="23">
        <v>10.24</v>
      </c>
      <c r="R9" s="13" t="s">
        <v>651</v>
      </c>
      <c r="S9" s="22">
        <v>11496</v>
      </c>
      <c r="T9" s="23">
        <v>44</v>
      </c>
      <c r="U9" s="23">
        <v>11.17</v>
      </c>
      <c r="V9" s="22">
        <v>11039</v>
      </c>
      <c r="W9" s="23">
        <v>46.06</v>
      </c>
      <c r="X9" s="23">
        <v>10.36</v>
      </c>
    </row>
    <row r="10" spans="1:24">
      <c r="A10" s="15" t="s">
        <v>684</v>
      </c>
      <c r="B10" s="26">
        <v>480600</v>
      </c>
      <c r="C10" s="27">
        <v>43.43</v>
      </c>
      <c r="D10" s="27">
        <v>10.71</v>
      </c>
      <c r="E10" s="26">
        <v>463435</v>
      </c>
      <c r="F10" s="27">
        <v>46.29</v>
      </c>
      <c r="G10" s="27">
        <v>9.99</v>
      </c>
      <c r="H10" s="5"/>
      <c r="J10" s="16" t="s">
        <v>169</v>
      </c>
      <c r="K10" s="22">
        <v>4296</v>
      </c>
      <c r="L10" s="23">
        <v>43.37</v>
      </c>
      <c r="M10" s="23">
        <v>10.58</v>
      </c>
      <c r="N10" s="22">
        <v>4115</v>
      </c>
      <c r="O10" s="23">
        <v>45.55</v>
      </c>
      <c r="P10" s="23">
        <v>9.86</v>
      </c>
      <c r="R10" s="16" t="s">
        <v>652</v>
      </c>
      <c r="S10" s="22">
        <v>5360</v>
      </c>
      <c r="T10" s="23">
        <v>46.1</v>
      </c>
      <c r="U10" s="23">
        <v>10.87</v>
      </c>
      <c r="V10" s="22">
        <v>5265</v>
      </c>
      <c r="W10" s="23">
        <v>48.98</v>
      </c>
      <c r="X10" s="23">
        <v>10.02</v>
      </c>
    </row>
    <row r="11" spans="1:24">
      <c r="B11"/>
      <c r="C11"/>
      <c r="D11"/>
      <c r="E11"/>
      <c r="J11" s="16" t="s">
        <v>170</v>
      </c>
      <c r="K11" s="22">
        <v>7542</v>
      </c>
      <c r="L11" s="23">
        <v>42.57</v>
      </c>
      <c r="M11" s="23">
        <v>10</v>
      </c>
      <c r="N11" s="22">
        <v>7048</v>
      </c>
      <c r="O11" s="23">
        <v>45.91</v>
      </c>
      <c r="P11" s="23">
        <v>9.23</v>
      </c>
      <c r="R11" s="16" t="s">
        <v>653</v>
      </c>
      <c r="S11" s="22">
        <v>8705</v>
      </c>
      <c r="T11" s="23">
        <v>43.53</v>
      </c>
      <c r="U11" s="23">
        <v>10.06</v>
      </c>
      <c r="V11" s="22">
        <v>8450</v>
      </c>
      <c r="W11" s="23">
        <v>47.57</v>
      </c>
      <c r="X11" s="23">
        <v>9.68</v>
      </c>
    </row>
    <row r="12" spans="1:24">
      <c r="B12"/>
      <c r="C12"/>
      <c r="D12"/>
      <c r="E12"/>
      <c r="J12" s="16" t="s">
        <v>171</v>
      </c>
      <c r="K12" s="22">
        <v>11286</v>
      </c>
      <c r="L12" s="23">
        <v>46.55</v>
      </c>
      <c r="M12" s="23">
        <v>11.23</v>
      </c>
      <c r="N12" s="22">
        <v>10612</v>
      </c>
      <c r="O12" s="23">
        <v>49.98</v>
      </c>
      <c r="P12" s="23">
        <v>10.28</v>
      </c>
      <c r="R12" s="16" t="s">
        <v>654</v>
      </c>
      <c r="S12" s="22">
        <v>22625</v>
      </c>
      <c r="T12" s="23">
        <v>43.25</v>
      </c>
      <c r="U12" s="23">
        <v>10.43</v>
      </c>
      <c r="V12" s="22">
        <v>21577</v>
      </c>
      <c r="W12" s="23">
        <v>46.27</v>
      </c>
      <c r="X12" s="23">
        <v>9.8000000000000007</v>
      </c>
    </row>
    <row r="13" spans="1:24">
      <c r="B13"/>
      <c r="C13"/>
      <c r="D13"/>
      <c r="E13"/>
      <c r="J13" s="16" t="s">
        <v>172</v>
      </c>
      <c r="K13" s="22">
        <v>8053</v>
      </c>
      <c r="L13" s="23">
        <v>42.43</v>
      </c>
      <c r="M13" s="23">
        <v>10.08</v>
      </c>
      <c r="N13" s="22">
        <v>7646</v>
      </c>
      <c r="O13" s="23">
        <v>44.95</v>
      </c>
      <c r="P13" s="23">
        <v>9.51</v>
      </c>
      <c r="R13" s="16" t="s">
        <v>655</v>
      </c>
      <c r="S13" s="22">
        <v>4564</v>
      </c>
      <c r="T13" s="23">
        <v>42.16</v>
      </c>
      <c r="U13" s="23">
        <v>10.46</v>
      </c>
      <c r="V13" s="22">
        <v>4558</v>
      </c>
      <c r="W13" s="23">
        <v>44.5</v>
      </c>
      <c r="X13" s="23">
        <v>9.4499999999999993</v>
      </c>
    </row>
    <row r="14" spans="1:24">
      <c r="B14"/>
      <c r="C14"/>
      <c r="D14"/>
      <c r="E14"/>
      <c r="H14" s="4"/>
      <c r="J14" s="16" t="s">
        <v>173</v>
      </c>
      <c r="K14" s="22">
        <v>8030</v>
      </c>
      <c r="L14" s="23">
        <v>43.53</v>
      </c>
      <c r="M14" s="23">
        <v>10.210000000000001</v>
      </c>
      <c r="N14" s="22">
        <v>7589</v>
      </c>
      <c r="O14" s="23">
        <v>47.24</v>
      </c>
      <c r="P14" s="23">
        <v>9.6</v>
      </c>
      <c r="R14" s="16" t="s">
        <v>656</v>
      </c>
      <c r="S14" s="22">
        <v>19587</v>
      </c>
      <c r="T14" s="23">
        <v>41.8</v>
      </c>
      <c r="U14" s="23">
        <v>10.44</v>
      </c>
      <c r="V14" s="22">
        <v>18549</v>
      </c>
      <c r="W14" s="23">
        <v>45.35</v>
      </c>
      <c r="X14" s="23">
        <v>9.84</v>
      </c>
    </row>
    <row r="15" spans="1:24">
      <c r="B15"/>
      <c r="C15"/>
      <c r="D15"/>
      <c r="E15"/>
      <c r="H15" s="4"/>
      <c r="J15" s="16" t="s">
        <v>174</v>
      </c>
      <c r="K15" s="22">
        <v>27108</v>
      </c>
      <c r="L15" s="23">
        <v>47.15</v>
      </c>
      <c r="M15" s="23">
        <v>11.02</v>
      </c>
      <c r="N15" s="22">
        <v>26360</v>
      </c>
      <c r="O15" s="23">
        <v>49.93</v>
      </c>
      <c r="P15" s="23">
        <v>10.09</v>
      </c>
      <c r="R15" s="16" t="s">
        <v>657</v>
      </c>
      <c r="S15" s="22">
        <v>14338</v>
      </c>
      <c r="T15" s="23">
        <v>41.09</v>
      </c>
      <c r="U15" s="23">
        <v>10.02</v>
      </c>
      <c r="V15" s="22">
        <v>13867</v>
      </c>
      <c r="W15" s="23">
        <v>44.19</v>
      </c>
      <c r="X15" s="23">
        <v>9.2100000000000009</v>
      </c>
    </row>
    <row r="16" spans="1:24">
      <c r="B16"/>
      <c r="C16"/>
      <c r="D16"/>
      <c r="E16"/>
      <c r="H16" s="5"/>
      <c r="J16" s="16" t="s">
        <v>175</v>
      </c>
      <c r="K16" s="22">
        <v>21397</v>
      </c>
      <c r="L16" s="23">
        <v>45.51</v>
      </c>
      <c r="M16" s="23">
        <v>11.24</v>
      </c>
      <c r="N16" s="22">
        <v>20524</v>
      </c>
      <c r="O16" s="23">
        <v>48.51</v>
      </c>
      <c r="P16" s="23">
        <v>10.36</v>
      </c>
      <c r="R16" s="16" t="s">
        <v>658</v>
      </c>
      <c r="S16" s="22">
        <v>5002</v>
      </c>
      <c r="T16" s="23">
        <v>44.84</v>
      </c>
      <c r="U16" s="23">
        <v>11.05</v>
      </c>
      <c r="V16" s="22">
        <v>4452</v>
      </c>
      <c r="W16" s="23">
        <v>47.19</v>
      </c>
      <c r="X16" s="23">
        <v>9.6999999999999993</v>
      </c>
    </row>
    <row r="17" spans="2:24">
      <c r="B17"/>
      <c r="C17"/>
      <c r="D17"/>
      <c r="E17"/>
      <c r="H17" s="5"/>
      <c r="J17" s="16" t="s">
        <v>176</v>
      </c>
      <c r="K17" s="22">
        <v>34576</v>
      </c>
      <c r="L17" s="23">
        <v>42.28</v>
      </c>
      <c r="M17" s="23">
        <v>10.6</v>
      </c>
      <c r="N17" s="22">
        <v>32633</v>
      </c>
      <c r="O17" s="23">
        <v>45.34</v>
      </c>
      <c r="P17" s="23">
        <v>9.76</v>
      </c>
      <c r="R17" s="16" t="s">
        <v>659</v>
      </c>
      <c r="S17" s="22">
        <v>5959</v>
      </c>
      <c r="T17" s="23">
        <v>46.2</v>
      </c>
      <c r="U17" s="23">
        <v>10.61</v>
      </c>
      <c r="V17" s="22">
        <v>5656</v>
      </c>
      <c r="W17" s="23">
        <v>49.16</v>
      </c>
      <c r="X17" s="23">
        <v>10.18</v>
      </c>
    </row>
    <row r="18" spans="2:24">
      <c r="B18"/>
      <c r="C18"/>
      <c r="D18"/>
      <c r="E18"/>
      <c r="H18" s="5"/>
      <c r="J18" s="16" t="s">
        <v>177</v>
      </c>
      <c r="K18" s="22">
        <v>28168</v>
      </c>
      <c r="L18" s="23">
        <v>42.27</v>
      </c>
      <c r="M18" s="23">
        <v>10.91</v>
      </c>
      <c r="N18" s="22">
        <v>27045</v>
      </c>
      <c r="O18" s="23">
        <v>44.95</v>
      </c>
      <c r="P18" s="23">
        <v>10.23</v>
      </c>
      <c r="R18" s="16" t="s">
        <v>660</v>
      </c>
      <c r="S18" s="22">
        <v>10510</v>
      </c>
      <c r="T18" s="23">
        <v>44.01</v>
      </c>
      <c r="U18" s="23">
        <v>10.54</v>
      </c>
      <c r="V18" s="22">
        <v>10038</v>
      </c>
      <c r="W18" s="23">
        <v>45.83</v>
      </c>
      <c r="X18" s="23">
        <v>9.7799999999999994</v>
      </c>
    </row>
    <row r="19" spans="2:24">
      <c r="B19"/>
      <c r="C19"/>
      <c r="D19"/>
      <c r="E19"/>
      <c r="H19" s="5"/>
      <c r="J19" s="16" t="s">
        <v>178</v>
      </c>
      <c r="K19" s="22">
        <v>8433</v>
      </c>
      <c r="L19" s="23">
        <v>46.73</v>
      </c>
      <c r="M19" s="23">
        <v>11.01</v>
      </c>
      <c r="N19" s="22">
        <v>8138</v>
      </c>
      <c r="O19" s="23">
        <v>49.48</v>
      </c>
      <c r="P19" s="23">
        <v>10.02</v>
      </c>
      <c r="R19" s="17" t="s">
        <v>661</v>
      </c>
      <c r="S19" s="24">
        <v>4144</v>
      </c>
      <c r="T19" s="25">
        <v>44.07</v>
      </c>
      <c r="U19" s="25">
        <v>10.130000000000001</v>
      </c>
      <c r="V19" s="24">
        <v>4015</v>
      </c>
      <c r="W19" s="25">
        <v>45.22</v>
      </c>
      <c r="X19" s="25">
        <v>9.5399999999999991</v>
      </c>
    </row>
    <row r="20" spans="2:24">
      <c r="B20"/>
      <c r="C20"/>
      <c r="D20"/>
      <c r="E20"/>
      <c r="H20" s="5"/>
      <c r="J20" s="16" t="s">
        <v>179</v>
      </c>
      <c r="K20" s="22">
        <v>4304</v>
      </c>
      <c r="L20" s="23">
        <v>43.93</v>
      </c>
      <c r="M20" s="23">
        <v>10.86</v>
      </c>
      <c r="N20" s="22">
        <v>3996</v>
      </c>
      <c r="O20" s="23">
        <v>46.61</v>
      </c>
      <c r="P20" s="23">
        <v>10.4</v>
      </c>
    </row>
    <row r="21" spans="2:24">
      <c r="B21"/>
      <c r="C21"/>
      <c r="D21"/>
      <c r="E21"/>
      <c r="J21" s="16" t="s">
        <v>180</v>
      </c>
      <c r="K21" s="22">
        <v>4520</v>
      </c>
      <c r="L21" s="23">
        <v>44.83</v>
      </c>
      <c r="M21" s="23">
        <v>10.56</v>
      </c>
      <c r="N21" s="22">
        <v>4477</v>
      </c>
      <c r="O21" s="23">
        <v>47.71</v>
      </c>
      <c r="P21" s="23">
        <v>9.83</v>
      </c>
      <c r="R21" t="s">
        <v>696</v>
      </c>
    </row>
    <row r="22" spans="2:24">
      <c r="B22"/>
      <c r="C22"/>
      <c r="D22"/>
      <c r="E22"/>
      <c r="J22" s="16" t="s">
        <v>181</v>
      </c>
      <c r="K22" s="22">
        <v>3313</v>
      </c>
      <c r="L22" s="23">
        <v>44.93</v>
      </c>
      <c r="M22" s="23">
        <v>10.73</v>
      </c>
      <c r="N22" s="22">
        <v>3183</v>
      </c>
      <c r="O22" s="23">
        <v>48.89</v>
      </c>
      <c r="P22" s="23">
        <v>9.9600000000000009</v>
      </c>
      <c r="R22" s="63" t="s">
        <v>663</v>
      </c>
      <c r="S22" s="62" t="s">
        <v>15</v>
      </c>
      <c r="T22" s="62"/>
      <c r="U22" s="62"/>
      <c r="V22" s="62" t="s">
        <v>16</v>
      </c>
      <c r="W22" s="62"/>
      <c r="X22" s="62"/>
    </row>
    <row r="23" spans="2:24">
      <c r="B23"/>
      <c r="C23"/>
      <c r="D23"/>
      <c r="E23"/>
      <c r="J23" s="16" t="s">
        <v>182</v>
      </c>
      <c r="K23" s="22">
        <v>3151</v>
      </c>
      <c r="L23" s="23">
        <v>44.12</v>
      </c>
      <c r="M23" s="23">
        <v>10.41</v>
      </c>
      <c r="N23" s="22">
        <v>2967</v>
      </c>
      <c r="O23" s="23">
        <v>45.3</v>
      </c>
      <c r="P23" s="23">
        <v>10.06</v>
      </c>
      <c r="R23" s="63"/>
      <c r="S23" s="50" t="s">
        <v>17</v>
      </c>
      <c r="T23" s="50" t="s">
        <v>18</v>
      </c>
      <c r="U23" s="50" t="s">
        <v>19</v>
      </c>
      <c r="V23" s="50" t="s">
        <v>17</v>
      </c>
      <c r="W23" s="50" t="s">
        <v>18</v>
      </c>
      <c r="X23" s="50" t="s">
        <v>19</v>
      </c>
    </row>
    <row r="24" spans="2:24">
      <c r="B24"/>
      <c r="C24"/>
      <c r="D24"/>
      <c r="E24"/>
      <c r="J24" s="16" t="s">
        <v>183</v>
      </c>
      <c r="K24" s="22">
        <v>8250</v>
      </c>
      <c r="L24" s="23">
        <v>44.42</v>
      </c>
      <c r="M24" s="23">
        <v>10.64</v>
      </c>
      <c r="N24" s="22">
        <v>7913</v>
      </c>
      <c r="O24" s="23">
        <v>47.06</v>
      </c>
      <c r="P24" s="23">
        <v>9.9700000000000006</v>
      </c>
      <c r="R24" s="53" t="s">
        <v>664</v>
      </c>
      <c r="S24" s="20">
        <v>6387</v>
      </c>
      <c r="T24" s="21">
        <v>42.49</v>
      </c>
      <c r="U24" s="21">
        <v>10.66</v>
      </c>
      <c r="V24" s="20">
        <v>6294</v>
      </c>
      <c r="W24" s="21">
        <v>45.13</v>
      </c>
      <c r="X24" s="21">
        <v>10.050000000000001</v>
      </c>
    </row>
    <row r="25" spans="2:24">
      <c r="B25"/>
      <c r="C25"/>
      <c r="D25"/>
      <c r="E25"/>
      <c r="J25" s="16" t="s">
        <v>184</v>
      </c>
      <c r="K25" s="22">
        <v>7999</v>
      </c>
      <c r="L25" s="23">
        <v>43.94</v>
      </c>
      <c r="M25" s="23">
        <v>10.59</v>
      </c>
      <c r="N25" s="22">
        <v>7972</v>
      </c>
      <c r="O25" s="23">
        <v>46.75</v>
      </c>
      <c r="P25" s="23">
        <v>9.92</v>
      </c>
      <c r="R25" s="52" t="s">
        <v>665</v>
      </c>
      <c r="S25" s="22">
        <v>3797</v>
      </c>
      <c r="T25" s="23">
        <v>45.54</v>
      </c>
      <c r="U25" s="23">
        <v>10.7</v>
      </c>
      <c r="V25" s="22">
        <v>3608</v>
      </c>
      <c r="W25" s="23">
        <v>47.85</v>
      </c>
      <c r="X25" s="23">
        <v>10.220000000000001</v>
      </c>
    </row>
    <row r="26" spans="2:24">
      <c r="B26"/>
      <c r="C26"/>
      <c r="D26"/>
      <c r="E26"/>
      <c r="J26" s="16" t="s">
        <v>185</v>
      </c>
      <c r="K26" s="22">
        <v>14075</v>
      </c>
      <c r="L26" s="23">
        <v>44.22</v>
      </c>
      <c r="M26" s="23">
        <v>10.1</v>
      </c>
      <c r="N26" s="22">
        <v>13362</v>
      </c>
      <c r="O26" s="23">
        <v>48.05</v>
      </c>
      <c r="P26" s="23">
        <v>9.56</v>
      </c>
      <c r="R26" s="52" t="s">
        <v>666</v>
      </c>
      <c r="S26" s="22">
        <v>4769</v>
      </c>
      <c r="T26" s="23">
        <v>44.2</v>
      </c>
      <c r="U26" s="23">
        <v>10.9</v>
      </c>
      <c r="V26" s="22">
        <v>4541</v>
      </c>
      <c r="W26" s="23">
        <v>47.32</v>
      </c>
      <c r="X26" s="23">
        <v>9.91</v>
      </c>
    </row>
    <row r="27" spans="2:24">
      <c r="B27"/>
      <c r="C27"/>
      <c r="D27"/>
      <c r="E27"/>
      <c r="J27" s="16" t="s">
        <v>186</v>
      </c>
      <c r="K27" s="22">
        <v>30267</v>
      </c>
      <c r="L27" s="23">
        <v>42.54</v>
      </c>
      <c r="M27" s="23">
        <v>10.32</v>
      </c>
      <c r="N27" s="22">
        <v>28975</v>
      </c>
      <c r="O27" s="23">
        <v>45.76</v>
      </c>
      <c r="P27" s="23">
        <v>9.7100000000000009</v>
      </c>
      <c r="R27" s="52" t="s">
        <v>667</v>
      </c>
      <c r="S27" s="22">
        <v>3451</v>
      </c>
      <c r="T27" s="23">
        <v>46.41</v>
      </c>
      <c r="U27" s="23">
        <v>11.13</v>
      </c>
      <c r="V27" s="22">
        <v>3383</v>
      </c>
      <c r="W27" s="23">
        <v>49.53</v>
      </c>
      <c r="X27" s="23">
        <v>10.24</v>
      </c>
    </row>
    <row r="28" spans="2:24">
      <c r="B28"/>
      <c r="C28"/>
      <c r="D28"/>
      <c r="E28"/>
      <c r="J28" s="16" t="s">
        <v>187</v>
      </c>
      <c r="K28" s="22">
        <v>6991</v>
      </c>
      <c r="L28" s="23">
        <v>43.4</v>
      </c>
      <c r="M28" s="23">
        <v>10.45</v>
      </c>
      <c r="N28" s="22">
        <v>6885</v>
      </c>
      <c r="O28" s="23">
        <v>45.81</v>
      </c>
      <c r="P28" s="23">
        <v>9.5500000000000007</v>
      </c>
      <c r="R28" s="52" t="s">
        <v>668</v>
      </c>
      <c r="S28" s="22">
        <v>9897</v>
      </c>
      <c r="T28" s="23">
        <v>41.13</v>
      </c>
      <c r="U28" s="23">
        <v>10.71</v>
      </c>
      <c r="V28" s="22">
        <v>9489</v>
      </c>
      <c r="W28" s="23">
        <v>43.93</v>
      </c>
      <c r="X28" s="23">
        <v>10.17</v>
      </c>
    </row>
    <row r="29" spans="2:24">
      <c r="B29"/>
      <c r="C29"/>
      <c r="D29"/>
      <c r="E29"/>
      <c r="J29" s="16" t="s">
        <v>188</v>
      </c>
      <c r="K29" s="22">
        <v>6075</v>
      </c>
      <c r="L29" s="23">
        <v>44.47</v>
      </c>
      <c r="M29" s="23">
        <v>10.61</v>
      </c>
      <c r="N29" s="22">
        <v>5722</v>
      </c>
      <c r="O29" s="23">
        <v>46</v>
      </c>
      <c r="P29" s="23">
        <v>9.6999999999999993</v>
      </c>
      <c r="R29" s="54" t="s">
        <v>669</v>
      </c>
      <c r="S29" s="22">
        <v>4285</v>
      </c>
      <c r="T29" s="23">
        <v>39.94</v>
      </c>
      <c r="U29" s="23">
        <v>10.050000000000001</v>
      </c>
      <c r="V29" s="22">
        <v>4060</v>
      </c>
      <c r="W29" s="23">
        <v>44.28</v>
      </c>
      <c r="X29" s="23">
        <v>9.8000000000000007</v>
      </c>
    </row>
    <row r="30" spans="2:24">
      <c r="B30"/>
      <c r="C30"/>
      <c r="D30"/>
      <c r="E30"/>
      <c r="J30" s="16" t="s">
        <v>189</v>
      </c>
      <c r="K30" s="22">
        <v>8795</v>
      </c>
      <c r="L30" s="23">
        <v>42.54</v>
      </c>
      <c r="M30" s="23">
        <v>10.67</v>
      </c>
      <c r="N30" s="22">
        <v>8547</v>
      </c>
      <c r="O30" s="23">
        <v>44.41</v>
      </c>
      <c r="P30" s="23">
        <v>9.86</v>
      </c>
      <c r="R30" s="54" t="s">
        <v>670</v>
      </c>
      <c r="S30" s="22">
        <v>2490</v>
      </c>
      <c r="T30" s="23">
        <v>42.84</v>
      </c>
      <c r="U30" s="23">
        <v>10.62</v>
      </c>
      <c r="V30" s="22">
        <v>2457</v>
      </c>
      <c r="W30" s="23">
        <v>45.07</v>
      </c>
      <c r="X30" s="23">
        <v>10.08</v>
      </c>
    </row>
    <row r="31" spans="2:24">
      <c r="B31"/>
      <c r="C31"/>
      <c r="D31"/>
      <c r="E31"/>
      <c r="J31" s="16" t="s">
        <v>190</v>
      </c>
      <c r="K31" s="22">
        <v>30203</v>
      </c>
      <c r="L31" s="23">
        <v>41.67</v>
      </c>
      <c r="M31" s="23">
        <v>10.33</v>
      </c>
      <c r="N31" s="22">
        <v>28698</v>
      </c>
      <c r="O31" s="23">
        <v>45.39</v>
      </c>
      <c r="P31" s="23">
        <v>9.76</v>
      </c>
      <c r="R31" s="54" t="s">
        <v>671</v>
      </c>
      <c r="S31" s="22">
        <v>3073</v>
      </c>
      <c r="T31" s="23">
        <v>47.83</v>
      </c>
      <c r="U31" s="23">
        <v>11.17</v>
      </c>
      <c r="V31" s="22">
        <v>2873</v>
      </c>
      <c r="W31" s="23">
        <v>50.39</v>
      </c>
      <c r="X31" s="23">
        <v>9.9600000000000009</v>
      </c>
    </row>
    <row r="32" spans="2:24">
      <c r="B32"/>
      <c r="C32"/>
      <c r="D32"/>
      <c r="E32"/>
      <c r="J32" s="16" t="s">
        <v>191</v>
      </c>
      <c r="K32" s="22">
        <v>19446</v>
      </c>
      <c r="L32" s="23">
        <v>40.99</v>
      </c>
      <c r="M32" s="23">
        <v>9.9499999999999993</v>
      </c>
      <c r="N32" s="22">
        <v>18785</v>
      </c>
      <c r="O32" s="23">
        <v>44.17</v>
      </c>
      <c r="P32" s="23">
        <v>9.24</v>
      </c>
      <c r="R32" s="54" t="s">
        <v>672</v>
      </c>
      <c r="S32" s="22">
        <v>2255</v>
      </c>
      <c r="T32" s="23">
        <v>46.09</v>
      </c>
      <c r="U32" s="23">
        <v>10.15</v>
      </c>
      <c r="V32" s="22">
        <v>2009</v>
      </c>
      <c r="W32" s="23">
        <v>49.51</v>
      </c>
      <c r="X32" s="23">
        <v>9.68</v>
      </c>
    </row>
    <row r="33" spans="10:24" customFormat="1">
      <c r="J33" s="16" t="s">
        <v>192</v>
      </c>
      <c r="K33" s="22">
        <v>4878</v>
      </c>
      <c r="L33" s="23">
        <v>42.15</v>
      </c>
      <c r="M33" s="23">
        <v>10.62</v>
      </c>
      <c r="N33" s="22">
        <v>4719</v>
      </c>
      <c r="O33" s="23">
        <v>46.1</v>
      </c>
      <c r="P33" s="23">
        <v>9.76</v>
      </c>
      <c r="R33" s="54" t="s">
        <v>673</v>
      </c>
      <c r="S33" s="22">
        <v>3115</v>
      </c>
      <c r="T33" s="23">
        <v>44.8</v>
      </c>
      <c r="U33" s="23">
        <v>9.98</v>
      </c>
      <c r="V33" s="22">
        <v>2903</v>
      </c>
      <c r="W33" s="23">
        <v>48.42</v>
      </c>
      <c r="X33" s="23">
        <v>8.9700000000000006</v>
      </c>
    </row>
    <row r="34" spans="10:24" customFormat="1">
      <c r="J34" s="16" t="s">
        <v>193</v>
      </c>
      <c r="K34" s="22">
        <v>3395</v>
      </c>
      <c r="L34" s="23">
        <v>44.98</v>
      </c>
      <c r="M34" s="23">
        <v>10.6</v>
      </c>
      <c r="N34" s="22">
        <v>3233</v>
      </c>
      <c r="O34" s="23">
        <v>47.78</v>
      </c>
      <c r="P34" s="23">
        <v>9.93</v>
      </c>
      <c r="R34" s="54" t="s">
        <v>674</v>
      </c>
      <c r="S34" s="22">
        <v>7642</v>
      </c>
      <c r="T34" s="23">
        <v>40.44</v>
      </c>
      <c r="U34" s="23">
        <v>9.69</v>
      </c>
      <c r="V34" s="22">
        <v>7398</v>
      </c>
      <c r="W34" s="23">
        <v>44.25</v>
      </c>
      <c r="X34" s="23">
        <v>9.2799999999999994</v>
      </c>
    </row>
    <row r="35" spans="10:24" customFormat="1">
      <c r="J35" s="16" t="s">
        <v>194</v>
      </c>
      <c r="K35" s="22">
        <v>2218</v>
      </c>
      <c r="L35" s="23">
        <v>41.87</v>
      </c>
      <c r="M35" s="23">
        <v>9.8800000000000008</v>
      </c>
      <c r="N35" s="22">
        <v>2194</v>
      </c>
      <c r="O35" s="23">
        <v>44.93</v>
      </c>
      <c r="P35" s="23">
        <v>9.86</v>
      </c>
      <c r="R35" s="54" t="s">
        <v>675</v>
      </c>
      <c r="S35" s="22">
        <v>4231</v>
      </c>
      <c r="T35" s="23">
        <v>42.95</v>
      </c>
      <c r="U35" s="23">
        <v>10.88</v>
      </c>
      <c r="V35" s="22">
        <v>3989</v>
      </c>
      <c r="W35" s="23">
        <v>44.31</v>
      </c>
      <c r="X35" s="23">
        <v>10.3</v>
      </c>
    </row>
    <row r="36" spans="10:24" customFormat="1">
      <c r="J36" s="16" t="s">
        <v>195</v>
      </c>
      <c r="K36" s="22">
        <v>2480</v>
      </c>
      <c r="L36" s="23">
        <v>42.52</v>
      </c>
      <c r="M36" s="23">
        <v>10.38</v>
      </c>
      <c r="N36" s="22">
        <v>2496</v>
      </c>
      <c r="O36" s="23">
        <v>45</v>
      </c>
      <c r="P36" s="23">
        <v>9.58</v>
      </c>
      <c r="R36" s="54" t="s">
        <v>676</v>
      </c>
      <c r="S36" s="22">
        <v>7687</v>
      </c>
      <c r="T36" s="23">
        <v>41.41</v>
      </c>
      <c r="U36" s="23">
        <v>9.92</v>
      </c>
      <c r="V36" s="22">
        <v>7375</v>
      </c>
      <c r="W36" s="23">
        <v>45.67</v>
      </c>
      <c r="X36" s="23">
        <v>9.4600000000000009</v>
      </c>
    </row>
    <row r="37" spans="10:24" customFormat="1">
      <c r="J37" s="16" t="s">
        <v>196</v>
      </c>
      <c r="K37" s="22">
        <v>7694</v>
      </c>
      <c r="L37" s="23">
        <v>44.43</v>
      </c>
      <c r="M37" s="23">
        <v>10.84</v>
      </c>
      <c r="N37" s="22">
        <v>7022</v>
      </c>
      <c r="O37" s="23">
        <v>46.96</v>
      </c>
      <c r="P37" s="23">
        <v>9.74</v>
      </c>
      <c r="R37" s="54" t="s">
        <v>677</v>
      </c>
      <c r="S37" s="22">
        <v>2929</v>
      </c>
      <c r="T37" s="23">
        <v>41.51</v>
      </c>
      <c r="U37" s="23">
        <v>10.63</v>
      </c>
      <c r="V37" s="22">
        <v>2774</v>
      </c>
      <c r="W37" s="23">
        <v>44.96</v>
      </c>
      <c r="X37" s="23">
        <v>9.9499999999999993</v>
      </c>
    </row>
    <row r="38" spans="10:24" customFormat="1">
      <c r="J38" s="16" t="s">
        <v>197</v>
      </c>
      <c r="K38" s="22">
        <v>10097</v>
      </c>
      <c r="L38" s="23">
        <v>45.55</v>
      </c>
      <c r="M38" s="23">
        <v>10.65</v>
      </c>
      <c r="N38" s="22">
        <v>9696</v>
      </c>
      <c r="O38" s="23">
        <v>48.38</v>
      </c>
      <c r="P38" s="23">
        <v>9.98</v>
      </c>
      <c r="R38" s="54" t="s">
        <v>678</v>
      </c>
      <c r="S38" s="22">
        <v>5108</v>
      </c>
      <c r="T38" s="23">
        <v>40.72</v>
      </c>
      <c r="U38" s="23">
        <v>9.7799999999999994</v>
      </c>
      <c r="V38" s="22">
        <v>4918</v>
      </c>
      <c r="W38" s="23">
        <v>44.1</v>
      </c>
      <c r="X38" s="23">
        <v>9.31</v>
      </c>
    </row>
    <row r="39" spans="10:24" customFormat="1">
      <c r="J39" s="16" t="s">
        <v>198</v>
      </c>
      <c r="K39" s="22">
        <v>4967</v>
      </c>
      <c r="L39" s="23">
        <v>41.47</v>
      </c>
      <c r="M39" s="23">
        <v>9.6199999999999992</v>
      </c>
      <c r="N39" s="22">
        <v>4804</v>
      </c>
      <c r="O39" s="23">
        <v>44.34</v>
      </c>
      <c r="P39" s="23">
        <v>9.4</v>
      </c>
      <c r="R39" s="54" t="s">
        <v>679</v>
      </c>
      <c r="S39" s="22">
        <v>2692</v>
      </c>
      <c r="T39" s="23">
        <v>43.67</v>
      </c>
      <c r="U39" s="23">
        <v>10.39</v>
      </c>
      <c r="V39" s="22">
        <v>2570</v>
      </c>
      <c r="W39" s="23">
        <v>46.56</v>
      </c>
      <c r="X39" s="23">
        <v>9.7799999999999994</v>
      </c>
    </row>
    <row r="40" spans="10:24" customFormat="1">
      <c r="J40" s="16" t="s">
        <v>199</v>
      </c>
      <c r="K40" s="22">
        <v>2661</v>
      </c>
      <c r="L40" s="23">
        <v>42.82</v>
      </c>
      <c r="M40" s="23">
        <v>10.72</v>
      </c>
      <c r="N40" s="22">
        <v>2615</v>
      </c>
      <c r="O40" s="23">
        <v>45.76</v>
      </c>
      <c r="P40" s="23">
        <v>10.25</v>
      </c>
      <c r="R40" s="54" t="s">
        <v>680</v>
      </c>
      <c r="S40" s="22">
        <v>4138</v>
      </c>
      <c r="T40" s="23">
        <v>44.62</v>
      </c>
      <c r="U40" s="23">
        <v>10.64</v>
      </c>
      <c r="V40" s="22">
        <v>4040</v>
      </c>
      <c r="W40" s="23">
        <v>47.29</v>
      </c>
      <c r="X40" s="23">
        <v>9.59</v>
      </c>
    </row>
    <row r="41" spans="10:24" customFormat="1">
      <c r="J41" s="16" t="s">
        <v>200</v>
      </c>
      <c r="K41" s="22">
        <v>3370</v>
      </c>
      <c r="L41" s="23">
        <v>43.38</v>
      </c>
      <c r="M41" s="23">
        <v>10.78</v>
      </c>
      <c r="N41" s="22">
        <v>3492</v>
      </c>
      <c r="O41" s="23">
        <v>45.78</v>
      </c>
      <c r="P41" s="23">
        <v>10.029999999999999</v>
      </c>
      <c r="R41" s="54" t="s">
        <v>681</v>
      </c>
      <c r="S41" s="22">
        <v>3436</v>
      </c>
      <c r="T41" s="23">
        <v>46.77</v>
      </c>
      <c r="U41" s="23">
        <v>11.08</v>
      </c>
      <c r="V41" s="22">
        <v>3345</v>
      </c>
      <c r="W41" s="23">
        <v>48.94</v>
      </c>
      <c r="X41" s="23">
        <v>10.54</v>
      </c>
    </row>
    <row r="42" spans="10:24" customFormat="1">
      <c r="J42" s="16" t="s">
        <v>201</v>
      </c>
      <c r="K42" s="22">
        <v>5049</v>
      </c>
      <c r="L42" s="23">
        <v>42.82</v>
      </c>
      <c r="M42" s="23">
        <v>10.119999999999999</v>
      </c>
      <c r="N42" s="22">
        <v>4928</v>
      </c>
      <c r="O42" s="23">
        <v>45.49</v>
      </c>
      <c r="P42" s="23">
        <v>9.4600000000000009</v>
      </c>
      <c r="R42" s="54" t="s">
        <v>682</v>
      </c>
      <c r="S42" s="22">
        <v>5273</v>
      </c>
      <c r="T42" s="23">
        <v>41.97</v>
      </c>
      <c r="U42" s="23">
        <v>10.02</v>
      </c>
      <c r="V42" s="22">
        <v>5185</v>
      </c>
      <c r="W42" s="23">
        <v>44.24</v>
      </c>
      <c r="X42" s="23">
        <v>9.4</v>
      </c>
    </row>
    <row r="43" spans="10:24" customFormat="1">
      <c r="J43" s="16" t="s">
        <v>202</v>
      </c>
      <c r="K43" s="22">
        <v>2113</v>
      </c>
      <c r="L43" s="23">
        <v>43.14</v>
      </c>
      <c r="M43" s="23">
        <v>10.94</v>
      </c>
      <c r="N43" s="22">
        <v>2040</v>
      </c>
      <c r="O43" s="23">
        <v>44.8</v>
      </c>
      <c r="P43" s="23">
        <v>9.52</v>
      </c>
      <c r="R43" s="55" t="s">
        <v>683</v>
      </c>
      <c r="S43" s="24">
        <v>2717</v>
      </c>
      <c r="T43" s="25">
        <v>40.94</v>
      </c>
      <c r="U43" s="25">
        <v>9.44</v>
      </c>
      <c r="V43" s="24">
        <v>2636</v>
      </c>
      <c r="W43" s="25">
        <v>43</v>
      </c>
      <c r="X43" s="25">
        <v>8.89</v>
      </c>
    </row>
    <row r="44" spans="10:24" customFormat="1">
      <c r="J44" s="16" t="s">
        <v>203</v>
      </c>
      <c r="K44" s="22">
        <v>19219</v>
      </c>
      <c r="L44" s="23">
        <v>43.95</v>
      </c>
      <c r="M44" s="23">
        <v>10.62</v>
      </c>
      <c r="N44" s="22">
        <v>18568</v>
      </c>
      <c r="O44" s="23">
        <v>45.94</v>
      </c>
      <c r="P44" s="23">
        <v>9.94</v>
      </c>
    </row>
    <row r="45" spans="10:24" customFormat="1">
      <c r="J45" s="16" t="s">
        <v>204</v>
      </c>
      <c r="K45" s="22">
        <v>3388</v>
      </c>
      <c r="L45" s="23">
        <v>43.8</v>
      </c>
      <c r="M45" s="23">
        <v>10.86</v>
      </c>
      <c r="N45" s="22">
        <v>3359</v>
      </c>
      <c r="O45" s="23">
        <v>46.38</v>
      </c>
      <c r="P45" s="23">
        <v>10.08</v>
      </c>
      <c r="R45" s="1" t="s">
        <v>697</v>
      </c>
    </row>
    <row r="46" spans="10:24" customFormat="1">
      <c r="J46" s="16" t="s">
        <v>205</v>
      </c>
      <c r="K46" s="22">
        <v>5418</v>
      </c>
      <c r="L46" s="23">
        <v>41.66</v>
      </c>
      <c r="M46" s="23">
        <v>10.130000000000001</v>
      </c>
      <c r="N46" s="22">
        <v>4998</v>
      </c>
      <c r="O46" s="23">
        <v>44.08</v>
      </c>
      <c r="P46" s="23">
        <v>9.5</v>
      </c>
      <c r="R46" s="62" t="s">
        <v>7</v>
      </c>
      <c r="S46" s="62" t="s">
        <v>15</v>
      </c>
      <c r="T46" s="62"/>
      <c r="U46" s="62"/>
      <c r="V46" s="62" t="s">
        <v>16</v>
      </c>
      <c r="W46" s="62"/>
      <c r="X46" s="62"/>
    </row>
    <row r="47" spans="10:24" customFormat="1">
      <c r="J47" s="16" t="s">
        <v>206</v>
      </c>
      <c r="K47" s="22">
        <v>6861</v>
      </c>
      <c r="L47" s="23">
        <v>42.83</v>
      </c>
      <c r="M47" s="23">
        <v>9.98</v>
      </c>
      <c r="N47" s="22">
        <v>6651</v>
      </c>
      <c r="O47" s="23">
        <v>44.34</v>
      </c>
      <c r="P47" s="23">
        <v>9.35</v>
      </c>
      <c r="R47" s="62"/>
      <c r="S47" s="50" t="s">
        <v>17</v>
      </c>
      <c r="T47" s="50" t="s">
        <v>18</v>
      </c>
      <c r="U47" s="50" t="s">
        <v>19</v>
      </c>
      <c r="V47" s="50" t="s">
        <v>17</v>
      </c>
      <c r="W47" s="50" t="s">
        <v>18</v>
      </c>
      <c r="X47" s="50" t="s">
        <v>19</v>
      </c>
    </row>
    <row r="48" spans="10:24" customFormat="1">
      <c r="J48" s="16" t="s">
        <v>207</v>
      </c>
      <c r="K48" s="22">
        <v>4189</v>
      </c>
      <c r="L48" s="23">
        <v>45</v>
      </c>
      <c r="M48" s="23">
        <v>11.07</v>
      </c>
      <c r="N48" s="22">
        <v>4086</v>
      </c>
      <c r="O48" s="23">
        <v>47.47</v>
      </c>
      <c r="P48" s="23">
        <v>10.3</v>
      </c>
      <c r="R48" s="12" t="s">
        <v>9</v>
      </c>
      <c r="S48" s="20">
        <v>123661</v>
      </c>
      <c r="T48" s="21">
        <v>42.49</v>
      </c>
      <c r="U48" s="21">
        <v>10.65</v>
      </c>
      <c r="V48" s="20">
        <v>119631</v>
      </c>
      <c r="W48" s="21">
        <v>45.66</v>
      </c>
      <c r="X48" s="21">
        <v>9.9499999999999993</v>
      </c>
    </row>
    <row r="49" spans="2:24">
      <c r="B49"/>
      <c r="C49"/>
      <c r="D49"/>
      <c r="E49"/>
      <c r="J49" s="16" t="s">
        <v>208</v>
      </c>
      <c r="K49" s="22">
        <v>4214</v>
      </c>
      <c r="L49" s="23">
        <v>44.81</v>
      </c>
      <c r="M49" s="23">
        <v>10.65</v>
      </c>
      <c r="N49" s="22">
        <v>4075</v>
      </c>
      <c r="O49" s="23">
        <v>45.93</v>
      </c>
      <c r="P49" s="23">
        <v>9.57</v>
      </c>
      <c r="R49" s="13" t="s">
        <v>10</v>
      </c>
      <c r="S49" s="22">
        <v>85776</v>
      </c>
      <c r="T49" s="23">
        <v>43.8</v>
      </c>
      <c r="U49" s="23">
        <v>10.78</v>
      </c>
      <c r="V49" s="22">
        <v>82264</v>
      </c>
      <c r="W49" s="23">
        <v>46.65</v>
      </c>
      <c r="X49" s="23">
        <v>10.029999999999999</v>
      </c>
    </row>
    <row r="50" spans="2:24">
      <c r="B50"/>
      <c r="C50"/>
      <c r="D50"/>
      <c r="E50"/>
      <c r="J50" s="16" t="s">
        <v>209</v>
      </c>
      <c r="K50" s="22">
        <v>6750</v>
      </c>
      <c r="L50" s="23">
        <v>41.25</v>
      </c>
      <c r="M50" s="23">
        <v>9.9499999999999993</v>
      </c>
      <c r="N50" s="22">
        <v>6379</v>
      </c>
      <c r="O50" s="23">
        <v>44.02</v>
      </c>
      <c r="P50" s="23">
        <v>9.4</v>
      </c>
      <c r="R50" s="52" t="s">
        <v>11</v>
      </c>
      <c r="S50" s="22">
        <v>225222</v>
      </c>
      <c r="T50" s="23">
        <v>43.77</v>
      </c>
      <c r="U50" s="23">
        <v>10.73</v>
      </c>
      <c r="V50" s="22">
        <v>217540</v>
      </c>
      <c r="W50" s="23">
        <v>46.57</v>
      </c>
      <c r="X50" s="23">
        <v>10.039999999999999</v>
      </c>
    </row>
    <row r="51" spans="2:24">
      <c r="B51"/>
      <c r="C51"/>
      <c r="D51"/>
      <c r="E51"/>
      <c r="J51" s="17" t="s">
        <v>210</v>
      </c>
      <c r="K51" s="24">
        <v>6864</v>
      </c>
      <c r="L51" s="25">
        <v>42.78</v>
      </c>
      <c r="M51" s="25">
        <v>10.51</v>
      </c>
      <c r="N51" s="24">
        <v>6544</v>
      </c>
      <c r="O51" s="25">
        <v>45.53</v>
      </c>
      <c r="P51" s="25">
        <v>9.57</v>
      </c>
      <c r="R51" s="13" t="s">
        <v>12</v>
      </c>
      <c r="S51" s="22">
        <v>38545</v>
      </c>
      <c r="T51" s="23">
        <v>43.78</v>
      </c>
      <c r="U51" s="23">
        <v>10.56</v>
      </c>
      <c r="V51" s="22">
        <v>36735</v>
      </c>
      <c r="W51" s="23">
        <v>46.04</v>
      </c>
      <c r="X51" s="23">
        <v>9.76</v>
      </c>
    </row>
    <row r="52" spans="2:24">
      <c r="B52"/>
      <c r="C52"/>
      <c r="D52"/>
      <c r="E52"/>
      <c r="R52" s="17" t="s">
        <v>13</v>
      </c>
      <c r="S52" s="24">
        <v>7396</v>
      </c>
      <c r="T52" s="25">
        <v>42.51</v>
      </c>
      <c r="U52" s="25">
        <v>10.1</v>
      </c>
      <c r="V52" s="24">
        <v>7265</v>
      </c>
      <c r="W52" s="25">
        <v>45.17</v>
      </c>
      <c r="X52" s="25">
        <v>9.39</v>
      </c>
    </row>
    <row r="53" spans="2:24">
      <c r="B53"/>
      <c r="C53"/>
      <c r="D53"/>
      <c r="E53"/>
    </row>
    <row r="54" spans="2:24">
      <c r="B54"/>
      <c r="C54"/>
      <c r="D54"/>
      <c r="E54"/>
    </row>
    <row r="55" spans="2:24">
      <c r="B55"/>
      <c r="C55"/>
      <c r="D55"/>
      <c r="E55"/>
    </row>
    <row r="56" spans="2:24">
      <c r="B56"/>
      <c r="C56"/>
      <c r="D56"/>
      <c r="E56"/>
    </row>
    <row r="57" spans="2:24">
      <c r="B57"/>
      <c r="C57"/>
      <c r="D57"/>
      <c r="E57"/>
    </row>
    <row r="58" spans="2:24">
      <c r="B58"/>
      <c r="C58"/>
      <c r="D58"/>
      <c r="E58"/>
    </row>
    <row r="59" spans="2:24">
      <c r="B59" s="62" t="s">
        <v>52</v>
      </c>
      <c r="C59" s="62"/>
      <c r="D59" s="62" t="s">
        <v>54</v>
      </c>
      <c r="E59" s="62"/>
    </row>
    <row r="60" spans="2:24">
      <c r="B60" s="38" t="s">
        <v>56</v>
      </c>
      <c r="C60" s="38" t="s">
        <v>53</v>
      </c>
      <c r="D60" s="38" t="s">
        <v>56</v>
      </c>
      <c r="E60" s="38" t="s">
        <v>53</v>
      </c>
    </row>
    <row r="61" spans="2:24">
      <c r="B61" s="56" t="s">
        <v>744</v>
      </c>
      <c r="C61" s="57">
        <v>488</v>
      </c>
      <c r="D61" s="56" t="s">
        <v>745</v>
      </c>
      <c r="E61" s="56">
        <v>903</v>
      </c>
    </row>
    <row r="62" spans="2:24">
      <c r="B62" s="56" t="s">
        <v>745</v>
      </c>
      <c r="C62" s="57">
        <v>2328</v>
      </c>
      <c r="D62" s="56" t="s">
        <v>746</v>
      </c>
      <c r="E62" s="56">
        <v>2483</v>
      </c>
    </row>
    <row r="63" spans="2:24">
      <c r="B63" s="56" t="s">
        <v>746</v>
      </c>
      <c r="C63" s="57">
        <v>5992</v>
      </c>
      <c r="D63" s="56" t="s">
        <v>747</v>
      </c>
      <c r="E63" s="56">
        <v>6732</v>
      </c>
    </row>
    <row r="64" spans="2:24">
      <c r="B64" s="56" t="s">
        <v>747</v>
      </c>
      <c r="C64" s="57">
        <v>14870</v>
      </c>
      <c r="D64" s="56" t="s">
        <v>748</v>
      </c>
      <c r="E64" s="56">
        <v>16277</v>
      </c>
    </row>
    <row r="65" spans="2:5">
      <c r="B65" s="56" t="s">
        <v>748</v>
      </c>
      <c r="C65" s="57">
        <v>30283</v>
      </c>
      <c r="D65" s="56" t="s">
        <v>749</v>
      </c>
      <c r="E65" s="56">
        <v>37087</v>
      </c>
    </row>
    <row r="66" spans="2:5">
      <c r="B66" s="56" t="s">
        <v>749</v>
      </c>
      <c r="C66" s="57">
        <v>56768</v>
      </c>
      <c r="D66" s="56" t="s">
        <v>750</v>
      </c>
      <c r="E66" s="56">
        <v>65629</v>
      </c>
    </row>
    <row r="67" spans="2:5">
      <c r="B67" s="56" t="s">
        <v>750</v>
      </c>
      <c r="C67" s="57">
        <v>79311</v>
      </c>
      <c r="D67" s="56" t="s">
        <v>751</v>
      </c>
      <c r="E67" s="56">
        <v>91260</v>
      </c>
    </row>
    <row r="68" spans="2:5">
      <c r="B68" s="56" t="s">
        <v>751</v>
      </c>
      <c r="C68" s="57">
        <v>92217</v>
      </c>
      <c r="D68" s="56" t="s">
        <v>752</v>
      </c>
      <c r="E68" s="56">
        <v>91849</v>
      </c>
    </row>
    <row r="69" spans="2:5">
      <c r="B69" s="56" t="s">
        <v>752</v>
      </c>
      <c r="C69" s="57">
        <v>80632</v>
      </c>
      <c r="D69" s="56" t="s">
        <v>753</v>
      </c>
      <c r="E69" s="56">
        <v>71331</v>
      </c>
    </row>
    <row r="70" spans="2:5">
      <c r="B70" s="56" t="s">
        <v>753</v>
      </c>
      <c r="C70" s="57">
        <v>57009</v>
      </c>
      <c r="D70" s="56" t="s">
        <v>754</v>
      </c>
      <c r="E70" s="56">
        <v>43574</v>
      </c>
    </row>
    <row r="71" spans="2:5">
      <c r="B71" s="56" t="s">
        <v>754</v>
      </c>
      <c r="C71" s="57">
        <v>34047</v>
      </c>
      <c r="D71" s="56" t="s">
        <v>755</v>
      </c>
      <c r="E71" s="56">
        <v>24357</v>
      </c>
    </row>
    <row r="72" spans="2:5">
      <c r="B72" s="56" t="s">
        <v>755</v>
      </c>
      <c r="C72" s="57">
        <v>17581</v>
      </c>
      <c r="D72" s="56" t="s">
        <v>756</v>
      </c>
      <c r="E72" s="56">
        <v>8803</v>
      </c>
    </row>
    <row r="73" spans="2:5">
      <c r="B73" s="56" t="s">
        <v>756</v>
      </c>
      <c r="C73" s="57">
        <v>6747</v>
      </c>
      <c r="D73" s="56" t="s">
        <v>757</v>
      </c>
      <c r="E73" s="56">
        <v>2592</v>
      </c>
    </row>
    <row r="74" spans="2:5">
      <c r="B74" s="56" t="s">
        <v>757</v>
      </c>
      <c r="C74" s="57">
        <v>1864</v>
      </c>
      <c r="D74" s="56" t="s">
        <v>758</v>
      </c>
      <c r="E74" s="56">
        <v>558</v>
      </c>
    </row>
    <row r="75" spans="2:5">
      <c r="B75" s="56" t="s">
        <v>758</v>
      </c>
      <c r="C75" s="56">
        <v>463</v>
      </c>
      <c r="D75" s="39"/>
      <c r="E75" s="39"/>
    </row>
    <row r="76" spans="2:5">
      <c r="B76" s="39"/>
      <c r="C76" s="39"/>
      <c r="D76" s="39"/>
      <c r="E76" s="39"/>
    </row>
    <row r="77" spans="2:5">
      <c r="B77" s="39"/>
      <c r="C77" s="39"/>
      <c r="D77" s="39"/>
      <c r="E77" s="39"/>
    </row>
  </sheetData>
  <mergeCells count="17">
    <mergeCell ref="R46:R47"/>
    <mergeCell ref="S46:U46"/>
    <mergeCell ref="V46:X46"/>
    <mergeCell ref="R3:R4"/>
    <mergeCell ref="S3:U3"/>
    <mergeCell ref="V3:X3"/>
    <mergeCell ref="R22:R23"/>
    <mergeCell ref="S22:U22"/>
    <mergeCell ref="V22:X22"/>
    <mergeCell ref="B59:C59"/>
    <mergeCell ref="D59:E59"/>
    <mergeCell ref="N3:P3"/>
    <mergeCell ref="A5:A6"/>
    <mergeCell ref="B5:D5"/>
    <mergeCell ref="E5:G5"/>
    <mergeCell ref="J3:J4"/>
    <mergeCell ref="K3:M3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9" max="1048575" man="1"/>
    <brk id="17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5"/>
  <sheetViews>
    <sheetView showGridLines="0" zoomScaleNormal="100" zoomScaleSheetLayoutView="100" workbookViewId="0"/>
  </sheetViews>
  <sheetFormatPr defaultRowHeight="13.5"/>
  <cols>
    <col min="1" max="1" width="12.625" customWidth="1"/>
    <col min="2" max="5" width="9.75" style="10" customWidth="1"/>
    <col min="6" max="8" width="9.75" customWidth="1"/>
    <col min="10" max="10" width="12.625" customWidth="1"/>
    <col min="11" max="16" width="9.125" bestFit="1" customWidth="1"/>
    <col min="18" max="18" width="12.625" customWidth="1"/>
    <col min="19" max="24" width="9.125" bestFit="1" customWidth="1"/>
  </cols>
  <sheetData>
    <row r="1" spans="1:24" ht="30" customHeight="1">
      <c r="A1" s="6" t="s">
        <v>23</v>
      </c>
      <c r="B1" s="3"/>
      <c r="C1" s="3"/>
      <c r="D1" s="3"/>
      <c r="E1" s="3"/>
      <c r="F1" s="3"/>
      <c r="G1" s="3"/>
      <c r="H1" s="3"/>
    </row>
    <row r="2" spans="1:24">
      <c r="B2"/>
      <c r="C2"/>
      <c r="D2"/>
      <c r="E2"/>
      <c r="J2" t="s">
        <v>698</v>
      </c>
      <c r="R2" t="s">
        <v>699</v>
      </c>
    </row>
    <row r="3" spans="1:24">
      <c r="B3"/>
      <c r="C3"/>
      <c r="D3"/>
      <c r="E3"/>
      <c r="J3" s="62" t="s">
        <v>24</v>
      </c>
      <c r="K3" s="62" t="s">
        <v>15</v>
      </c>
      <c r="L3" s="62"/>
      <c r="M3" s="62"/>
      <c r="N3" s="62" t="s">
        <v>16</v>
      </c>
      <c r="O3" s="62"/>
      <c r="P3" s="62"/>
      <c r="R3" s="62" t="s">
        <v>646</v>
      </c>
      <c r="S3" s="62" t="s">
        <v>15</v>
      </c>
      <c r="T3" s="62"/>
      <c r="U3" s="62"/>
      <c r="V3" s="62" t="s">
        <v>16</v>
      </c>
      <c r="W3" s="62"/>
      <c r="X3" s="62"/>
    </row>
    <row r="4" spans="1:24">
      <c r="A4" t="s">
        <v>2</v>
      </c>
      <c r="B4"/>
      <c r="C4"/>
      <c r="D4"/>
      <c r="E4"/>
      <c r="J4" s="62"/>
      <c r="K4" s="11" t="s">
        <v>17</v>
      </c>
      <c r="L4" s="11" t="s">
        <v>18</v>
      </c>
      <c r="M4" s="11" t="s">
        <v>19</v>
      </c>
      <c r="N4" s="11" t="s">
        <v>17</v>
      </c>
      <c r="O4" s="11" t="s">
        <v>18</v>
      </c>
      <c r="P4" s="11" t="s">
        <v>19</v>
      </c>
      <c r="R4" s="62"/>
      <c r="S4" s="50" t="s">
        <v>17</v>
      </c>
      <c r="T4" s="50" t="s">
        <v>18</v>
      </c>
      <c r="U4" s="50" t="s">
        <v>19</v>
      </c>
      <c r="V4" s="50" t="s">
        <v>17</v>
      </c>
      <c r="W4" s="50" t="s">
        <v>18</v>
      </c>
      <c r="X4" s="50" t="s">
        <v>19</v>
      </c>
    </row>
    <row r="5" spans="1:24">
      <c r="A5" s="62" t="s">
        <v>7</v>
      </c>
      <c r="B5" s="62" t="s">
        <v>15</v>
      </c>
      <c r="C5" s="62"/>
      <c r="D5" s="62"/>
      <c r="E5" s="62" t="s">
        <v>16</v>
      </c>
      <c r="F5" s="62"/>
      <c r="G5" s="62"/>
      <c r="H5" s="4"/>
      <c r="J5" s="12" t="s">
        <v>212</v>
      </c>
      <c r="K5" s="20">
        <v>18208</v>
      </c>
      <c r="L5" s="21">
        <v>50.3</v>
      </c>
      <c r="M5" s="21">
        <v>8.84</v>
      </c>
      <c r="N5" s="20">
        <v>17542</v>
      </c>
      <c r="O5" s="21">
        <v>45.09</v>
      </c>
      <c r="P5" s="21">
        <v>7.58</v>
      </c>
      <c r="R5" s="12" t="s">
        <v>647</v>
      </c>
      <c r="S5" s="20">
        <v>11896</v>
      </c>
      <c r="T5" s="21">
        <v>50.85</v>
      </c>
      <c r="U5" s="21">
        <v>8.75</v>
      </c>
      <c r="V5" s="20">
        <v>11343</v>
      </c>
      <c r="W5" s="21">
        <v>45.52</v>
      </c>
      <c r="X5" s="21">
        <v>7.62</v>
      </c>
    </row>
    <row r="6" spans="1:24">
      <c r="A6" s="62"/>
      <c r="B6" s="11" t="s">
        <v>17</v>
      </c>
      <c r="C6" s="11" t="s">
        <v>18</v>
      </c>
      <c r="D6" s="11" t="s">
        <v>19</v>
      </c>
      <c r="E6" s="11" t="s">
        <v>17</v>
      </c>
      <c r="F6" s="11" t="s">
        <v>18</v>
      </c>
      <c r="G6" s="11" t="s">
        <v>19</v>
      </c>
      <c r="H6" s="4"/>
      <c r="J6" s="13" t="s">
        <v>213</v>
      </c>
      <c r="K6" s="22">
        <v>4652</v>
      </c>
      <c r="L6" s="23">
        <v>51.91</v>
      </c>
      <c r="M6" s="23">
        <v>8.0500000000000007</v>
      </c>
      <c r="N6" s="22">
        <v>4503</v>
      </c>
      <c r="O6" s="23">
        <v>47.06</v>
      </c>
      <c r="P6" s="23">
        <v>6.79</v>
      </c>
      <c r="R6" s="13" t="s">
        <v>648</v>
      </c>
      <c r="S6" s="22">
        <v>4886</v>
      </c>
      <c r="T6" s="23">
        <v>51.64</v>
      </c>
      <c r="U6" s="23">
        <v>7.83</v>
      </c>
      <c r="V6" s="22">
        <v>4813</v>
      </c>
      <c r="W6" s="23">
        <v>46.83</v>
      </c>
      <c r="X6" s="23">
        <v>6.35</v>
      </c>
    </row>
    <row r="7" spans="1:24">
      <c r="A7" s="12" t="s">
        <v>66</v>
      </c>
      <c r="B7" s="20">
        <v>449124</v>
      </c>
      <c r="C7" s="21">
        <v>51.91</v>
      </c>
      <c r="D7" s="21">
        <v>8.17</v>
      </c>
      <c r="E7" s="20">
        <v>430667</v>
      </c>
      <c r="F7" s="21">
        <v>47.28</v>
      </c>
      <c r="G7" s="21">
        <v>6.76</v>
      </c>
      <c r="H7" s="5"/>
      <c r="J7" s="13" t="s">
        <v>214</v>
      </c>
      <c r="K7" s="22">
        <v>4739</v>
      </c>
      <c r="L7" s="23">
        <v>52.11</v>
      </c>
      <c r="M7" s="23">
        <v>8.57</v>
      </c>
      <c r="N7" s="22">
        <v>4623</v>
      </c>
      <c r="O7" s="23">
        <v>47.63</v>
      </c>
      <c r="P7" s="23">
        <v>6.45</v>
      </c>
      <c r="R7" s="13" t="s">
        <v>649</v>
      </c>
      <c r="S7" s="22">
        <v>22267</v>
      </c>
      <c r="T7" s="23">
        <v>53.2</v>
      </c>
      <c r="U7" s="23">
        <v>7.79</v>
      </c>
      <c r="V7" s="22">
        <v>21756</v>
      </c>
      <c r="W7" s="23">
        <v>48.91</v>
      </c>
      <c r="X7" s="23">
        <v>6.39</v>
      </c>
    </row>
    <row r="8" spans="1:24">
      <c r="A8" s="13" t="s">
        <v>643</v>
      </c>
      <c r="B8" s="22">
        <v>4861</v>
      </c>
      <c r="C8" s="23">
        <v>52.8</v>
      </c>
      <c r="D8" s="23">
        <v>8.01</v>
      </c>
      <c r="E8" s="22">
        <v>4871</v>
      </c>
      <c r="F8" s="23">
        <v>47.8</v>
      </c>
      <c r="G8" s="23">
        <v>6.75</v>
      </c>
      <c r="H8" s="5"/>
      <c r="J8" s="13" t="s">
        <v>215</v>
      </c>
      <c r="K8" s="22">
        <v>8677</v>
      </c>
      <c r="L8" s="23">
        <v>52.07</v>
      </c>
      <c r="M8" s="23">
        <v>7.76</v>
      </c>
      <c r="N8" s="22">
        <v>8390</v>
      </c>
      <c r="O8" s="23">
        <v>46.98</v>
      </c>
      <c r="P8" s="23">
        <v>6.45</v>
      </c>
      <c r="R8" s="13" t="s">
        <v>650</v>
      </c>
      <c r="S8" s="22">
        <v>17839</v>
      </c>
      <c r="T8" s="23">
        <v>51.67</v>
      </c>
      <c r="U8" s="23">
        <v>7.97</v>
      </c>
      <c r="V8" s="22">
        <v>17051</v>
      </c>
      <c r="W8" s="23">
        <v>47.31</v>
      </c>
      <c r="X8" s="23">
        <v>6.47</v>
      </c>
    </row>
    <row r="9" spans="1:24">
      <c r="A9" s="14" t="s">
        <v>211</v>
      </c>
      <c r="B9" s="24">
        <v>23305</v>
      </c>
      <c r="C9" s="25">
        <v>50.91</v>
      </c>
      <c r="D9" s="25">
        <v>7.87</v>
      </c>
      <c r="E9" s="24">
        <v>24170</v>
      </c>
      <c r="F9" s="25">
        <v>46.66</v>
      </c>
      <c r="G9" s="25">
        <v>6.45</v>
      </c>
      <c r="H9" s="5"/>
      <c r="J9" s="13" t="s">
        <v>216</v>
      </c>
      <c r="K9" s="22">
        <v>3515</v>
      </c>
      <c r="L9" s="23">
        <v>52.29</v>
      </c>
      <c r="M9" s="23">
        <v>8.6999999999999993</v>
      </c>
      <c r="N9" s="22">
        <v>3448</v>
      </c>
      <c r="O9" s="23">
        <v>47.04</v>
      </c>
      <c r="P9" s="23">
        <v>7.06</v>
      </c>
      <c r="R9" s="13" t="s">
        <v>651</v>
      </c>
      <c r="S9" s="22">
        <v>11412</v>
      </c>
      <c r="T9" s="23">
        <v>51.18</v>
      </c>
      <c r="U9" s="23">
        <v>8.7200000000000006</v>
      </c>
      <c r="V9" s="22">
        <v>10941</v>
      </c>
      <c r="W9" s="23">
        <v>46.49</v>
      </c>
      <c r="X9" s="23">
        <v>7.48</v>
      </c>
    </row>
    <row r="10" spans="1:24">
      <c r="A10" s="15" t="s">
        <v>684</v>
      </c>
      <c r="B10" s="26">
        <v>477290</v>
      </c>
      <c r="C10" s="27">
        <v>51.87</v>
      </c>
      <c r="D10" s="27">
        <v>8.16</v>
      </c>
      <c r="E10" s="26">
        <v>459708</v>
      </c>
      <c r="F10" s="27">
        <v>47.25</v>
      </c>
      <c r="G10" s="27">
        <v>6.74</v>
      </c>
      <c r="H10" s="5"/>
      <c r="J10" s="16" t="s">
        <v>217</v>
      </c>
      <c r="K10" s="22">
        <v>4258</v>
      </c>
      <c r="L10" s="23">
        <v>51.06</v>
      </c>
      <c r="M10" s="23">
        <v>8.75</v>
      </c>
      <c r="N10" s="22">
        <v>4074</v>
      </c>
      <c r="O10" s="23">
        <v>46.71</v>
      </c>
      <c r="P10" s="23">
        <v>6.61</v>
      </c>
      <c r="R10" s="16" t="s">
        <v>652</v>
      </c>
      <c r="S10" s="22">
        <v>5355</v>
      </c>
      <c r="T10" s="23">
        <v>52.35</v>
      </c>
      <c r="U10" s="23">
        <v>8.3800000000000008</v>
      </c>
      <c r="V10" s="22">
        <v>5238</v>
      </c>
      <c r="W10" s="23">
        <v>47.98</v>
      </c>
      <c r="X10" s="23">
        <v>6.57</v>
      </c>
    </row>
    <row r="11" spans="1:24">
      <c r="B11"/>
      <c r="C11"/>
      <c r="D11"/>
      <c r="E11"/>
      <c r="J11" s="16" t="s">
        <v>218</v>
      </c>
      <c r="K11" s="22">
        <v>7499</v>
      </c>
      <c r="L11" s="23">
        <v>52.28</v>
      </c>
      <c r="M11" s="23">
        <v>8.14</v>
      </c>
      <c r="N11" s="22">
        <v>7010</v>
      </c>
      <c r="O11" s="23">
        <v>47.58</v>
      </c>
      <c r="P11" s="23">
        <v>6.44</v>
      </c>
      <c r="R11" s="16" t="s">
        <v>653</v>
      </c>
      <c r="S11" s="22">
        <v>8594</v>
      </c>
      <c r="T11" s="23">
        <v>52.7</v>
      </c>
      <c r="U11" s="23">
        <v>7.89</v>
      </c>
      <c r="V11" s="22">
        <v>8357</v>
      </c>
      <c r="W11" s="23">
        <v>47.8</v>
      </c>
      <c r="X11" s="23">
        <v>6.75</v>
      </c>
    </row>
    <row r="12" spans="1:24">
      <c r="B12"/>
      <c r="C12"/>
      <c r="D12"/>
      <c r="E12"/>
      <c r="J12" s="16" t="s">
        <v>219</v>
      </c>
      <c r="K12" s="22">
        <v>11239</v>
      </c>
      <c r="L12" s="23">
        <v>52.54</v>
      </c>
      <c r="M12" s="23">
        <v>9.2799999999999994</v>
      </c>
      <c r="N12" s="22">
        <v>10533</v>
      </c>
      <c r="O12" s="23">
        <v>47.95</v>
      </c>
      <c r="P12" s="23">
        <v>7.16</v>
      </c>
      <c r="R12" s="16" t="s">
        <v>654</v>
      </c>
      <c r="S12" s="22">
        <v>22541</v>
      </c>
      <c r="T12" s="23">
        <v>51.63</v>
      </c>
      <c r="U12" s="23">
        <v>8.17</v>
      </c>
      <c r="V12" s="22">
        <v>21456</v>
      </c>
      <c r="W12" s="23">
        <v>47.51</v>
      </c>
      <c r="X12" s="23">
        <v>6.67</v>
      </c>
    </row>
    <row r="13" spans="1:24">
      <c r="B13"/>
      <c r="C13"/>
      <c r="D13"/>
      <c r="E13"/>
      <c r="J13" s="16" t="s">
        <v>220</v>
      </c>
      <c r="K13" s="22">
        <v>8005</v>
      </c>
      <c r="L13" s="23">
        <v>52.65</v>
      </c>
      <c r="M13" s="23">
        <v>7.55</v>
      </c>
      <c r="N13" s="22">
        <v>7584</v>
      </c>
      <c r="O13" s="23">
        <v>47.99</v>
      </c>
      <c r="P13" s="23">
        <v>6.13</v>
      </c>
      <c r="R13" s="16" t="s">
        <v>655</v>
      </c>
      <c r="S13" s="22">
        <v>4538</v>
      </c>
      <c r="T13" s="23">
        <v>52.21</v>
      </c>
      <c r="U13" s="23">
        <v>7.29</v>
      </c>
      <c r="V13" s="22">
        <v>4520</v>
      </c>
      <c r="W13" s="23">
        <v>47.46</v>
      </c>
      <c r="X13" s="23">
        <v>6.46</v>
      </c>
    </row>
    <row r="14" spans="1:24">
      <c r="B14"/>
      <c r="C14"/>
      <c r="D14"/>
      <c r="E14"/>
      <c r="H14" s="4"/>
      <c r="J14" s="16" t="s">
        <v>221</v>
      </c>
      <c r="K14" s="22">
        <v>7975</v>
      </c>
      <c r="L14" s="23">
        <v>51.64</v>
      </c>
      <c r="M14" s="23">
        <v>8</v>
      </c>
      <c r="N14" s="22">
        <v>7529</v>
      </c>
      <c r="O14" s="23">
        <v>47.04</v>
      </c>
      <c r="P14" s="23">
        <v>6.51</v>
      </c>
      <c r="R14" s="16" t="s">
        <v>656</v>
      </c>
      <c r="S14" s="22">
        <v>19537</v>
      </c>
      <c r="T14" s="23">
        <v>51.21</v>
      </c>
      <c r="U14" s="23">
        <v>8.18</v>
      </c>
      <c r="V14" s="22">
        <v>18479</v>
      </c>
      <c r="W14" s="23">
        <v>46.8</v>
      </c>
      <c r="X14" s="23">
        <v>6.79</v>
      </c>
    </row>
    <row r="15" spans="1:24">
      <c r="B15"/>
      <c r="C15"/>
      <c r="D15"/>
      <c r="E15"/>
      <c r="H15" s="4"/>
      <c r="J15" s="16" t="s">
        <v>222</v>
      </c>
      <c r="K15" s="22">
        <v>27013</v>
      </c>
      <c r="L15" s="23">
        <v>52.92</v>
      </c>
      <c r="M15" s="23">
        <v>7.75</v>
      </c>
      <c r="N15" s="22">
        <v>26276</v>
      </c>
      <c r="O15" s="23">
        <v>48.62</v>
      </c>
      <c r="P15" s="23">
        <v>6.36</v>
      </c>
      <c r="R15" s="16" t="s">
        <v>657</v>
      </c>
      <c r="S15" s="22">
        <v>14239</v>
      </c>
      <c r="T15" s="23">
        <v>51.19</v>
      </c>
      <c r="U15" s="23">
        <v>8.11</v>
      </c>
      <c r="V15" s="22">
        <v>13803</v>
      </c>
      <c r="W15" s="23">
        <v>47.03</v>
      </c>
      <c r="X15" s="23">
        <v>6.72</v>
      </c>
    </row>
    <row r="16" spans="1:24">
      <c r="B16"/>
      <c r="C16"/>
      <c r="D16"/>
      <c r="E16"/>
      <c r="H16" s="5"/>
      <c r="J16" s="16" t="s">
        <v>223</v>
      </c>
      <c r="K16" s="22">
        <v>21260</v>
      </c>
      <c r="L16" s="23">
        <v>51.71</v>
      </c>
      <c r="M16" s="23">
        <v>7.9</v>
      </c>
      <c r="N16" s="22">
        <v>20406</v>
      </c>
      <c r="O16" s="23">
        <v>47.37</v>
      </c>
      <c r="P16" s="23">
        <v>6.44</v>
      </c>
      <c r="R16" s="16" t="s">
        <v>658</v>
      </c>
      <c r="S16" s="22">
        <v>4972</v>
      </c>
      <c r="T16" s="23">
        <v>53.17</v>
      </c>
      <c r="U16" s="23">
        <v>8.15</v>
      </c>
      <c r="V16" s="22">
        <v>4428</v>
      </c>
      <c r="W16" s="23">
        <v>48.02</v>
      </c>
      <c r="X16" s="23">
        <v>6.59</v>
      </c>
    </row>
    <row r="17" spans="2:24">
      <c r="B17"/>
      <c r="C17"/>
      <c r="D17"/>
      <c r="E17"/>
      <c r="H17" s="5"/>
      <c r="J17" s="16" t="s">
        <v>224</v>
      </c>
      <c r="K17" s="22">
        <v>34297</v>
      </c>
      <c r="L17" s="23">
        <v>51.78</v>
      </c>
      <c r="M17" s="23">
        <v>7.66</v>
      </c>
      <c r="N17" s="22">
        <v>32307</v>
      </c>
      <c r="O17" s="23">
        <v>47.25</v>
      </c>
      <c r="P17" s="23">
        <v>6.24</v>
      </c>
      <c r="R17" s="16" t="s">
        <v>659</v>
      </c>
      <c r="S17" s="22">
        <v>5916</v>
      </c>
      <c r="T17" s="23">
        <v>54.03</v>
      </c>
      <c r="U17" s="23">
        <v>8.3800000000000008</v>
      </c>
      <c r="V17" s="22">
        <v>5633</v>
      </c>
      <c r="W17" s="23">
        <v>48.85</v>
      </c>
      <c r="X17" s="23">
        <v>6.89</v>
      </c>
    </row>
    <row r="18" spans="2:24">
      <c r="B18"/>
      <c r="C18"/>
      <c r="D18"/>
      <c r="E18"/>
      <c r="H18" s="5"/>
      <c r="J18" s="16" t="s">
        <v>225</v>
      </c>
      <c r="K18" s="22">
        <v>27954</v>
      </c>
      <c r="L18" s="23">
        <v>50.39</v>
      </c>
      <c r="M18" s="23">
        <v>8.23</v>
      </c>
      <c r="N18" s="22">
        <v>26849</v>
      </c>
      <c r="O18" s="23">
        <v>45.75</v>
      </c>
      <c r="P18" s="23">
        <v>6.98</v>
      </c>
      <c r="R18" s="16" t="s">
        <v>660</v>
      </c>
      <c r="S18" s="22">
        <v>10402</v>
      </c>
      <c r="T18" s="23">
        <v>52.95</v>
      </c>
      <c r="U18" s="23">
        <v>8.07</v>
      </c>
      <c r="V18" s="22">
        <v>9893</v>
      </c>
      <c r="W18" s="23">
        <v>47.46</v>
      </c>
      <c r="X18" s="23">
        <v>6.96</v>
      </c>
    </row>
    <row r="19" spans="2:24">
      <c r="B19"/>
      <c r="C19"/>
      <c r="D19"/>
      <c r="E19"/>
      <c r="H19" s="5"/>
      <c r="J19" s="16" t="s">
        <v>226</v>
      </c>
      <c r="K19" s="22">
        <v>8423</v>
      </c>
      <c r="L19" s="23">
        <v>52.21</v>
      </c>
      <c r="M19" s="23">
        <v>8.44</v>
      </c>
      <c r="N19" s="22">
        <v>8102</v>
      </c>
      <c r="O19" s="23">
        <v>47.96</v>
      </c>
      <c r="P19" s="23">
        <v>6.55</v>
      </c>
      <c r="R19" s="17" t="s">
        <v>661</v>
      </c>
      <c r="S19" s="24">
        <v>4117</v>
      </c>
      <c r="T19" s="25">
        <v>53.19</v>
      </c>
      <c r="U19" s="25">
        <v>7.61</v>
      </c>
      <c r="V19" s="24">
        <v>3986</v>
      </c>
      <c r="W19" s="25">
        <v>48.51</v>
      </c>
      <c r="X19" s="25">
        <v>6.29</v>
      </c>
    </row>
    <row r="20" spans="2:24">
      <c r="B20"/>
      <c r="C20"/>
      <c r="D20"/>
      <c r="E20"/>
      <c r="H20" s="5"/>
      <c r="J20" s="16" t="s">
        <v>227</v>
      </c>
      <c r="K20" s="22">
        <v>4251</v>
      </c>
      <c r="L20" s="23">
        <v>52.24</v>
      </c>
      <c r="M20" s="23">
        <v>8.17</v>
      </c>
      <c r="N20" s="22">
        <v>3980</v>
      </c>
      <c r="O20" s="23">
        <v>47.61</v>
      </c>
      <c r="P20" s="23">
        <v>6.49</v>
      </c>
    </row>
    <row r="21" spans="2:24">
      <c r="B21"/>
      <c r="C21"/>
      <c r="D21"/>
      <c r="E21"/>
      <c r="J21" s="16" t="s">
        <v>228</v>
      </c>
      <c r="K21" s="22">
        <v>4500</v>
      </c>
      <c r="L21" s="23">
        <v>53.21</v>
      </c>
      <c r="M21" s="23">
        <v>7.88</v>
      </c>
      <c r="N21" s="22">
        <v>4435</v>
      </c>
      <c r="O21" s="23">
        <v>48.15</v>
      </c>
      <c r="P21" s="23">
        <v>6.54</v>
      </c>
      <c r="R21" t="s">
        <v>700</v>
      </c>
    </row>
    <row r="22" spans="2:24">
      <c r="B22"/>
      <c r="C22"/>
      <c r="D22"/>
      <c r="E22"/>
      <c r="J22" s="16" t="s">
        <v>229</v>
      </c>
      <c r="K22" s="22">
        <v>3293</v>
      </c>
      <c r="L22" s="23">
        <v>53.6</v>
      </c>
      <c r="M22" s="23">
        <v>7.73</v>
      </c>
      <c r="N22" s="22">
        <v>3147</v>
      </c>
      <c r="O22" s="23">
        <v>49.24</v>
      </c>
      <c r="P22" s="23">
        <v>6.45</v>
      </c>
      <c r="R22" s="63" t="s">
        <v>663</v>
      </c>
      <c r="S22" s="62" t="s">
        <v>15</v>
      </c>
      <c r="T22" s="62"/>
      <c r="U22" s="62"/>
      <c r="V22" s="62" t="s">
        <v>16</v>
      </c>
      <c r="W22" s="62"/>
      <c r="X22" s="62"/>
    </row>
    <row r="23" spans="2:24">
      <c r="B23"/>
      <c r="C23"/>
      <c r="D23"/>
      <c r="E23"/>
      <c r="J23" s="16" t="s">
        <v>230</v>
      </c>
      <c r="K23" s="22">
        <v>3109</v>
      </c>
      <c r="L23" s="23">
        <v>52.76</v>
      </c>
      <c r="M23" s="23">
        <v>8.6199999999999992</v>
      </c>
      <c r="N23" s="22">
        <v>2930</v>
      </c>
      <c r="O23" s="23">
        <v>48.03</v>
      </c>
      <c r="P23" s="23">
        <v>7.15</v>
      </c>
      <c r="R23" s="63"/>
      <c r="S23" s="50" t="s">
        <v>17</v>
      </c>
      <c r="T23" s="50" t="s">
        <v>18</v>
      </c>
      <c r="U23" s="50" t="s">
        <v>19</v>
      </c>
      <c r="V23" s="50" t="s">
        <v>17</v>
      </c>
      <c r="W23" s="50" t="s">
        <v>18</v>
      </c>
      <c r="X23" s="50" t="s">
        <v>19</v>
      </c>
    </row>
    <row r="24" spans="2:24">
      <c r="B24"/>
      <c r="C24"/>
      <c r="D24"/>
      <c r="E24"/>
      <c r="J24" s="16" t="s">
        <v>231</v>
      </c>
      <c r="K24" s="22">
        <v>8222</v>
      </c>
      <c r="L24" s="23">
        <v>50.83</v>
      </c>
      <c r="M24" s="23">
        <v>8.1</v>
      </c>
      <c r="N24" s="22">
        <v>7879</v>
      </c>
      <c r="O24" s="23">
        <v>45.57</v>
      </c>
      <c r="P24" s="23">
        <v>6.81</v>
      </c>
      <c r="R24" s="53" t="s">
        <v>664</v>
      </c>
      <c r="S24" s="20">
        <v>6312</v>
      </c>
      <c r="T24" s="21">
        <v>49.26</v>
      </c>
      <c r="U24" s="21">
        <v>8.93</v>
      </c>
      <c r="V24" s="20">
        <v>6199</v>
      </c>
      <c r="W24" s="21">
        <v>44.31</v>
      </c>
      <c r="X24" s="21">
        <v>7.43</v>
      </c>
    </row>
    <row r="25" spans="2:24">
      <c r="B25"/>
      <c r="C25"/>
      <c r="D25"/>
      <c r="E25"/>
      <c r="J25" s="16" t="s">
        <v>232</v>
      </c>
      <c r="K25" s="22">
        <v>7947</v>
      </c>
      <c r="L25" s="23">
        <v>52.8</v>
      </c>
      <c r="M25" s="23">
        <v>7.91</v>
      </c>
      <c r="N25" s="22">
        <v>7915</v>
      </c>
      <c r="O25" s="23">
        <v>47.89</v>
      </c>
      <c r="P25" s="23">
        <v>6.59</v>
      </c>
      <c r="R25" s="52" t="s">
        <v>665</v>
      </c>
      <c r="S25" s="22">
        <v>3791</v>
      </c>
      <c r="T25" s="23">
        <v>52.62</v>
      </c>
      <c r="U25" s="23">
        <v>7.64</v>
      </c>
      <c r="V25" s="22">
        <v>3577</v>
      </c>
      <c r="W25" s="23">
        <v>47.18</v>
      </c>
      <c r="X25" s="23">
        <v>6.57</v>
      </c>
    </row>
    <row r="26" spans="2:24">
      <c r="B26"/>
      <c r="C26"/>
      <c r="D26"/>
      <c r="E26"/>
      <c r="J26" s="16" t="s">
        <v>233</v>
      </c>
      <c r="K26" s="22">
        <v>13924</v>
      </c>
      <c r="L26" s="23">
        <v>52.92</v>
      </c>
      <c r="M26" s="23">
        <v>7.72</v>
      </c>
      <c r="N26" s="22">
        <v>13238</v>
      </c>
      <c r="O26" s="23">
        <v>48.01</v>
      </c>
      <c r="P26" s="23">
        <v>6.56</v>
      </c>
      <c r="R26" s="52" t="s">
        <v>666</v>
      </c>
      <c r="S26" s="22">
        <v>4746</v>
      </c>
      <c r="T26" s="23">
        <v>51.6</v>
      </c>
      <c r="U26" s="23">
        <v>7.39</v>
      </c>
      <c r="V26" s="22">
        <v>4520</v>
      </c>
      <c r="W26" s="23">
        <v>47.21</v>
      </c>
      <c r="X26" s="23">
        <v>6.01</v>
      </c>
    </row>
    <row r="27" spans="2:24">
      <c r="B27"/>
      <c r="C27"/>
      <c r="D27"/>
      <c r="E27"/>
      <c r="J27" s="16" t="s">
        <v>234</v>
      </c>
      <c r="K27" s="22">
        <v>30163</v>
      </c>
      <c r="L27" s="23">
        <v>51.5</v>
      </c>
      <c r="M27" s="23">
        <v>8.02</v>
      </c>
      <c r="N27" s="22">
        <v>28814</v>
      </c>
      <c r="O27" s="23">
        <v>47.28</v>
      </c>
      <c r="P27" s="23">
        <v>6.61</v>
      </c>
      <c r="R27" s="52" t="s">
        <v>667</v>
      </c>
      <c r="S27" s="22">
        <v>3421</v>
      </c>
      <c r="T27" s="23">
        <v>51.93</v>
      </c>
      <c r="U27" s="23">
        <v>7.53</v>
      </c>
      <c r="V27" s="22">
        <v>3355</v>
      </c>
      <c r="W27" s="23">
        <v>47.65</v>
      </c>
      <c r="X27" s="23">
        <v>6.28</v>
      </c>
    </row>
    <row r="28" spans="2:24">
      <c r="B28"/>
      <c r="C28"/>
      <c r="D28"/>
      <c r="E28"/>
      <c r="J28" s="16" t="s">
        <v>235</v>
      </c>
      <c r="K28" s="22">
        <v>6959</v>
      </c>
      <c r="L28" s="23">
        <v>52.85</v>
      </c>
      <c r="M28" s="23">
        <v>8.18</v>
      </c>
      <c r="N28" s="22">
        <v>6826</v>
      </c>
      <c r="O28" s="23">
        <v>48.07</v>
      </c>
      <c r="P28" s="23">
        <v>6.82</v>
      </c>
      <c r="R28" s="52" t="s">
        <v>668</v>
      </c>
      <c r="S28" s="22">
        <v>9849</v>
      </c>
      <c r="T28" s="23">
        <v>50.05</v>
      </c>
      <c r="U28" s="23">
        <v>7.78</v>
      </c>
      <c r="V28" s="22">
        <v>9450</v>
      </c>
      <c r="W28" s="23">
        <v>45.35</v>
      </c>
      <c r="X28" s="23">
        <v>6.58</v>
      </c>
    </row>
    <row r="29" spans="2:24">
      <c r="B29"/>
      <c r="C29"/>
      <c r="D29"/>
      <c r="E29"/>
      <c r="J29" s="16" t="s">
        <v>236</v>
      </c>
      <c r="K29" s="22">
        <v>6018</v>
      </c>
      <c r="L29" s="23">
        <v>52.73</v>
      </c>
      <c r="M29" s="23">
        <v>7.86</v>
      </c>
      <c r="N29" s="22">
        <v>5672</v>
      </c>
      <c r="O29" s="23">
        <v>47.66</v>
      </c>
      <c r="P29" s="23">
        <v>6.65</v>
      </c>
      <c r="R29" s="54" t="s">
        <v>669</v>
      </c>
      <c r="S29" s="22">
        <v>4223</v>
      </c>
      <c r="T29" s="23">
        <v>49.08</v>
      </c>
      <c r="U29" s="23">
        <v>7.55</v>
      </c>
      <c r="V29" s="22">
        <v>4029</v>
      </c>
      <c r="W29" s="23">
        <v>44.85</v>
      </c>
      <c r="X29" s="23">
        <v>6.14</v>
      </c>
    </row>
    <row r="30" spans="2:24">
      <c r="B30"/>
      <c r="C30"/>
      <c r="D30"/>
      <c r="E30"/>
      <c r="J30" s="16" t="s">
        <v>237</v>
      </c>
      <c r="K30" s="22">
        <v>8707</v>
      </c>
      <c r="L30" s="23">
        <v>50.95</v>
      </c>
      <c r="M30" s="23">
        <v>8.06</v>
      </c>
      <c r="N30" s="22">
        <v>8446</v>
      </c>
      <c r="O30" s="23">
        <v>46.49</v>
      </c>
      <c r="P30" s="23">
        <v>7.05</v>
      </c>
      <c r="R30" s="54" t="s">
        <v>670</v>
      </c>
      <c r="S30" s="22">
        <v>2470</v>
      </c>
      <c r="T30" s="23">
        <v>50.39</v>
      </c>
      <c r="U30" s="23">
        <v>8.36</v>
      </c>
      <c r="V30" s="22">
        <v>2429</v>
      </c>
      <c r="W30" s="23">
        <v>45.45</v>
      </c>
      <c r="X30" s="23">
        <v>7.15</v>
      </c>
    </row>
    <row r="31" spans="2:24">
      <c r="B31"/>
      <c r="C31"/>
      <c r="D31"/>
      <c r="E31"/>
      <c r="J31" s="16" t="s">
        <v>238</v>
      </c>
      <c r="K31" s="22">
        <v>30021</v>
      </c>
      <c r="L31" s="23">
        <v>51.32</v>
      </c>
      <c r="M31" s="23">
        <v>8.14</v>
      </c>
      <c r="N31" s="22">
        <v>28553</v>
      </c>
      <c r="O31" s="23">
        <v>46.9</v>
      </c>
      <c r="P31" s="23">
        <v>6.76</v>
      </c>
      <c r="R31" s="54" t="s">
        <v>671</v>
      </c>
      <c r="S31" s="22">
        <v>3068</v>
      </c>
      <c r="T31" s="23">
        <v>51.97</v>
      </c>
      <c r="U31" s="23">
        <v>8.5500000000000007</v>
      </c>
      <c r="V31" s="22">
        <v>2864</v>
      </c>
      <c r="W31" s="23">
        <v>47.92</v>
      </c>
      <c r="X31" s="23">
        <v>6.52</v>
      </c>
    </row>
    <row r="32" spans="2:24">
      <c r="B32"/>
      <c r="C32"/>
      <c r="D32"/>
      <c r="E32"/>
      <c r="J32" s="16" t="s">
        <v>239</v>
      </c>
      <c r="K32" s="22">
        <v>19278</v>
      </c>
      <c r="L32" s="23">
        <v>51.13</v>
      </c>
      <c r="M32" s="23">
        <v>8.06</v>
      </c>
      <c r="N32" s="22">
        <v>18680</v>
      </c>
      <c r="O32" s="23">
        <v>46.96</v>
      </c>
      <c r="P32" s="23">
        <v>6.64</v>
      </c>
      <c r="R32" s="54" t="s">
        <v>672</v>
      </c>
      <c r="S32" s="22">
        <v>2245</v>
      </c>
      <c r="T32" s="23">
        <v>52.85</v>
      </c>
      <c r="U32" s="23">
        <v>7.24</v>
      </c>
      <c r="V32" s="22">
        <v>2005</v>
      </c>
      <c r="W32" s="23">
        <v>47.8</v>
      </c>
      <c r="X32" s="23">
        <v>6.15</v>
      </c>
    </row>
    <row r="33" spans="10:24" customFormat="1">
      <c r="J33" s="16" t="s">
        <v>240</v>
      </c>
      <c r="K33" s="22">
        <v>4851</v>
      </c>
      <c r="L33" s="23">
        <v>53.1</v>
      </c>
      <c r="M33" s="23">
        <v>8.02</v>
      </c>
      <c r="N33" s="22">
        <v>4677</v>
      </c>
      <c r="O33" s="23">
        <v>48.1</v>
      </c>
      <c r="P33" s="23">
        <v>6.85</v>
      </c>
      <c r="R33" s="54" t="s">
        <v>673</v>
      </c>
      <c r="S33" s="22">
        <v>3085</v>
      </c>
      <c r="T33" s="23">
        <v>53.62</v>
      </c>
      <c r="U33" s="23">
        <v>7.55</v>
      </c>
      <c r="V33" s="22">
        <v>2876</v>
      </c>
      <c r="W33" s="23">
        <v>48.79</v>
      </c>
      <c r="X33" s="23">
        <v>6.24</v>
      </c>
    </row>
    <row r="34" spans="10:24" customFormat="1">
      <c r="J34" s="16" t="s">
        <v>241</v>
      </c>
      <c r="K34" s="22">
        <v>3380</v>
      </c>
      <c r="L34" s="23">
        <v>52.76</v>
      </c>
      <c r="M34" s="23">
        <v>8.58</v>
      </c>
      <c r="N34" s="22">
        <v>3217</v>
      </c>
      <c r="O34" s="23">
        <v>48.41</v>
      </c>
      <c r="P34" s="23">
        <v>6.6</v>
      </c>
      <c r="R34" s="54" t="s">
        <v>674</v>
      </c>
      <c r="S34" s="22">
        <v>7622</v>
      </c>
      <c r="T34" s="23">
        <v>51.11</v>
      </c>
      <c r="U34" s="23">
        <v>7.57</v>
      </c>
      <c r="V34" s="22">
        <v>7358</v>
      </c>
      <c r="W34" s="23">
        <v>46.59</v>
      </c>
      <c r="X34" s="23">
        <v>6.37</v>
      </c>
    </row>
    <row r="35" spans="10:24" customFormat="1">
      <c r="J35" s="16" t="s">
        <v>242</v>
      </c>
      <c r="K35" s="22">
        <v>2201</v>
      </c>
      <c r="L35" s="23">
        <v>52.43</v>
      </c>
      <c r="M35" s="23">
        <v>8.2799999999999994</v>
      </c>
      <c r="N35" s="22">
        <v>2179</v>
      </c>
      <c r="O35" s="23">
        <v>47.38</v>
      </c>
      <c r="P35" s="23">
        <v>6.87</v>
      </c>
      <c r="R35" s="54" t="s">
        <v>675</v>
      </c>
      <c r="S35" s="22">
        <v>4169</v>
      </c>
      <c r="T35" s="23">
        <v>49.58</v>
      </c>
      <c r="U35" s="23">
        <v>8.6199999999999992</v>
      </c>
      <c r="V35" s="22">
        <v>3926</v>
      </c>
      <c r="W35" s="23">
        <v>45.39</v>
      </c>
      <c r="X35" s="23">
        <v>7.51</v>
      </c>
    </row>
    <row r="36" spans="10:24" customFormat="1">
      <c r="J36" s="16" t="s">
        <v>243</v>
      </c>
      <c r="K36" s="22">
        <v>2457</v>
      </c>
      <c r="L36" s="23">
        <v>51.86</v>
      </c>
      <c r="M36" s="23">
        <v>8.5</v>
      </c>
      <c r="N36" s="22">
        <v>2470</v>
      </c>
      <c r="O36" s="23">
        <v>46.88</v>
      </c>
      <c r="P36" s="23">
        <v>6.48</v>
      </c>
      <c r="R36" s="54" t="s">
        <v>676</v>
      </c>
      <c r="S36" s="22">
        <v>7570</v>
      </c>
      <c r="T36" s="23">
        <v>51.68</v>
      </c>
      <c r="U36" s="23">
        <v>8.01</v>
      </c>
      <c r="V36" s="22">
        <v>7318</v>
      </c>
      <c r="W36" s="23">
        <v>47.38</v>
      </c>
      <c r="X36" s="23">
        <v>6.72</v>
      </c>
    </row>
    <row r="37" spans="10:24" customFormat="1">
      <c r="J37" s="16" t="s">
        <v>244</v>
      </c>
      <c r="K37" s="22">
        <v>7644</v>
      </c>
      <c r="L37" s="23">
        <v>52.84</v>
      </c>
      <c r="M37" s="23">
        <v>8.26</v>
      </c>
      <c r="N37" s="22">
        <v>6971</v>
      </c>
      <c r="O37" s="23">
        <v>47.69</v>
      </c>
      <c r="P37" s="23">
        <v>6.67</v>
      </c>
      <c r="R37" s="54" t="s">
        <v>677</v>
      </c>
      <c r="S37" s="22">
        <v>2914</v>
      </c>
      <c r="T37" s="23">
        <v>51.16</v>
      </c>
      <c r="U37" s="23">
        <v>8.18</v>
      </c>
      <c r="V37" s="22">
        <v>2756</v>
      </c>
      <c r="W37" s="23">
        <v>46.35</v>
      </c>
      <c r="X37" s="23">
        <v>6.65</v>
      </c>
    </row>
    <row r="38" spans="10:24" customFormat="1">
      <c r="J38" s="16" t="s">
        <v>245</v>
      </c>
      <c r="K38" s="22">
        <v>10010</v>
      </c>
      <c r="L38" s="23">
        <v>53.37</v>
      </c>
      <c r="M38" s="23">
        <v>8.16</v>
      </c>
      <c r="N38" s="22">
        <v>9663</v>
      </c>
      <c r="O38" s="23">
        <v>48.42</v>
      </c>
      <c r="P38" s="23">
        <v>6.71</v>
      </c>
      <c r="R38" s="54" t="s">
        <v>678</v>
      </c>
      <c r="S38" s="22">
        <v>5039</v>
      </c>
      <c r="T38" s="23">
        <v>50.96</v>
      </c>
      <c r="U38" s="23">
        <v>7.91</v>
      </c>
      <c r="V38" s="22">
        <v>4877</v>
      </c>
      <c r="W38" s="23">
        <v>46.79</v>
      </c>
      <c r="X38" s="23">
        <v>6.41</v>
      </c>
    </row>
    <row r="39" spans="10:24" customFormat="1">
      <c r="J39" s="16" t="s">
        <v>246</v>
      </c>
      <c r="K39" s="22">
        <v>4938</v>
      </c>
      <c r="L39" s="23">
        <v>51.59</v>
      </c>
      <c r="M39" s="23">
        <v>7.78</v>
      </c>
      <c r="N39" s="22">
        <v>4761</v>
      </c>
      <c r="O39" s="23">
        <v>47.38</v>
      </c>
      <c r="P39" s="23">
        <v>6.22</v>
      </c>
      <c r="R39" s="54" t="s">
        <v>679</v>
      </c>
      <c r="S39" s="22">
        <v>2672</v>
      </c>
      <c r="T39" s="23">
        <v>52.23</v>
      </c>
      <c r="U39" s="23">
        <v>8.44</v>
      </c>
      <c r="V39" s="22">
        <v>2543</v>
      </c>
      <c r="W39" s="23">
        <v>47.11</v>
      </c>
      <c r="X39" s="23">
        <v>6.79</v>
      </c>
    </row>
    <row r="40" spans="10:24" customFormat="1">
      <c r="J40" s="16" t="s">
        <v>247</v>
      </c>
      <c r="K40" s="22">
        <v>2647</v>
      </c>
      <c r="L40" s="23">
        <v>52.13</v>
      </c>
      <c r="M40" s="23">
        <v>8.69</v>
      </c>
      <c r="N40" s="22">
        <v>2590</v>
      </c>
      <c r="O40" s="23">
        <v>47.2</v>
      </c>
      <c r="P40" s="23">
        <v>6.72</v>
      </c>
      <c r="R40" s="54" t="s">
        <v>680</v>
      </c>
      <c r="S40" s="22">
        <v>4094</v>
      </c>
      <c r="T40" s="23">
        <v>52.42</v>
      </c>
      <c r="U40" s="23">
        <v>7.74</v>
      </c>
      <c r="V40" s="22">
        <v>4030</v>
      </c>
      <c r="W40" s="23">
        <v>47.82</v>
      </c>
      <c r="X40" s="23">
        <v>6.42</v>
      </c>
    </row>
    <row r="41" spans="10:24" customFormat="1">
      <c r="J41" s="16" t="s">
        <v>248</v>
      </c>
      <c r="K41" s="22">
        <v>3334</v>
      </c>
      <c r="L41" s="23">
        <v>52.31</v>
      </c>
      <c r="M41" s="23">
        <v>8.59</v>
      </c>
      <c r="N41" s="22">
        <v>3469</v>
      </c>
      <c r="O41" s="23">
        <v>47.68</v>
      </c>
      <c r="P41" s="23">
        <v>7.03</v>
      </c>
      <c r="R41" s="54" t="s">
        <v>681</v>
      </c>
      <c r="S41" s="22">
        <v>3407</v>
      </c>
      <c r="T41" s="23">
        <v>53.12</v>
      </c>
      <c r="U41" s="23">
        <v>8.35</v>
      </c>
      <c r="V41" s="22">
        <v>3300</v>
      </c>
      <c r="W41" s="23">
        <v>47.85</v>
      </c>
      <c r="X41" s="23">
        <v>7.37</v>
      </c>
    </row>
    <row r="42" spans="10:24" customFormat="1">
      <c r="J42" s="16" t="s">
        <v>249</v>
      </c>
      <c r="K42" s="22">
        <v>5031</v>
      </c>
      <c r="L42" s="23">
        <v>52.03</v>
      </c>
      <c r="M42" s="23">
        <v>7.9</v>
      </c>
      <c r="N42" s="22">
        <v>4899</v>
      </c>
      <c r="O42" s="23">
        <v>47.45</v>
      </c>
      <c r="P42" s="23">
        <v>6.97</v>
      </c>
      <c r="R42" s="54" t="s">
        <v>682</v>
      </c>
      <c r="S42" s="22">
        <v>5216</v>
      </c>
      <c r="T42" s="23">
        <v>52.23</v>
      </c>
      <c r="U42" s="23">
        <v>7.64</v>
      </c>
      <c r="V42" s="22">
        <v>5115</v>
      </c>
      <c r="W42" s="23">
        <v>46.94</v>
      </c>
      <c r="X42" s="23">
        <v>6.53</v>
      </c>
    </row>
    <row r="43" spans="10:24" customFormat="1">
      <c r="J43" s="16" t="s">
        <v>250</v>
      </c>
      <c r="K43" s="22">
        <v>2087</v>
      </c>
      <c r="L43" s="23">
        <v>51.82</v>
      </c>
      <c r="M43" s="23">
        <v>9.6300000000000008</v>
      </c>
      <c r="N43" s="22">
        <v>2022</v>
      </c>
      <c r="O43" s="23">
        <v>47.18</v>
      </c>
      <c r="P43" s="23">
        <v>7.82</v>
      </c>
      <c r="R43" s="55" t="s">
        <v>683</v>
      </c>
      <c r="S43" s="24">
        <v>2679</v>
      </c>
      <c r="T43" s="25">
        <v>52.12</v>
      </c>
      <c r="U43" s="25">
        <v>7.21</v>
      </c>
      <c r="V43" s="24">
        <v>2637</v>
      </c>
      <c r="W43" s="25">
        <v>47.32</v>
      </c>
      <c r="X43" s="25">
        <v>5.88</v>
      </c>
    </row>
    <row r="44" spans="10:24" customFormat="1">
      <c r="J44" s="16" t="s">
        <v>251</v>
      </c>
      <c r="K44" s="22">
        <v>19025</v>
      </c>
      <c r="L44" s="23">
        <v>52.78</v>
      </c>
      <c r="M44" s="23">
        <v>8.01</v>
      </c>
      <c r="N44" s="22">
        <v>18308</v>
      </c>
      <c r="O44" s="23">
        <v>47.38</v>
      </c>
      <c r="P44" s="23">
        <v>6.93</v>
      </c>
    </row>
    <row r="45" spans="10:24" customFormat="1">
      <c r="J45" s="16" t="s">
        <v>252</v>
      </c>
      <c r="K45" s="22">
        <v>3352</v>
      </c>
      <c r="L45" s="23">
        <v>52.08</v>
      </c>
      <c r="M45" s="23">
        <v>8.1300000000000008</v>
      </c>
      <c r="N45" s="22">
        <v>3315</v>
      </c>
      <c r="O45" s="23">
        <v>47.14</v>
      </c>
      <c r="P45" s="23">
        <v>7.04</v>
      </c>
      <c r="R45" s="1" t="s">
        <v>701</v>
      </c>
    </row>
    <row r="46" spans="10:24" customFormat="1">
      <c r="J46" s="16" t="s">
        <v>253</v>
      </c>
      <c r="K46" s="22">
        <v>5376</v>
      </c>
      <c r="L46" s="23">
        <v>52.14</v>
      </c>
      <c r="M46" s="23">
        <v>8.0500000000000007</v>
      </c>
      <c r="N46" s="22">
        <v>4934</v>
      </c>
      <c r="O46" s="23">
        <v>47.57</v>
      </c>
      <c r="P46" s="23">
        <v>6.6</v>
      </c>
      <c r="R46" s="62" t="s">
        <v>7</v>
      </c>
      <c r="S46" s="62" t="s">
        <v>15</v>
      </c>
      <c r="T46" s="62"/>
      <c r="U46" s="62"/>
      <c r="V46" s="62" t="s">
        <v>16</v>
      </c>
      <c r="W46" s="62"/>
      <c r="X46" s="62"/>
    </row>
    <row r="47" spans="10:24" customFormat="1">
      <c r="J47" s="16" t="s">
        <v>254</v>
      </c>
      <c r="K47" s="22">
        <v>6796</v>
      </c>
      <c r="L47" s="23">
        <v>52.77</v>
      </c>
      <c r="M47" s="23">
        <v>7.47</v>
      </c>
      <c r="N47" s="22">
        <v>6623</v>
      </c>
      <c r="O47" s="23">
        <v>48.04</v>
      </c>
      <c r="P47" s="23">
        <v>6.16</v>
      </c>
      <c r="R47" s="62"/>
      <c r="S47" s="50" t="s">
        <v>17</v>
      </c>
      <c r="T47" s="50" t="s">
        <v>18</v>
      </c>
      <c r="U47" s="50" t="s">
        <v>19</v>
      </c>
      <c r="V47" s="50" t="s">
        <v>17</v>
      </c>
      <c r="W47" s="50" t="s">
        <v>18</v>
      </c>
      <c r="X47" s="50" t="s">
        <v>19</v>
      </c>
    </row>
    <row r="48" spans="10:24" customFormat="1">
      <c r="J48" s="16" t="s">
        <v>255</v>
      </c>
      <c r="K48" s="22">
        <v>4180</v>
      </c>
      <c r="L48" s="23">
        <v>53.81</v>
      </c>
      <c r="M48" s="23">
        <v>9.17</v>
      </c>
      <c r="N48" s="22">
        <v>4029</v>
      </c>
      <c r="O48" s="23">
        <v>48.06</v>
      </c>
      <c r="P48" s="23">
        <v>7.56</v>
      </c>
      <c r="R48" s="12" t="s">
        <v>9</v>
      </c>
      <c r="S48" s="20">
        <v>122572</v>
      </c>
      <c r="T48" s="21">
        <v>51.25</v>
      </c>
      <c r="U48" s="21">
        <v>8.02</v>
      </c>
      <c r="V48" s="20">
        <v>118482</v>
      </c>
      <c r="W48" s="21">
        <v>46.71</v>
      </c>
      <c r="X48" s="21">
        <v>6.63</v>
      </c>
    </row>
    <row r="49" spans="2:24">
      <c r="B49"/>
      <c r="C49"/>
      <c r="D49"/>
      <c r="E49"/>
      <c r="J49" s="16" t="s">
        <v>256</v>
      </c>
      <c r="K49" s="22">
        <v>4196</v>
      </c>
      <c r="L49" s="23">
        <v>52.75</v>
      </c>
      <c r="M49" s="23">
        <v>8.11</v>
      </c>
      <c r="N49" s="22">
        <v>4049</v>
      </c>
      <c r="O49" s="23">
        <v>47.69</v>
      </c>
      <c r="P49" s="23">
        <v>6.73</v>
      </c>
      <c r="R49" s="13" t="s">
        <v>10</v>
      </c>
      <c r="S49" s="22">
        <v>85293</v>
      </c>
      <c r="T49" s="23">
        <v>52.07</v>
      </c>
      <c r="U49" s="23">
        <v>8.16</v>
      </c>
      <c r="V49" s="22">
        <v>81787</v>
      </c>
      <c r="W49" s="23">
        <v>47.36</v>
      </c>
      <c r="X49" s="23">
        <v>6.82</v>
      </c>
    </row>
    <row r="50" spans="2:24">
      <c r="B50"/>
      <c r="C50"/>
      <c r="D50"/>
      <c r="E50"/>
      <c r="J50" s="16" t="s">
        <v>257</v>
      </c>
      <c r="K50" s="22">
        <v>6697</v>
      </c>
      <c r="L50" s="23">
        <v>51.13</v>
      </c>
      <c r="M50" s="23">
        <v>7.65</v>
      </c>
      <c r="N50" s="22">
        <v>6339</v>
      </c>
      <c r="O50" s="23">
        <v>46.69</v>
      </c>
      <c r="P50" s="23">
        <v>6.3</v>
      </c>
      <c r="R50" s="52" t="s">
        <v>11</v>
      </c>
      <c r="S50" s="22">
        <v>223839</v>
      </c>
      <c r="T50" s="23">
        <v>52.04</v>
      </c>
      <c r="U50" s="23">
        <v>8.1999999999999993</v>
      </c>
      <c r="V50" s="22">
        <v>215839</v>
      </c>
      <c r="W50" s="23">
        <v>47.44</v>
      </c>
      <c r="X50" s="23">
        <v>6.74</v>
      </c>
    </row>
    <row r="51" spans="2:24">
      <c r="B51"/>
      <c r="C51"/>
      <c r="D51"/>
      <c r="E51"/>
      <c r="J51" s="17" t="s">
        <v>258</v>
      </c>
      <c r="K51" s="24">
        <v>6816</v>
      </c>
      <c r="L51" s="25">
        <v>50.19</v>
      </c>
      <c r="M51" s="25">
        <v>9.3699999999999992</v>
      </c>
      <c r="N51" s="24">
        <v>6461</v>
      </c>
      <c r="O51" s="25">
        <v>47.08</v>
      </c>
      <c r="P51" s="25">
        <v>7.54</v>
      </c>
      <c r="R51" s="13" t="s">
        <v>12</v>
      </c>
      <c r="S51" s="22">
        <v>38236</v>
      </c>
      <c r="T51" s="23">
        <v>52.4</v>
      </c>
      <c r="U51" s="23">
        <v>8.19</v>
      </c>
      <c r="V51" s="22">
        <v>36445</v>
      </c>
      <c r="W51" s="23">
        <v>47.61</v>
      </c>
      <c r="X51" s="23">
        <v>6.77</v>
      </c>
    </row>
    <row r="52" spans="2:24">
      <c r="B52"/>
      <c r="C52"/>
      <c r="D52"/>
      <c r="E52"/>
      <c r="R52" s="17" t="s">
        <v>13</v>
      </c>
      <c r="S52" s="24">
        <v>7350</v>
      </c>
      <c r="T52" s="25">
        <v>51.96</v>
      </c>
      <c r="U52" s="25">
        <v>8.3699999999999992</v>
      </c>
      <c r="V52" s="24">
        <v>7155</v>
      </c>
      <c r="W52" s="25">
        <v>47.48</v>
      </c>
      <c r="X52" s="25">
        <v>7.04</v>
      </c>
    </row>
    <row r="53" spans="2:24">
      <c r="B53"/>
      <c r="C53"/>
      <c r="D53"/>
      <c r="E53"/>
    </row>
    <row r="54" spans="2:24">
      <c r="B54"/>
      <c r="C54"/>
      <c r="D54"/>
      <c r="E54"/>
    </row>
    <row r="55" spans="2:24">
      <c r="B55"/>
      <c r="C55"/>
      <c r="D55"/>
      <c r="E55"/>
    </row>
    <row r="56" spans="2:24">
      <c r="B56"/>
      <c r="C56"/>
      <c r="D56"/>
      <c r="E56"/>
    </row>
    <row r="57" spans="2:24">
      <c r="B57"/>
      <c r="C57"/>
      <c r="D57"/>
      <c r="E57"/>
    </row>
    <row r="58" spans="2:24">
      <c r="B58"/>
      <c r="C58"/>
      <c r="D58"/>
      <c r="E58"/>
    </row>
    <row r="59" spans="2:24">
      <c r="B59" s="62" t="s">
        <v>52</v>
      </c>
      <c r="C59" s="62"/>
      <c r="D59" s="62" t="s">
        <v>54</v>
      </c>
      <c r="E59" s="62"/>
    </row>
    <row r="60" spans="2:24">
      <c r="B60" s="38" t="s">
        <v>57</v>
      </c>
      <c r="C60" s="38" t="s">
        <v>53</v>
      </c>
      <c r="D60" s="38" t="s">
        <v>57</v>
      </c>
      <c r="E60" s="38" t="s">
        <v>53</v>
      </c>
    </row>
    <row r="61" spans="2:24">
      <c r="B61" s="56">
        <v>4</v>
      </c>
      <c r="C61" s="57">
        <v>124</v>
      </c>
      <c r="D61" s="56">
        <v>6</v>
      </c>
      <c r="E61" s="56">
        <v>220</v>
      </c>
    </row>
    <row r="62" spans="2:24">
      <c r="B62" s="56">
        <v>5</v>
      </c>
      <c r="C62" s="57">
        <v>209</v>
      </c>
      <c r="D62" s="56">
        <v>7</v>
      </c>
      <c r="E62" s="56">
        <v>279</v>
      </c>
    </row>
    <row r="63" spans="2:24">
      <c r="B63" s="56">
        <v>6</v>
      </c>
      <c r="C63" s="57">
        <v>238</v>
      </c>
      <c r="D63" s="56">
        <v>8</v>
      </c>
      <c r="E63" s="56">
        <v>197</v>
      </c>
    </row>
    <row r="64" spans="2:24">
      <c r="B64" s="56">
        <v>7</v>
      </c>
      <c r="C64" s="57">
        <v>219</v>
      </c>
      <c r="D64" s="56">
        <v>9</v>
      </c>
      <c r="E64" s="56">
        <v>229</v>
      </c>
    </row>
    <row r="65" spans="2:5">
      <c r="B65" s="56">
        <v>8</v>
      </c>
      <c r="C65" s="57">
        <v>206</v>
      </c>
      <c r="D65" s="56">
        <v>10</v>
      </c>
      <c r="E65" s="56">
        <v>338</v>
      </c>
    </row>
    <row r="66" spans="2:5">
      <c r="B66" s="56">
        <v>9</v>
      </c>
      <c r="C66" s="57">
        <v>140</v>
      </c>
      <c r="D66" s="56">
        <v>11</v>
      </c>
      <c r="E66" s="56">
        <v>52</v>
      </c>
    </row>
    <row r="67" spans="2:5">
      <c r="B67" s="56">
        <v>10</v>
      </c>
      <c r="C67" s="57">
        <v>195</v>
      </c>
      <c r="D67" s="56">
        <v>12</v>
      </c>
      <c r="E67" s="56">
        <v>58</v>
      </c>
    </row>
    <row r="68" spans="2:5">
      <c r="B68" s="56">
        <v>11</v>
      </c>
      <c r="C68" s="57">
        <v>83</v>
      </c>
      <c r="D68" s="56">
        <v>13</v>
      </c>
      <c r="E68" s="56">
        <v>71</v>
      </c>
    </row>
    <row r="69" spans="2:5">
      <c r="B69" s="56">
        <v>12</v>
      </c>
      <c r="C69" s="57">
        <v>92</v>
      </c>
      <c r="D69" s="56">
        <v>14</v>
      </c>
      <c r="E69" s="56">
        <v>69</v>
      </c>
    </row>
    <row r="70" spans="2:5">
      <c r="B70" s="56">
        <v>13</v>
      </c>
      <c r="C70" s="57">
        <v>110</v>
      </c>
      <c r="D70" s="56">
        <v>15</v>
      </c>
      <c r="E70" s="56">
        <v>101</v>
      </c>
    </row>
    <row r="71" spans="2:5">
      <c r="B71" s="56">
        <v>14</v>
      </c>
      <c r="C71" s="57">
        <v>114</v>
      </c>
      <c r="D71" s="56">
        <v>16</v>
      </c>
      <c r="E71" s="56">
        <v>101</v>
      </c>
    </row>
    <row r="72" spans="2:5">
      <c r="B72" s="56">
        <v>15</v>
      </c>
      <c r="C72" s="57">
        <v>190</v>
      </c>
      <c r="D72" s="56">
        <v>17</v>
      </c>
      <c r="E72" s="56">
        <v>147</v>
      </c>
    </row>
    <row r="73" spans="2:5">
      <c r="B73" s="56">
        <v>16</v>
      </c>
      <c r="C73" s="57">
        <v>132</v>
      </c>
      <c r="D73" s="56">
        <v>18</v>
      </c>
      <c r="E73" s="56">
        <v>149</v>
      </c>
    </row>
    <row r="74" spans="2:5">
      <c r="B74" s="56">
        <v>17</v>
      </c>
      <c r="C74" s="57">
        <v>180</v>
      </c>
      <c r="D74" s="56">
        <v>19</v>
      </c>
      <c r="E74" s="56">
        <v>154</v>
      </c>
    </row>
    <row r="75" spans="2:5">
      <c r="B75" s="56">
        <v>18</v>
      </c>
      <c r="C75" s="57">
        <v>186</v>
      </c>
      <c r="D75" s="56">
        <v>20</v>
      </c>
      <c r="E75" s="56">
        <v>327</v>
      </c>
    </row>
    <row r="76" spans="2:5">
      <c r="B76" s="56">
        <v>19</v>
      </c>
      <c r="C76" s="57">
        <v>190</v>
      </c>
      <c r="D76" s="56">
        <v>21</v>
      </c>
      <c r="E76" s="56">
        <v>322</v>
      </c>
    </row>
    <row r="77" spans="2:5">
      <c r="B77" s="56">
        <v>20</v>
      </c>
      <c r="C77" s="57">
        <v>491</v>
      </c>
      <c r="D77" s="56">
        <v>22</v>
      </c>
      <c r="E77" s="56">
        <v>295</v>
      </c>
    </row>
    <row r="78" spans="2:5">
      <c r="B78" s="56">
        <v>21</v>
      </c>
      <c r="C78" s="57">
        <v>402</v>
      </c>
      <c r="D78" s="56">
        <v>23</v>
      </c>
      <c r="E78" s="56">
        <v>394</v>
      </c>
    </row>
    <row r="79" spans="2:5">
      <c r="B79" s="56">
        <v>22</v>
      </c>
      <c r="C79" s="57">
        <v>310</v>
      </c>
      <c r="D79" s="56">
        <v>24</v>
      </c>
      <c r="E79" s="56">
        <v>392</v>
      </c>
    </row>
    <row r="80" spans="2:5">
      <c r="B80" s="56">
        <v>23</v>
      </c>
      <c r="C80" s="57">
        <v>405</v>
      </c>
      <c r="D80" s="56">
        <v>25</v>
      </c>
      <c r="E80" s="56">
        <v>478</v>
      </c>
    </row>
    <row r="81" spans="2:5">
      <c r="B81" s="56">
        <v>24</v>
      </c>
      <c r="C81" s="57">
        <v>433</v>
      </c>
      <c r="D81" s="56">
        <v>26</v>
      </c>
      <c r="E81" s="56">
        <v>388</v>
      </c>
    </row>
    <row r="82" spans="2:5">
      <c r="B82" s="56">
        <v>25</v>
      </c>
      <c r="C82" s="57">
        <v>612</v>
      </c>
      <c r="D82" s="56">
        <v>27</v>
      </c>
      <c r="E82" s="56">
        <v>561</v>
      </c>
    </row>
    <row r="83" spans="2:5">
      <c r="B83" s="56">
        <v>26</v>
      </c>
      <c r="C83" s="57">
        <v>460</v>
      </c>
      <c r="D83" s="56">
        <v>28</v>
      </c>
      <c r="E83" s="56">
        <v>572</v>
      </c>
    </row>
    <row r="84" spans="2:5">
      <c r="B84" s="56">
        <v>27</v>
      </c>
      <c r="C84" s="57">
        <v>555</v>
      </c>
      <c r="D84" s="56">
        <v>29</v>
      </c>
      <c r="E84" s="56">
        <v>698</v>
      </c>
    </row>
    <row r="85" spans="2:5">
      <c r="B85" s="56">
        <v>28</v>
      </c>
      <c r="C85" s="57">
        <v>584</v>
      </c>
      <c r="D85" s="56">
        <v>30</v>
      </c>
      <c r="E85" s="56">
        <v>1205</v>
      </c>
    </row>
    <row r="86" spans="2:5">
      <c r="B86" s="56">
        <v>29</v>
      </c>
      <c r="C86" s="57">
        <v>628</v>
      </c>
      <c r="D86" s="56">
        <v>31</v>
      </c>
      <c r="E86" s="56">
        <v>1260</v>
      </c>
    </row>
    <row r="87" spans="2:5">
      <c r="B87" s="56">
        <v>30</v>
      </c>
      <c r="C87" s="57">
        <v>1462</v>
      </c>
      <c r="D87" s="56">
        <v>32</v>
      </c>
      <c r="E87" s="56">
        <v>1579</v>
      </c>
    </row>
    <row r="88" spans="2:5">
      <c r="B88" s="56">
        <v>31</v>
      </c>
      <c r="C88" s="57">
        <v>1016</v>
      </c>
      <c r="D88" s="56">
        <v>33</v>
      </c>
      <c r="E88" s="56">
        <v>1943</v>
      </c>
    </row>
    <row r="89" spans="2:5">
      <c r="B89" s="56">
        <v>32</v>
      </c>
      <c r="C89" s="57">
        <v>1394</v>
      </c>
      <c r="D89" s="56">
        <v>34</v>
      </c>
      <c r="E89" s="56">
        <v>2200</v>
      </c>
    </row>
    <row r="90" spans="2:5">
      <c r="B90" s="56">
        <v>33</v>
      </c>
      <c r="C90" s="57">
        <v>1348</v>
      </c>
      <c r="D90" s="56">
        <v>35</v>
      </c>
      <c r="E90" s="56">
        <v>3827</v>
      </c>
    </row>
    <row r="91" spans="2:5">
      <c r="B91" s="56">
        <v>34</v>
      </c>
      <c r="C91" s="57">
        <v>1539</v>
      </c>
      <c r="D91" s="56">
        <v>36</v>
      </c>
      <c r="E91" s="56">
        <v>4068</v>
      </c>
    </row>
    <row r="92" spans="2:5">
      <c r="B92" s="56">
        <v>35</v>
      </c>
      <c r="C92" s="57">
        <v>2247</v>
      </c>
      <c r="D92" s="56">
        <v>37</v>
      </c>
      <c r="E92" s="56">
        <v>5988</v>
      </c>
    </row>
    <row r="93" spans="2:5">
      <c r="B93" s="56">
        <v>36</v>
      </c>
      <c r="C93" s="57">
        <v>2355</v>
      </c>
      <c r="D93" s="56">
        <v>38</v>
      </c>
      <c r="E93" s="56">
        <v>6420</v>
      </c>
    </row>
    <row r="94" spans="2:5">
      <c r="B94" s="56">
        <v>37</v>
      </c>
      <c r="C94" s="57">
        <v>2908</v>
      </c>
      <c r="D94" s="56">
        <v>39</v>
      </c>
      <c r="E94" s="56">
        <v>9749</v>
      </c>
    </row>
    <row r="95" spans="2:5">
      <c r="B95" s="56">
        <v>38</v>
      </c>
      <c r="C95" s="57">
        <v>3268</v>
      </c>
      <c r="D95" s="56">
        <v>40</v>
      </c>
      <c r="E95" s="56">
        <v>12888</v>
      </c>
    </row>
    <row r="96" spans="2:5">
      <c r="B96" s="56">
        <v>39</v>
      </c>
      <c r="C96" s="57">
        <v>3940</v>
      </c>
      <c r="D96" s="56">
        <v>41</v>
      </c>
      <c r="E96" s="56">
        <v>15205</v>
      </c>
    </row>
    <row r="97" spans="2:5">
      <c r="B97" s="56">
        <v>40</v>
      </c>
      <c r="C97" s="57">
        <v>6198</v>
      </c>
      <c r="D97" s="56">
        <v>42</v>
      </c>
      <c r="E97" s="56">
        <v>17929</v>
      </c>
    </row>
    <row r="98" spans="2:5">
      <c r="B98" s="56">
        <v>41</v>
      </c>
      <c r="C98" s="57">
        <v>6398</v>
      </c>
      <c r="D98" s="56">
        <v>43</v>
      </c>
      <c r="E98" s="56">
        <v>23918</v>
      </c>
    </row>
    <row r="99" spans="2:5">
      <c r="B99" s="56">
        <v>42</v>
      </c>
      <c r="C99" s="57">
        <v>8132</v>
      </c>
      <c r="D99" s="56">
        <v>44</v>
      </c>
      <c r="E99" s="56">
        <v>19910</v>
      </c>
    </row>
    <row r="100" spans="2:5">
      <c r="B100" s="56">
        <v>43</v>
      </c>
      <c r="C100" s="57">
        <v>9471</v>
      </c>
      <c r="D100" s="56">
        <v>45</v>
      </c>
      <c r="E100" s="56">
        <v>33188</v>
      </c>
    </row>
    <row r="101" spans="2:5">
      <c r="B101" s="56">
        <v>44</v>
      </c>
      <c r="C101" s="57">
        <v>8679</v>
      </c>
      <c r="D101" s="56">
        <v>46</v>
      </c>
      <c r="E101" s="56">
        <v>25940</v>
      </c>
    </row>
    <row r="102" spans="2:5">
      <c r="B102" s="56">
        <v>45</v>
      </c>
      <c r="C102" s="57">
        <v>15725</v>
      </c>
      <c r="D102" s="56">
        <v>47</v>
      </c>
      <c r="E102" s="56">
        <v>31146</v>
      </c>
    </row>
    <row r="103" spans="2:5">
      <c r="B103" s="56">
        <v>46</v>
      </c>
      <c r="C103" s="57">
        <v>14017</v>
      </c>
      <c r="D103" s="56">
        <v>48</v>
      </c>
      <c r="E103" s="56">
        <v>30728</v>
      </c>
    </row>
    <row r="104" spans="2:5">
      <c r="B104" s="56">
        <v>47</v>
      </c>
      <c r="C104" s="57">
        <v>16794</v>
      </c>
      <c r="D104" s="56">
        <v>49</v>
      </c>
      <c r="E104" s="56">
        <v>29839</v>
      </c>
    </row>
    <row r="105" spans="2:5">
      <c r="B105" s="56">
        <v>48</v>
      </c>
      <c r="C105" s="57">
        <v>18771</v>
      </c>
      <c r="D105" s="56">
        <v>50</v>
      </c>
      <c r="E105" s="56">
        <v>32230</v>
      </c>
    </row>
    <row r="106" spans="2:5">
      <c r="B106" s="56">
        <v>49</v>
      </c>
      <c r="C106" s="57">
        <v>22685</v>
      </c>
      <c r="D106" s="56">
        <v>51</v>
      </c>
      <c r="E106" s="56">
        <v>24643</v>
      </c>
    </row>
    <row r="107" spans="2:5">
      <c r="B107" s="56">
        <v>50</v>
      </c>
      <c r="C107" s="57">
        <v>27697</v>
      </c>
      <c r="D107" s="56">
        <v>52</v>
      </c>
      <c r="E107" s="56">
        <v>19870</v>
      </c>
    </row>
    <row r="108" spans="2:5">
      <c r="B108" s="56">
        <v>51</v>
      </c>
      <c r="C108" s="57">
        <v>23448</v>
      </c>
      <c r="D108" s="56">
        <v>53</v>
      </c>
      <c r="E108" s="56">
        <v>27512</v>
      </c>
    </row>
    <row r="109" spans="2:5">
      <c r="B109" s="56">
        <v>52</v>
      </c>
      <c r="C109" s="57">
        <v>24890</v>
      </c>
      <c r="D109" s="56">
        <v>54</v>
      </c>
      <c r="E109" s="56">
        <v>17273</v>
      </c>
    </row>
    <row r="110" spans="2:5">
      <c r="B110" s="56">
        <v>53</v>
      </c>
      <c r="C110" s="57">
        <v>31035</v>
      </c>
      <c r="D110" s="56">
        <v>55</v>
      </c>
      <c r="E110" s="56">
        <v>15007</v>
      </c>
    </row>
    <row r="111" spans="2:5">
      <c r="B111" s="56">
        <v>54</v>
      </c>
      <c r="C111" s="57">
        <v>27027</v>
      </c>
      <c r="D111" s="56">
        <v>56</v>
      </c>
      <c r="E111" s="56">
        <v>10697</v>
      </c>
    </row>
    <row r="112" spans="2:5">
      <c r="B112" s="56">
        <v>55</v>
      </c>
      <c r="C112" s="57">
        <v>24691</v>
      </c>
      <c r="D112" s="56">
        <v>57</v>
      </c>
      <c r="E112" s="56">
        <v>7813</v>
      </c>
    </row>
    <row r="113" spans="2:5">
      <c r="B113" s="56">
        <v>56</v>
      </c>
      <c r="C113" s="57">
        <v>30385</v>
      </c>
      <c r="D113" s="56">
        <v>58</v>
      </c>
      <c r="E113" s="56">
        <v>6194</v>
      </c>
    </row>
    <row r="114" spans="2:5">
      <c r="B114" s="56">
        <v>57</v>
      </c>
      <c r="C114" s="57">
        <v>21566</v>
      </c>
      <c r="D114" s="56">
        <v>59</v>
      </c>
      <c r="E114" s="56">
        <v>3892</v>
      </c>
    </row>
    <row r="115" spans="2:5">
      <c r="B115" s="56">
        <v>58</v>
      </c>
      <c r="C115" s="57">
        <v>21771</v>
      </c>
      <c r="D115" s="56">
        <v>60</v>
      </c>
      <c r="E115" s="56">
        <v>3439</v>
      </c>
    </row>
    <row r="116" spans="2:5">
      <c r="B116" s="56">
        <v>59</v>
      </c>
      <c r="C116" s="57">
        <v>14718</v>
      </c>
      <c r="D116" s="56">
        <v>61</v>
      </c>
      <c r="E116" s="56">
        <v>1598</v>
      </c>
    </row>
    <row r="117" spans="2:5">
      <c r="B117" s="56">
        <v>60</v>
      </c>
      <c r="C117" s="57">
        <v>21148</v>
      </c>
      <c r="D117" s="56">
        <v>62</v>
      </c>
      <c r="E117" s="56">
        <v>1299</v>
      </c>
    </row>
    <row r="118" spans="2:5">
      <c r="B118" s="56">
        <v>61</v>
      </c>
      <c r="C118" s="57">
        <v>10385</v>
      </c>
      <c r="D118" s="56">
        <v>63</v>
      </c>
      <c r="E118" s="56">
        <v>1049</v>
      </c>
    </row>
    <row r="119" spans="2:5">
      <c r="B119" s="56">
        <v>62</v>
      </c>
      <c r="C119" s="57">
        <v>8595</v>
      </c>
      <c r="D119" s="56">
        <v>64</v>
      </c>
      <c r="E119" s="56">
        <v>624</v>
      </c>
    </row>
    <row r="120" spans="2:5">
      <c r="B120" s="56">
        <v>63</v>
      </c>
      <c r="C120" s="57">
        <v>12248</v>
      </c>
      <c r="D120" s="56">
        <v>65</v>
      </c>
      <c r="E120" s="56">
        <v>526</v>
      </c>
    </row>
    <row r="121" spans="2:5">
      <c r="B121" s="56">
        <v>64</v>
      </c>
      <c r="C121" s="57">
        <v>7291</v>
      </c>
      <c r="D121" s="56">
        <v>66</v>
      </c>
      <c r="E121" s="56">
        <v>305</v>
      </c>
    </row>
    <row r="122" spans="2:5">
      <c r="B122" s="56">
        <v>65</v>
      </c>
      <c r="C122" s="57">
        <v>5107</v>
      </c>
      <c r="D122" s="56">
        <v>67</v>
      </c>
      <c r="E122" s="56">
        <v>215</v>
      </c>
    </row>
    <row r="123" spans="2:5">
      <c r="B123" s="56">
        <v>66</v>
      </c>
      <c r="C123" s="56">
        <v>2942</v>
      </c>
      <c r="D123" s="39"/>
      <c r="E123" s="39"/>
    </row>
    <row r="124" spans="2:5">
      <c r="B124" s="56">
        <v>67</v>
      </c>
      <c r="C124" s="56">
        <v>2129</v>
      </c>
      <c r="D124" s="39"/>
      <c r="E124" s="39"/>
    </row>
    <row r="125" spans="2:5">
      <c r="B125" s="56">
        <v>68</v>
      </c>
      <c r="C125" s="56">
        <v>1733</v>
      </c>
      <c r="D125" s="39"/>
      <c r="E125" s="39"/>
    </row>
    <row r="126" spans="2:5">
      <c r="B126" s="56">
        <v>69</v>
      </c>
      <c r="C126" s="56">
        <v>1083</v>
      </c>
      <c r="D126" s="39"/>
      <c r="E126" s="39"/>
    </row>
    <row r="127" spans="2:5">
      <c r="B127" s="56">
        <v>70</v>
      </c>
      <c r="C127" s="56">
        <v>728</v>
      </c>
      <c r="D127" s="39"/>
      <c r="E127" s="39"/>
    </row>
    <row r="128" spans="2:5">
      <c r="B128" s="56">
        <v>71</v>
      </c>
      <c r="C128" s="56">
        <v>316</v>
      </c>
      <c r="D128" s="39"/>
      <c r="E128" s="39"/>
    </row>
    <row r="129" spans="2:5">
      <c r="B129" s="56">
        <v>72</v>
      </c>
      <c r="C129" s="56">
        <v>351</v>
      </c>
      <c r="D129" s="39"/>
      <c r="E129" s="39"/>
    </row>
    <row r="130" spans="2:5">
      <c r="B130" s="56">
        <v>73</v>
      </c>
      <c r="C130" s="56">
        <v>171</v>
      </c>
      <c r="D130" s="39"/>
      <c r="E130" s="39"/>
    </row>
    <row r="131" spans="2:5">
      <c r="B131" s="39"/>
      <c r="C131" s="39"/>
      <c r="D131" s="39"/>
      <c r="E131" s="39"/>
    </row>
    <row r="132" spans="2:5">
      <c r="B132" s="39"/>
      <c r="C132" s="39"/>
      <c r="D132" s="39"/>
      <c r="E132" s="39"/>
    </row>
    <row r="133" spans="2:5">
      <c r="B133" s="39"/>
      <c r="C133" s="39"/>
      <c r="D133" s="39"/>
      <c r="E133" s="39"/>
    </row>
    <row r="134" spans="2:5">
      <c r="B134" s="39"/>
      <c r="C134" s="39"/>
      <c r="D134" s="39"/>
      <c r="E134" s="39"/>
    </row>
    <row r="135" spans="2:5">
      <c r="B135" s="39"/>
      <c r="C135" s="39"/>
      <c r="D135" s="39"/>
      <c r="E135" s="39"/>
    </row>
  </sheetData>
  <mergeCells count="17">
    <mergeCell ref="R46:R47"/>
    <mergeCell ref="S46:U46"/>
    <mergeCell ref="V46:X46"/>
    <mergeCell ref="R3:R4"/>
    <mergeCell ref="S3:U3"/>
    <mergeCell ref="V3:X3"/>
    <mergeCell ref="R22:R23"/>
    <mergeCell ref="S22:U22"/>
    <mergeCell ref="V22:X22"/>
    <mergeCell ref="B59:C59"/>
    <mergeCell ref="D59:E59"/>
    <mergeCell ref="N3:P3"/>
    <mergeCell ref="A5:A6"/>
    <mergeCell ref="B5:D5"/>
    <mergeCell ref="E5:G5"/>
    <mergeCell ref="J3:J4"/>
    <mergeCell ref="K3:M3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9" max="1048575" man="1"/>
    <brk id="17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1"/>
  <sheetViews>
    <sheetView showGridLines="0" zoomScaleNormal="100" zoomScaleSheetLayoutView="100" workbookViewId="0"/>
  </sheetViews>
  <sheetFormatPr defaultRowHeight="13.5"/>
  <cols>
    <col min="1" max="1" width="12.625" customWidth="1"/>
    <col min="2" max="5" width="9.75" style="10" customWidth="1"/>
    <col min="6" max="8" width="9.75" customWidth="1"/>
    <col min="10" max="10" width="12.625" customWidth="1"/>
    <col min="11" max="16" width="9.125" bestFit="1" customWidth="1"/>
    <col min="18" max="18" width="12.625" customWidth="1"/>
    <col min="19" max="24" width="9.125" bestFit="1" customWidth="1"/>
  </cols>
  <sheetData>
    <row r="1" spans="1:24" ht="30" customHeight="1">
      <c r="A1" s="6" t="s">
        <v>60</v>
      </c>
      <c r="B1" s="3"/>
      <c r="C1" s="9"/>
      <c r="D1" s="64" t="s">
        <v>61</v>
      </c>
      <c r="E1" s="64"/>
      <c r="F1" s="3"/>
      <c r="G1" s="3"/>
      <c r="H1" s="3"/>
    </row>
    <row r="2" spans="1:24">
      <c r="B2"/>
      <c r="C2"/>
      <c r="D2"/>
      <c r="E2"/>
      <c r="J2" t="s">
        <v>702</v>
      </c>
      <c r="R2" t="s">
        <v>703</v>
      </c>
    </row>
    <row r="3" spans="1:24">
      <c r="B3"/>
      <c r="C3"/>
      <c r="D3"/>
      <c r="E3"/>
      <c r="J3" s="62" t="s">
        <v>27</v>
      </c>
      <c r="K3" s="62" t="s">
        <v>15</v>
      </c>
      <c r="L3" s="62"/>
      <c r="M3" s="62"/>
      <c r="N3" s="62" t="s">
        <v>16</v>
      </c>
      <c r="O3" s="62"/>
      <c r="P3" s="62"/>
      <c r="R3" s="62" t="s">
        <v>646</v>
      </c>
      <c r="S3" s="62" t="s">
        <v>15</v>
      </c>
      <c r="T3" s="62"/>
      <c r="U3" s="62"/>
      <c r="V3" s="62" t="s">
        <v>16</v>
      </c>
      <c r="W3" s="62"/>
      <c r="X3" s="62"/>
    </row>
    <row r="4" spans="1:24">
      <c r="A4" t="s">
        <v>2</v>
      </c>
      <c r="B4"/>
      <c r="C4"/>
      <c r="D4"/>
      <c r="E4"/>
      <c r="J4" s="62"/>
      <c r="K4" s="11" t="s">
        <v>17</v>
      </c>
      <c r="L4" s="11" t="s">
        <v>18</v>
      </c>
      <c r="M4" s="11" t="s">
        <v>19</v>
      </c>
      <c r="N4" s="11" t="s">
        <v>17</v>
      </c>
      <c r="O4" s="11" t="s">
        <v>18</v>
      </c>
      <c r="P4" s="11" t="s">
        <v>19</v>
      </c>
      <c r="R4" s="62"/>
      <c r="S4" s="50" t="s">
        <v>17</v>
      </c>
      <c r="T4" s="50" t="s">
        <v>18</v>
      </c>
      <c r="U4" s="50" t="s">
        <v>19</v>
      </c>
      <c r="V4" s="50" t="s">
        <v>17</v>
      </c>
      <c r="W4" s="50" t="s">
        <v>18</v>
      </c>
      <c r="X4" s="50" t="s">
        <v>19</v>
      </c>
    </row>
    <row r="5" spans="1:24">
      <c r="A5" s="62" t="s">
        <v>7</v>
      </c>
      <c r="B5" s="62" t="s">
        <v>15</v>
      </c>
      <c r="C5" s="62"/>
      <c r="D5" s="62"/>
      <c r="E5" s="62" t="s">
        <v>16</v>
      </c>
      <c r="F5" s="62"/>
      <c r="G5" s="62"/>
      <c r="H5" s="4"/>
      <c r="J5" s="12" t="s">
        <v>260</v>
      </c>
      <c r="K5" s="20">
        <v>5577</v>
      </c>
      <c r="L5" s="21">
        <v>413.72</v>
      </c>
      <c r="M5" s="21">
        <v>75.42</v>
      </c>
      <c r="N5" s="20">
        <v>4305</v>
      </c>
      <c r="O5" s="21">
        <v>304.45</v>
      </c>
      <c r="P5" s="21">
        <v>50.18</v>
      </c>
      <c r="R5" s="12" t="s">
        <v>647</v>
      </c>
      <c r="S5" s="20">
        <v>3118</v>
      </c>
      <c r="T5" s="21">
        <v>412.51</v>
      </c>
      <c r="U5" s="21">
        <v>76.23</v>
      </c>
      <c r="V5" s="20">
        <v>2472</v>
      </c>
      <c r="W5" s="21">
        <v>304.48</v>
      </c>
      <c r="X5" s="21">
        <v>52.07</v>
      </c>
    </row>
    <row r="6" spans="1:24">
      <c r="A6" s="62"/>
      <c r="B6" s="11" t="s">
        <v>17</v>
      </c>
      <c r="C6" s="11" t="s">
        <v>18</v>
      </c>
      <c r="D6" s="11" t="s">
        <v>19</v>
      </c>
      <c r="E6" s="11" t="s">
        <v>17</v>
      </c>
      <c r="F6" s="11" t="s">
        <v>18</v>
      </c>
      <c r="G6" s="11" t="s">
        <v>19</v>
      </c>
      <c r="H6" s="4"/>
      <c r="J6" s="13" t="s">
        <v>261</v>
      </c>
      <c r="K6" s="22">
        <v>1863</v>
      </c>
      <c r="L6" s="23">
        <v>412.88</v>
      </c>
      <c r="M6" s="23">
        <v>78.41</v>
      </c>
      <c r="N6" s="22">
        <v>1783</v>
      </c>
      <c r="O6" s="23">
        <v>299.76</v>
      </c>
      <c r="P6" s="23">
        <v>47.12</v>
      </c>
      <c r="R6" s="13" t="s">
        <v>648</v>
      </c>
      <c r="S6" s="22">
        <v>2978</v>
      </c>
      <c r="T6" s="23">
        <v>411.36</v>
      </c>
      <c r="U6" s="23">
        <v>69.400000000000006</v>
      </c>
      <c r="V6" s="22">
        <v>2733</v>
      </c>
      <c r="W6" s="23">
        <v>299.81</v>
      </c>
      <c r="X6" s="23">
        <v>45.03</v>
      </c>
    </row>
    <row r="7" spans="1:24">
      <c r="A7" s="12" t="s">
        <v>66</v>
      </c>
      <c r="B7" s="20">
        <v>212932</v>
      </c>
      <c r="C7" s="21">
        <v>398.98</v>
      </c>
      <c r="D7" s="21">
        <v>66.819999999999993</v>
      </c>
      <c r="E7" s="20">
        <v>201472</v>
      </c>
      <c r="F7" s="21">
        <v>289.82</v>
      </c>
      <c r="G7" s="21">
        <v>43.25</v>
      </c>
      <c r="H7" s="5"/>
      <c r="J7" s="13" t="s">
        <v>262</v>
      </c>
      <c r="K7" s="22">
        <v>2408</v>
      </c>
      <c r="L7" s="23">
        <v>403</v>
      </c>
      <c r="M7" s="23">
        <v>63.83</v>
      </c>
      <c r="N7" s="22">
        <v>2313</v>
      </c>
      <c r="O7" s="23">
        <v>290.08</v>
      </c>
      <c r="P7" s="23">
        <v>42.46</v>
      </c>
      <c r="R7" s="13" t="s">
        <v>649</v>
      </c>
      <c r="S7" s="22">
        <v>21328</v>
      </c>
      <c r="T7" s="23">
        <v>382.95</v>
      </c>
      <c r="U7" s="23">
        <v>59.22</v>
      </c>
      <c r="V7" s="22">
        <v>20752</v>
      </c>
      <c r="W7" s="23">
        <v>277.08999999999997</v>
      </c>
      <c r="X7" s="23">
        <v>37.82</v>
      </c>
    </row>
    <row r="8" spans="1:24">
      <c r="A8" s="13" t="s">
        <v>643</v>
      </c>
      <c r="B8" s="22">
        <v>1682</v>
      </c>
      <c r="C8" s="23">
        <v>408.18</v>
      </c>
      <c r="D8" s="23">
        <v>64.150000000000006</v>
      </c>
      <c r="E8" s="22">
        <v>1567</v>
      </c>
      <c r="F8" s="23">
        <v>294.70999999999998</v>
      </c>
      <c r="G8" s="23">
        <v>40.15</v>
      </c>
      <c r="H8" s="5"/>
      <c r="J8" s="13" t="s">
        <v>263</v>
      </c>
      <c r="K8" s="22">
        <v>3247</v>
      </c>
      <c r="L8" s="23">
        <v>412.1</v>
      </c>
      <c r="M8" s="23">
        <v>70.3</v>
      </c>
      <c r="N8" s="22">
        <v>2962</v>
      </c>
      <c r="O8" s="23">
        <v>299.68</v>
      </c>
      <c r="P8" s="23">
        <v>44.7</v>
      </c>
      <c r="R8" s="13" t="s">
        <v>650</v>
      </c>
      <c r="S8" s="22">
        <v>4567</v>
      </c>
      <c r="T8" s="23">
        <v>391.12</v>
      </c>
      <c r="U8" s="23">
        <v>63.58</v>
      </c>
      <c r="V8" s="22">
        <v>4608</v>
      </c>
      <c r="W8" s="23">
        <v>284.27</v>
      </c>
      <c r="X8" s="23">
        <v>42.26</v>
      </c>
    </row>
    <row r="9" spans="1:24">
      <c r="A9" s="14" t="s">
        <v>259</v>
      </c>
      <c r="B9" s="24">
        <v>9953</v>
      </c>
      <c r="C9" s="25">
        <v>421.25</v>
      </c>
      <c r="D9" s="25">
        <v>72.91</v>
      </c>
      <c r="E9" s="24">
        <v>9849</v>
      </c>
      <c r="F9" s="25">
        <v>304.88</v>
      </c>
      <c r="G9" s="25">
        <v>44.07</v>
      </c>
      <c r="H9" s="5"/>
      <c r="J9" s="13" t="s">
        <v>264</v>
      </c>
      <c r="K9" s="22">
        <v>790</v>
      </c>
      <c r="L9" s="23">
        <v>398.14</v>
      </c>
      <c r="M9" s="23">
        <v>66.2</v>
      </c>
      <c r="N9" s="22">
        <v>777</v>
      </c>
      <c r="O9" s="23">
        <v>291.89999999999998</v>
      </c>
      <c r="P9" s="23">
        <v>44.64</v>
      </c>
      <c r="R9" s="13" t="s">
        <v>651</v>
      </c>
      <c r="S9" s="22">
        <v>4183</v>
      </c>
      <c r="T9" s="23">
        <v>399.72</v>
      </c>
      <c r="U9" s="23">
        <v>66.39</v>
      </c>
      <c r="V9" s="22">
        <v>3957</v>
      </c>
      <c r="W9" s="23">
        <v>294.07</v>
      </c>
      <c r="X9" s="23">
        <v>43.66</v>
      </c>
    </row>
    <row r="10" spans="1:24">
      <c r="A10" s="15" t="s">
        <v>684</v>
      </c>
      <c r="B10" s="26">
        <v>224567</v>
      </c>
      <c r="C10" s="27">
        <v>400.03</v>
      </c>
      <c r="D10" s="27">
        <v>67.239999999999995</v>
      </c>
      <c r="E10" s="26">
        <v>212888</v>
      </c>
      <c r="F10" s="27">
        <v>290.55</v>
      </c>
      <c r="G10" s="27">
        <v>43.38</v>
      </c>
      <c r="H10" s="5"/>
      <c r="J10" s="16" t="s">
        <v>265</v>
      </c>
      <c r="K10" s="22">
        <v>2552</v>
      </c>
      <c r="L10" s="23">
        <v>399.48</v>
      </c>
      <c r="M10" s="23">
        <v>66.989999999999995</v>
      </c>
      <c r="N10" s="22">
        <v>2383</v>
      </c>
      <c r="O10" s="23">
        <v>284.37</v>
      </c>
      <c r="P10" s="23">
        <v>43.74</v>
      </c>
      <c r="R10" s="16" t="s">
        <v>652</v>
      </c>
      <c r="S10" s="22">
        <v>305</v>
      </c>
      <c r="T10" s="23">
        <v>411</v>
      </c>
      <c r="U10" s="23">
        <v>89.92</v>
      </c>
      <c r="V10" s="22">
        <v>276</v>
      </c>
      <c r="W10" s="23">
        <v>287.75</v>
      </c>
      <c r="X10" s="23">
        <v>43.46</v>
      </c>
    </row>
    <row r="11" spans="1:24">
      <c r="B11"/>
      <c r="C11"/>
      <c r="D11"/>
      <c r="E11"/>
      <c r="J11" s="16" t="s">
        <v>266</v>
      </c>
      <c r="K11" s="22">
        <v>5569</v>
      </c>
      <c r="L11" s="23">
        <v>398.19</v>
      </c>
      <c r="M11" s="23">
        <v>68.16</v>
      </c>
      <c r="N11" s="22">
        <v>5094</v>
      </c>
      <c r="O11" s="23">
        <v>287.72000000000003</v>
      </c>
      <c r="P11" s="23">
        <v>41.88</v>
      </c>
      <c r="R11" s="16" t="s">
        <v>653</v>
      </c>
      <c r="S11" s="22">
        <v>6698</v>
      </c>
      <c r="T11" s="23">
        <v>391.1</v>
      </c>
      <c r="U11" s="23">
        <v>59.91</v>
      </c>
      <c r="V11" s="22">
        <v>6475</v>
      </c>
      <c r="W11" s="23">
        <v>283.36</v>
      </c>
      <c r="X11" s="23">
        <v>38.11</v>
      </c>
    </row>
    <row r="12" spans="1:24">
      <c r="B12"/>
      <c r="C12"/>
      <c r="D12"/>
      <c r="E12"/>
      <c r="J12" s="16" t="s">
        <v>267</v>
      </c>
      <c r="K12" s="22">
        <v>110</v>
      </c>
      <c r="L12" s="23">
        <v>464.91</v>
      </c>
      <c r="M12" s="23">
        <v>158.56</v>
      </c>
      <c r="N12" s="22">
        <v>57</v>
      </c>
      <c r="O12" s="23">
        <v>357.49</v>
      </c>
      <c r="P12" s="23">
        <v>101.81</v>
      </c>
      <c r="R12" s="16" t="s">
        <v>654</v>
      </c>
      <c r="S12" s="22">
        <v>18562</v>
      </c>
      <c r="T12" s="23">
        <v>405.59</v>
      </c>
      <c r="U12" s="23">
        <v>67.64</v>
      </c>
      <c r="V12" s="22">
        <v>17598</v>
      </c>
      <c r="W12" s="23">
        <v>292.43</v>
      </c>
      <c r="X12" s="23">
        <v>42.27</v>
      </c>
    </row>
    <row r="13" spans="1:24">
      <c r="B13"/>
      <c r="C13"/>
      <c r="D13"/>
      <c r="E13"/>
      <c r="J13" s="16" t="s">
        <v>268</v>
      </c>
      <c r="K13" s="22">
        <v>305</v>
      </c>
      <c r="L13" s="23">
        <v>385.54</v>
      </c>
      <c r="M13" s="23">
        <v>66.28</v>
      </c>
      <c r="N13" s="22">
        <v>313</v>
      </c>
      <c r="O13" s="23">
        <v>285.06</v>
      </c>
      <c r="P13" s="23">
        <v>59.07</v>
      </c>
      <c r="R13" s="16" t="s">
        <v>655</v>
      </c>
      <c r="S13" s="22">
        <v>794</v>
      </c>
      <c r="T13" s="23">
        <v>393.53</v>
      </c>
      <c r="U13" s="23">
        <v>58.6</v>
      </c>
      <c r="V13" s="22">
        <v>800</v>
      </c>
      <c r="W13" s="23">
        <v>285.31</v>
      </c>
      <c r="X13" s="23">
        <v>43.12</v>
      </c>
    </row>
    <row r="14" spans="1:24">
      <c r="B14"/>
      <c r="C14"/>
      <c r="D14"/>
      <c r="E14"/>
      <c r="H14" s="4"/>
      <c r="J14" s="16" t="s">
        <v>269</v>
      </c>
      <c r="K14" s="22">
        <v>6360</v>
      </c>
      <c r="L14" s="23">
        <v>400.63</v>
      </c>
      <c r="M14" s="23">
        <v>66.3</v>
      </c>
      <c r="N14" s="22">
        <v>5934</v>
      </c>
      <c r="O14" s="23">
        <v>287.52</v>
      </c>
      <c r="P14" s="23">
        <v>41.41</v>
      </c>
      <c r="R14" s="16" t="s">
        <v>656</v>
      </c>
      <c r="S14" s="22">
        <v>4923</v>
      </c>
      <c r="T14" s="23">
        <v>404.22</v>
      </c>
      <c r="U14" s="23">
        <v>70.62</v>
      </c>
      <c r="V14" s="22">
        <v>4631</v>
      </c>
      <c r="W14" s="23">
        <v>293.51</v>
      </c>
      <c r="X14" s="23">
        <v>45.68</v>
      </c>
    </row>
    <row r="15" spans="1:24">
      <c r="B15"/>
      <c r="C15"/>
      <c r="D15"/>
      <c r="E15"/>
      <c r="H15" s="4"/>
      <c r="J15" s="16" t="s">
        <v>270</v>
      </c>
      <c r="K15" s="22">
        <v>25979</v>
      </c>
      <c r="L15" s="23">
        <v>382.04</v>
      </c>
      <c r="M15" s="23">
        <v>58.3</v>
      </c>
      <c r="N15" s="22">
        <v>25190</v>
      </c>
      <c r="O15" s="23">
        <v>276.45999999999998</v>
      </c>
      <c r="P15" s="23">
        <v>37.479999999999997</v>
      </c>
      <c r="R15" s="16" t="s">
        <v>657</v>
      </c>
      <c r="S15" s="22">
        <v>9369</v>
      </c>
      <c r="T15" s="23">
        <v>393.95</v>
      </c>
      <c r="U15" s="23">
        <v>63.67</v>
      </c>
      <c r="V15" s="22">
        <v>8885</v>
      </c>
      <c r="W15" s="23">
        <v>288.13</v>
      </c>
      <c r="X15" s="23">
        <v>42.64</v>
      </c>
    </row>
    <row r="16" spans="1:24">
      <c r="B16"/>
      <c r="C16"/>
      <c r="D16"/>
      <c r="E16"/>
      <c r="H16" s="5"/>
      <c r="J16" s="16" t="s">
        <v>271</v>
      </c>
      <c r="K16" s="22">
        <v>4895</v>
      </c>
      <c r="L16" s="23">
        <v>391.9</v>
      </c>
      <c r="M16" s="23">
        <v>64.290000000000006</v>
      </c>
      <c r="N16" s="22">
        <v>4944</v>
      </c>
      <c r="O16" s="23">
        <v>284.95999999999998</v>
      </c>
      <c r="P16" s="23">
        <v>42.47</v>
      </c>
      <c r="R16" s="16" t="s">
        <v>658</v>
      </c>
      <c r="S16" s="22">
        <v>7</v>
      </c>
      <c r="T16" s="23">
        <v>449.43</v>
      </c>
      <c r="U16" s="23">
        <v>203.12</v>
      </c>
      <c r="V16" s="22">
        <v>8</v>
      </c>
      <c r="W16" s="23">
        <v>275.75</v>
      </c>
      <c r="X16" s="23">
        <v>55.16</v>
      </c>
    </row>
    <row r="17" spans="2:24">
      <c r="B17"/>
      <c r="C17"/>
      <c r="D17"/>
      <c r="E17"/>
      <c r="H17" s="5"/>
      <c r="J17" s="16" t="s">
        <v>272</v>
      </c>
      <c r="K17" s="22">
        <v>29022</v>
      </c>
      <c r="L17" s="23">
        <v>404.63</v>
      </c>
      <c r="M17" s="23">
        <v>68.08</v>
      </c>
      <c r="N17" s="22">
        <v>27371</v>
      </c>
      <c r="O17" s="23">
        <v>292.55</v>
      </c>
      <c r="P17" s="23">
        <v>41.28</v>
      </c>
      <c r="R17" s="16" t="s">
        <v>659</v>
      </c>
      <c r="S17" s="22">
        <v>2146</v>
      </c>
      <c r="T17" s="23">
        <v>399.03</v>
      </c>
      <c r="U17" s="23">
        <v>73.19</v>
      </c>
      <c r="V17" s="22">
        <v>1996</v>
      </c>
      <c r="W17" s="23">
        <v>289.77</v>
      </c>
      <c r="X17" s="23">
        <v>43.75</v>
      </c>
    </row>
    <row r="18" spans="2:24">
      <c r="B18"/>
      <c r="C18"/>
      <c r="D18"/>
      <c r="E18"/>
      <c r="H18" s="5"/>
      <c r="J18" s="16" t="s">
        <v>273</v>
      </c>
      <c r="K18" s="22">
        <v>12321</v>
      </c>
      <c r="L18" s="23">
        <v>399.18</v>
      </c>
      <c r="M18" s="23">
        <v>65.38</v>
      </c>
      <c r="N18" s="22">
        <v>11701</v>
      </c>
      <c r="O18" s="23">
        <v>293.73</v>
      </c>
      <c r="P18" s="23">
        <v>43.46</v>
      </c>
      <c r="R18" s="16" t="s">
        <v>660</v>
      </c>
      <c r="S18" s="22">
        <v>1169</v>
      </c>
      <c r="T18" s="23">
        <v>402.98</v>
      </c>
      <c r="U18" s="23">
        <v>72.17</v>
      </c>
      <c r="V18" s="22">
        <v>949</v>
      </c>
      <c r="W18" s="23">
        <v>294.19</v>
      </c>
      <c r="X18" s="23">
        <v>49.79</v>
      </c>
    </row>
    <row r="19" spans="2:24">
      <c r="B19"/>
      <c r="C19"/>
      <c r="D19"/>
      <c r="E19"/>
      <c r="H19" s="5"/>
      <c r="J19" s="16" t="s">
        <v>274</v>
      </c>
      <c r="K19" s="22">
        <v>440</v>
      </c>
      <c r="L19" s="23">
        <v>406.2</v>
      </c>
      <c r="M19" s="23">
        <v>81.16</v>
      </c>
      <c r="N19" s="22">
        <v>371</v>
      </c>
      <c r="O19" s="23">
        <v>287.31</v>
      </c>
      <c r="P19" s="23">
        <v>45.57</v>
      </c>
      <c r="R19" s="17" t="s">
        <v>661</v>
      </c>
      <c r="S19" s="24">
        <v>3869</v>
      </c>
      <c r="T19" s="25">
        <v>385.28</v>
      </c>
      <c r="U19" s="25">
        <v>63.58</v>
      </c>
      <c r="V19" s="24">
        <v>3783</v>
      </c>
      <c r="W19" s="25">
        <v>281.57</v>
      </c>
      <c r="X19" s="25">
        <v>42.4</v>
      </c>
    </row>
    <row r="20" spans="2:24">
      <c r="B20"/>
      <c r="C20"/>
      <c r="D20"/>
      <c r="E20"/>
      <c r="H20" s="5"/>
      <c r="J20" s="16" t="s">
        <v>275</v>
      </c>
      <c r="K20" s="22">
        <v>3930</v>
      </c>
      <c r="L20" s="23">
        <v>403.6</v>
      </c>
      <c r="M20" s="23">
        <v>68.11</v>
      </c>
      <c r="N20" s="22">
        <v>3653</v>
      </c>
      <c r="O20" s="23">
        <v>294.68</v>
      </c>
      <c r="P20" s="23">
        <v>43.2</v>
      </c>
    </row>
    <row r="21" spans="2:24">
      <c r="B21"/>
      <c r="C21"/>
      <c r="D21"/>
      <c r="E21"/>
      <c r="J21" s="16" t="s">
        <v>276</v>
      </c>
      <c r="K21" s="22">
        <v>2208</v>
      </c>
      <c r="L21" s="23">
        <v>404.33</v>
      </c>
      <c r="M21" s="23">
        <v>65.02</v>
      </c>
      <c r="N21" s="22">
        <v>2191</v>
      </c>
      <c r="O21" s="23">
        <v>294.33</v>
      </c>
      <c r="P21" s="23">
        <v>43.93</v>
      </c>
      <c r="R21" t="s">
        <v>704</v>
      </c>
    </row>
    <row r="22" spans="2:24">
      <c r="B22"/>
      <c r="C22"/>
      <c r="D22"/>
      <c r="E22"/>
      <c r="J22" s="16" t="s">
        <v>277</v>
      </c>
      <c r="K22" s="22">
        <v>3035</v>
      </c>
      <c r="L22" s="23">
        <v>375.35</v>
      </c>
      <c r="M22" s="23">
        <v>55.54</v>
      </c>
      <c r="N22" s="22">
        <v>2912</v>
      </c>
      <c r="O22" s="23">
        <v>271.74</v>
      </c>
      <c r="P22" s="23">
        <v>35.340000000000003</v>
      </c>
      <c r="R22" s="63" t="s">
        <v>663</v>
      </c>
      <c r="S22" s="62" t="s">
        <v>15</v>
      </c>
      <c r="T22" s="62"/>
      <c r="U22" s="62"/>
      <c r="V22" s="62" t="s">
        <v>16</v>
      </c>
      <c r="W22" s="62"/>
      <c r="X22" s="62"/>
    </row>
    <row r="23" spans="2:24">
      <c r="B23"/>
      <c r="C23"/>
      <c r="D23"/>
      <c r="E23"/>
      <c r="J23" s="16" t="s">
        <v>278</v>
      </c>
      <c r="K23" s="22">
        <v>16</v>
      </c>
      <c r="L23" s="23">
        <v>452.25</v>
      </c>
      <c r="M23" s="23">
        <v>155.32</v>
      </c>
      <c r="N23" s="22">
        <v>23</v>
      </c>
      <c r="O23" s="23">
        <v>264.64999999999998</v>
      </c>
      <c r="P23" s="23">
        <v>96.28</v>
      </c>
      <c r="R23" s="63"/>
      <c r="S23" s="50" t="s">
        <v>17</v>
      </c>
      <c r="T23" s="50" t="s">
        <v>18</v>
      </c>
      <c r="U23" s="50" t="s">
        <v>19</v>
      </c>
      <c r="V23" s="50" t="s">
        <v>17</v>
      </c>
      <c r="W23" s="50" t="s">
        <v>18</v>
      </c>
      <c r="X23" s="50" t="s">
        <v>19</v>
      </c>
    </row>
    <row r="24" spans="2:24">
      <c r="B24"/>
      <c r="C24"/>
      <c r="D24"/>
      <c r="E24"/>
      <c r="J24" s="16" t="s">
        <v>279</v>
      </c>
      <c r="K24" s="22">
        <v>1182</v>
      </c>
      <c r="L24" s="23">
        <v>400.14</v>
      </c>
      <c r="M24" s="23">
        <v>59.85</v>
      </c>
      <c r="N24" s="22">
        <v>1140</v>
      </c>
      <c r="O24" s="23">
        <v>297.55</v>
      </c>
      <c r="P24" s="23">
        <v>48.42</v>
      </c>
      <c r="R24" s="53" t="s">
        <v>664</v>
      </c>
      <c r="S24" s="20">
        <v>2459</v>
      </c>
      <c r="T24" s="21">
        <v>415.26</v>
      </c>
      <c r="U24" s="21">
        <v>74.38</v>
      </c>
      <c r="V24" s="20">
        <v>1833</v>
      </c>
      <c r="W24" s="21">
        <v>304.41000000000003</v>
      </c>
      <c r="X24" s="21">
        <v>47.51</v>
      </c>
    </row>
    <row r="25" spans="2:24">
      <c r="B25"/>
      <c r="C25"/>
      <c r="D25"/>
      <c r="E25"/>
      <c r="J25" s="16" t="s">
        <v>280</v>
      </c>
      <c r="K25" s="22">
        <v>3365</v>
      </c>
      <c r="L25" s="23">
        <v>399.59</v>
      </c>
      <c r="M25" s="23">
        <v>59.13</v>
      </c>
      <c r="N25" s="22">
        <v>3255</v>
      </c>
      <c r="O25" s="23">
        <v>295.29000000000002</v>
      </c>
      <c r="P25" s="23">
        <v>44.7</v>
      </c>
      <c r="R25" s="52" t="s">
        <v>665</v>
      </c>
      <c r="S25" s="22">
        <v>269</v>
      </c>
      <c r="T25" s="23">
        <v>420.25</v>
      </c>
      <c r="U25" s="23">
        <v>79.239999999999995</v>
      </c>
      <c r="V25" s="22">
        <v>229</v>
      </c>
      <c r="W25" s="23">
        <v>298.12</v>
      </c>
      <c r="X25" s="23">
        <v>40.65</v>
      </c>
    </row>
    <row r="26" spans="2:24">
      <c r="B26"/>
      <c r="C26"/>
      <c r="D26"/>
      <c r="E26"/>
      <c r="J26" s="16" t="s">
        <v>281</v>
      </c>
      <c r="K26" s="22">
        <v>11295</v>
      </c>
      <c r="L26" s="23">
        <v>390.39</v>
      </c>
      <c r="M26" s="23">
        <v>58.12</v>
      </c>
      <c r="N26" s="22">
        <v>10697</v>
      </c>
      <c r="O26" s="23">
        <v>283.89</v>
      </c>
      <c r="P26" s="23">
        <v>38.65</v>
      </c>
      <c r="R26" s="52" t="s">
        <v>666</v>
      </c>
      <c r="S26" s="22">
        <v>4651</v>
      </c>
      <c r="T26" s="23">
        <v>377.88</v>
      </c>
      <c r="U26" s="23">
        <v>53.69</v>
      </c>
      <c r="V26" s="22">
        <v>4438</v>
      </c>
      <c r="W26" s="23">
        <v>273.49</v>
      </c>
      <c r="X26" s="23">
        <v>35.67</v>
      </c>
    </row>
    <row r="27" spans="2:24">
      <c r="B27"/>
      <c r="C27"/>
      <c r="D27"/>
      <c r="E27"/>
      <c r="J27" s="16" t="s">
        <v>282</v>
      </c>
      <c r="K27" s="22">
        <v>23532</v>
      </c>
      <c r="L27" s="23">
        <v>406.5</v>
      </c>
      <c r="M27" s="23">
        <v>68.47</v>
      </c>
      <c r="N27" s="22">
        <v>22532</v>
      </c>
      <c r="O27" s="23">
        <v>293.76</v>
      </c>
      <c r="P27" s="23">
        <v>42.25</v>
      </c>
      <c r="R27" s="52" t="s">
        <v>667</v>
      </c>
      <c r="S27" s="22">
        <v>328</v>
      </c>
      <c r="T27" s="23">
        <v>402.69</v>
      </c>
      <c r="U27" s="23">
        <v>72.75</v>
      </c>
      <c r="V27" s="22">
        <v>336</v>
      </c>
      <c r="W27" s="23">
        <v>294.38</v>
      </c>
      <c r="X27" s="23">
        <v>44.18</v>
      </c>
    </row>
    <row r="28" spans="2:24">
      <c r="B28"/>
      <c r="C28"/>
      <c r="D28"/>
      <c r="E28"/>
      <c r="J28" s="16" t="s">
        <v>283</v>
      </c>
      <c r="K28" s="22">
        <v>2947</v>
      </c>
      <c r="L28" s="23">
        <v>405.19</v>
      </c>
      <c r="M28" s="23">
        <v>68.41</v>
      </c>
      <c r="N28" s="22">
        <v>2725</v>
      </c>
      <c r="O28" s="23">
        <v>293.32</v>
      </c>
      <c r="P28" s="23">
        <v>45.83</v>
      </c>
      <c r="R28" s="52" t="s">
        <v>668</v>
      </c>
      <c r="S28" s="22">
        <v>4174</v>
      </c>
      <c r="T28" s="23">
        <v>400.66</v>
      </c>
      <c r="U28" s="23">
        <v>66.23</v>
      </c>
      <c r="V28" s="22">
        <v>3981</v>
      </c>
      <c r="W28" s="23">
        <v>296.68</v>
      </c>
      <c r="X28" s="23">
        <v>44.25</v>
      </c>
    </row>
    <row r="29" spans="2:24">
      <c r="B29"/>
      <c r="C29"/>
      <c r="D29"/>
      <c r="E29"/>
      <c r="J29" s="16" t="s">
        <v>284</v>
      </c>
      <c r="K29" s="22">
        <v>4173</v>
      </c>
      <c r="L29" s="23">
        <v>401.98</v>
      </c>
      <c r="M29" s="23">
        <v>66.22</v>
      </c>
      <c r="N29" s="22">
        <v>3759</v>
      </c>
      <c r="O29" s="23">
        <v>295.48</v>
      </c>
      <c r="P29" s="23">
        <v>42.36</v>
      </c>
      <c r="R29" s="54" t="s">
        <v>669</v>
      </c>
      <c r="S29" s="22">
        <v>3368</v>
      </c>
      <c r="T29" s="23">
        <v>396.57</v>
      </c>
      <c r="U29" s="23">
        <v>62.62</v>
      </c>
      <c r="V29" s="22">
        <v>3158</v>
      </c>
      <c r="W29" s="23">
        <v>289.25</v>
      </c>
      <c r="X29" s="23">
        <v>41.69</v>
      </c>
    </row>
    <row r="30" spans="2:24">
      <c r="B30"/>
      <c r="C30"/>
      <c r="D30"/>
      <c r="E30"/>
      <c r="J30" s="16" t="s">
        <v>285</v>
      </c>
      <c r="K30" s="22">
        <v>947</v>
      </c>
      <c r="L30" s="23">
        <v>400.33</v>
      </c>
      <c r="M30" s="23">
        <v>69.260000000000005</v>
      </c>
      <c r="N30" s="22">
        <v>951</v>
      </c>
      <c r="O30" s="23">
        <v>288.42</v>
      </c>
      <c r="P30" s="23">
        <v>47.15</v>
      </c>
      <c r="R30" s="54" t="s">
        <v>670</v>
      </c>
      <c r="S30" s="22">
        <v>596</v>
      </c>
      <c r="T30" s="23">
        <v>399.8</v>
      </c>
      <c r="U30" s="23">
        <v>67.17</v>
      </c>
      <c r="V30" s="22">
        <v>605</v>
      </c>
      <c r="W30" s="23">
        <v>295.54000000000002</v>
      </c>
      <c r="X30" s="23">
        <v>44.05</v>
      </c>
    </row>
    <row r="31" spans="2:24">
      <c r="B31"/>
      <c r="C31"/>
      <c r="D31"/>
      <c r="E31"/>
      <c r="J31" s="16" t="s">
        <v>286</v>
      </c>
      <c r="K31" s="22">
        <v>5975</v>
      </c>
      <c r="L31" s="23">
        <v>404.95</v>
      </c>
      <c r="M31" s="23">
        <v>70.14</v>
      </c>
      <c r="N31" s="22">
        <v>5601</v>
      </c>
      <c r="O31" s="23">
        <v>294.93</v>
      </c>
      <c r="P31" s="23">
        <v>46.1</v>
      </c>
      <c r="R31" s="54" t="s">
        <v>671</v>
      </c>
      <c r="S31" s="22">
        <v>135</v>
      </c>
      <c r="T31" s="23">
        <v>395.36</v>
      </c>
      <c r="U31" s="23">
        <v>55.33</v>
      </c>
      <c r="V31" s="22">
        <v>95</v>
      </c>
      <c r="W31" s="23">
        <v>286.02999999999997</v>
      </c>
      <c r="X31" s="23">
        <v>51.45</v>
      </c>
    </row>
    <row r="32" spans="2:24">
      <c r="B32"/>
      <c r="C32"/>
      <c r="D32"/>
      <c r="E32"/>
      <c r="J32" s="16" t="s">
        <v>287</v>
      </c>
      <c r="K32" s="22">
        <v>11770</v>
      </c>
      <c r="L32" s="23">
        <v>395.25</v>
      </c>
      <c r="M32" s="23">
        <v>64.28</v>
      </c>
      <c r="N32" s="22">
        <v>11254</v>
      </c>
      <c r="O32" s="23">
        <v>289.19</v>
      </c>
      <c r="P32" s="23">
        <v>42.78</v>
      </c>
      <c r="R32" s="54" t="s">
        <v>672</v>
      </c>
      <c r="S32" s="22">
        <v>1573</v>
      </c>
      <c r="T32" s="23">
        <v>396.1</v>
      </c>
      <c r="U32" s="23">
        <v>55.5</v>
      </c>
      <c r="V32" s="22">
        <v>1418</v>
      </c>
      <c r="W32" s="23">
        <v>288.82</v>
      </c>
      <c r="X32" s="23">
        <v>38.99</v>
      </c>
    </row>
    <row r="33" spans="10:24" customFormat="1">
      <c r="J33" s="16" t="s">
        <v>288</v>
      </c>
      <c r="K33" s="22">
        <v>2008</v>
      </c>
      <c r="L33" s="23">
        <v>408.03</v>
      </c>
      <c r="M33" s="23">
        <v>71.48</v>
      </c>
      <c r="N33" s="22">
        <v>2038</v>
      </c>
      <c r="O33" s="23">
        <v>299.29000000000002</v>
      </c>
      <c r="P33" s="23">
        <v>47.64</v>
      </c>
      <c r="R33" s="54" t="s">
        <v>673</v>
      </c>
      <c r="S33" s="22">
        <v>3024</v>
      </c>
      <c r="T33" s="23">
        <v>385.83</v>
      </c>
      <c r="U33" s="23">
        <v>55.02</v>
      </c>
      <c r="V33" s="22">
        <v>2804</v>
      </c>
      <c r="W33" s="23">
        <v>282.62</v>
      </c>
      <c r="X33" s="23">
        <v>39.51</v>
      </c>
    </row>
    <row r="34" spans="10:24" customFormat="1">
      <c r="J34" s="16" t="s">
        <v>289</v>
      </c>
      <c r="K34" s="22">
        <v>1237</v>
      </c>
      <c r="L34" s="23">
        <v>407.11</v>
      </c>
      <c r="M34" s="23">
        <v>75.17</v>
      </c>
      <c r="N34" s="22">
        <v>1085</v>
      </c>
      <c r="O34" s="23">
        <v>297.67</v>
      </c>
      <c r="P34" s="23">
        <v>46.24</v>
      </c>
      <c r="R34" s="54" t="s">
        <v>674</v>
      </c>
      <c r="S34" s="22">
        <v>4970</v>
      </c>
      <c r="T34" s="23">
        <v>409.89</v>
      </c>
      <c r="U34" s="23">
        <v>71.37</v>
      </c>
      <c r="V34" s="22">
        <v>4934</v>
      </c>
      <c r="W34" s="23">
        <v>298.5</v>
      </c>
      <c r="X34" s="23">
        <v>41.86</v>
      </c>
    </row>
    <row r="35" spans="10:24" customFormat="1">
      <c r="J35" s="16" t="s">
        <v>290</v>
      </c>
      <c r="K35" s="22">
        <v>380</v>
      </c>
      <c r="L35" s="23">
        <v>398.66</v>
      </c>
      <c r="M35" s="23">
        <v>57.18</v>
      </c>
      <c r="N35" s="22">
        <v>363</v>
      </c>
      <c r="O35" s="23">
        <v>286.04000000000002</v>
      </c>
      <c r="P35" s="23">
        <v>35.659999999999997</v>
      </c>
      <c r="R35" s="54" t="s">
        <v>675</v>
      </c>
      <c r="S35" s="22">
        <v>153</v>
      </c>
      <c r="T35" s="23">
        <v>435.64</v>
      </c>
      <c r="U35" s="23">
        <v>102.16</v>
      </c>
      <c r="V35" s="22">
        <v>151</v>
      </c>
      <c r="W35" s="23">
        <v>304.89</v>
      </c>
      <c r="X35" s="23">
        <v>62.06</v>
      </c>
    </row>
    <row r="36" spans="10:24" customFormat="1">
      <c r="J36" s="16" t="s">
        <v>291</v>
      </c>
      <c r="K36" s="22">
        <v>1157</v>
      </c>
      <c r="L36" s="23">
        <v>394.1</v>
      </c>
      <c r="M36" s="23">
        <v>61.18</v>
      </c>
      <c r="N36" s="22">
        <v>1130</v>
      </c>
      <c r="O36" s="23">
        <v>292.52</v>
      </c>
      <c r="P36" s="23">
        <v>43.17</v>
      </c>
      <c r="R36" s="54" t="s">
        <v>676</v>
      </c>
      <c r="S36" s="22">
        <v>317</v>
      </c>
      <c r="T36" s="23">
        <v>414.79</v>
      </c>
      <c r="U36" s="23">
        <v>66.03</v>
      </c>
      <c r="V36" s="22">
        <v>327</v>
      </c>
      <c r="W36" s="23">
        <v>307.41000000000003</v>
      </c>
      <c r="X36" s="23">
        <v>48.14</v>
      </c>
    </row>
    <row r="37" spans="10:24" customFormat="1">
      <c r="J37" s="16" t="s">
        <v>292</v>
      </c>
      <c r="K37" s="22">
        <v>8</v>
      </c>
      <c r="L37" s="23">
        <v>483.25</v>
      </c>
      <c r="M37" s="23">
        <v>210.98</v>
      </c>
      <c r="N37" s="22">
        <v>8</v>
      </c>
      <c r="O37" s="23">
        <v>275.75</v>
      </c>
      <c r="P37" s="23">
        <v>55.16</v>
      </c>
      <c r="R37" s="54" t="s">
        <v>677</v>
      </c>
      <c r="S37" s="22">
        <v>735</v>
      </c>
      <c r="T37" s="23">
        <v>405.62</v>
      </c>
      <c r="U37" s="23">
        <v>68.34</v>
      </c>
      <c r="V37" s="22">
        <v>643</v>
      </c>
      <c r="W37" s="23">
        <v>298.79000000000002</v>
      </c>
      <c r="X37" s="23">
        <v>46.97</v>
      </c>
    </row>
    <row r="38" spans="10:24" customFormat="1">
      <c r="J38" s="16" t="s">
        <v>293</v>
      </c>
      <c r="K38" s="22">
        <v>4072</v>
      </c>
      <c r="L38" s="23">
        <v>401.27</v>
      </c>
      <c r="M38" s="23">
        <v>70.459999999999994</v>
      </c>
      <c r="N38" s="22">
        <v>3872</v>
      </c>
      <c r="O38" s="23">
        <v>292.05</v>
      </c>
      <c r="P38" s="23">
        <v>43.01</v>
      </c>
      <c r="R38" s="54" t="s">
        <v>678</v>
      </c>
      <c r="S38" s="22">
        <v>2401</v>
      </c>
      <c r="T38" s="23">
        <v>400.35</v>
      </c>
      <c r="U38" s="23">
        <v>66.349999999999994</v>
      </c>
      <c r="V38" s="22">
        <v>2369</v>
      </c>
      <c r="W38" s="23">
        <v>293.16000000000003</v>
      </c>
      <c r="X38" s="23">
        <v>43.06</v>
      </c>
    </row>
    <row r="39" spans="10:24" customFormat="1">
      <c r="J39" s="16" t="s">
        <v>294</v>
      </c>
      <c r="K39" s="22">
        <v>2907</v>
      </c>
      <c r="L39" s="23">
        <v>395.48</v>
      </c>
      <c r="M39" s="23">
        <v>59.83</v>
      </c>
      <c r="N39" s="22">
        <v>2879</v>
      </c>
      <c r="O39" s="23">
        <v>288.23</v>
      </c>
      <c r="P39" s="23">
        <v>43.94</v>
      </c>
      <c r="R39" s="54" t="s">
        <v>679</v>
      </c>
      <c r="S39" s="22">
        <v>1</v>
      </c>
      <c r="T39" s="23">
        <v>720</v>
      </c>
      <c r="U39" s="23"/>
      <c r="V39" s="22">
        <v>0</v>
      </c>
      <c r="W39" s="23"/>
      <c r="X39" s="23"/>
    </row>
    <row r="40" spans="10:24" customFormat="1">
      <c r="J40" s="16" t="s">
        <v>295</v>
      </c>
      <c r="K40" s="22">
        <v>826</v>
      </c>
      <c r="L40" s="23">
        <v>410.66</v>
      </c>
      <c r="M40" s="23">
        <v>79.87</v>
      </c>
      <c r="N40" s="22">
        <v>729</v>
      </c>
      <c r="O40" s="23">
        <v>304.63</v>
      </c>
      <c r="P40" s="23">
        <v>47.97</v>
      </c>
      <c r="R40" s="54" t="s">
        <v>680</v>
      </c>
      <c r="S40" s="22">
        <v>1926</v>
      </c>
      <c r="T40" s="23">
        <v>403.76</v>
      </c>
      <c r="U40" s="23">
        <v>67.23</v>
      </c>
      <c r="V40" s="22">
        <v>1876</v>
      </c>
      <c r="W40" s="23">
        <v>294.47000000000003</v>
      </c>
      <c r="X40" s="23">
        <v>42.08</v>
      </c>
    </row>
    <row r="41" spans="10:24" customFormat="1">
      <c r="J41" s="16" t="s">
        <v>296</v>
      </c>
      <c r="K41" s="22">
        <v>70</v>
      </c>
      <c r="L41" s="23">
        <v>416.49</v>
      </c>
      <c r="M41" s="23">
        <v>70.87</v>
      </c>
      <c r="N41" s="22">
        <v>8</v>
      </c>
      <c r="O41" s="23">
        <v>326.63</v>
      </c>
      <c r="P41" s="23">
        <v>81.45</v>
      </c>
      <c r="R41" s="54" t="s">
        <v>681</v>
      </c>
      <c r="S41" s="22">
        <v>450</v>
      </c>
      <c r="T41" s="23">
        <v>401.16</v>
      </c>
      <c r="U41" s="23">
        <v>76.95</v>
      </c>
      <c r="V41" s="22">
        <v>521</v>
      </c>
      <c r="W41" s="23">
        <v>286.99</v>
      </c>
      <c r="X41" s="23">
        <v>46.48</v>
      </c>
    </row>
    <row r="42" spans="10:24" customFormat="1">
      <c r="J42" s="16" t="s">
        <v>297</v>
      </c>
      <c r="K42" s="22">
        <v>3667</v>
      </c>
      <c r="L42" s="23">
        <v>398.36</v>
      </c>
      <c r="M42" s="23">
        <v>67.010000000000005</v>
      </c>
      <c r="N42" s="22">
        <v>3714</v>
      </c>
      <c r="O42" s="23">
        <v>286.89</v>
      </c>
      <c r="P42" s="23">
        <v>42.35</v>
      </c>
      <c r="R42" s="54" t="s">
        <v>682</v>
      </c>
      <c r="S42" s="22">
        <v>115</v>
      </c>
      <c r="T42" s="23">
        <v>439.96</v>
      </c>
      <c r="U42" s="23">
        <v>120.47</v>
      </c>
      <c r="V42" s="22">
        <v>166</v>
      </c>
      <c r="W42" s="23">
        <v>312.81</v>
      </c>
      <c r="X42" s="23">
        <v>92.29</v>
      </c>
    </row>
    <row r="43" spans="10:24" customFormat="1">
      <c r="J43" s="16" t="s">
        <v>298</v>
      </c>
      <c r="K43" s="22">
        <v>620</v>
      </c>
      <c r="L43" s="23">
        <v>417.58</v>
      </c>
      <c r="M43" s="23">
        <v>81.81</v>
      </c>
      <c r="N43" s="22">
        <v>624</v>
      </c>
      <c r="O43" s="23">
        <v>308.39</v>
      </c>
      <c r="P43" s="23">
        <v>53.46</v>
      </c>
      <c r="R43" s="55" t="s">
        <v>683</v>
      </c>
      <c r="S43" s="24">
        <v>2363</v>
      </c>
      <c r="T43" s="25">
        <v>387.7</v>
      </c>
      <c r="U43" s="25">
        <v>60.51</v>
      </c>
      <c r="V43" s="24">
        <v>2291</v>
      </c>
      <c r="W43" s="25">
        <v>284.14999999999998</v>
      </c>
      <c r="X43" s="25">
        <v>40.93</v>
      </c>
    </row>
    <row r="44" spans="10:24" customFormat="1">
      <c r="J44" s="16" t="s">
        <v>299</v>
      </c>
      <c r="K44" s="22">
        <v>1734</v>
      </c>
      <c r="L44" s="23">
        <v>404.96</v>
      </c>
      <c r="M44" s="23">
        <v>78.02</v>
      </c>
      <c r="N44" s="22">
        <v>1636</v>
      </c>
      <c r="O44" s="23">
        <v>293.77999999999997</v>
      </c>
      <c r="P44" s="23">
        <v>55.1</v>
      </c>
    </row>
    <row r="45" spans="10:24" customFormat="1">
      <c r="J45" s="16" t="s">
        <v>300</v>
      </c>
      <c r="K45" s="22">
        <v>1524</v>
      </c>
      <c r="L45" s="23">
        <v>403.97</v>
      </c>
      <c r="M45" s="23">
        <v>68.55</v>
      </c>
      <c r="N45" s="22">
        <v>1398</v>
      </c>
      <c r="O45" s="23">
        <v>298.02999999999997</v>
      </c>
      <c r="P45" s="23">
        <v>45</v>
      </c>
      <c r="R45" s="1" t="s">
        <v>705</v>
      </c>
    </row>
    <row r="46" spans="10:24" customFormat="1">
      <c r="J46" s="16" t="s">
        <v>301</v>
      </c>
      <c r="K46" s="22">
        <v>3351</v>
      </c>
      <c r="L46" s="23">
        <v>390.55</v>
      </c>
      <c r="M46" s="23">
        <v>60.91</v>
      </c>
      <c r="N46" s="22">
        <v>2954</v>
      </c>
      <c r="O46" s="23">
        <v>283.83999999999997</v>
      </c>
      <c r="P46" s="23">
        <v>41.27</v>
      </c>
      <c r="R46" s="62" t="s">
        <v>7</v>
      </c>
      <c r="S46" s="62" t="s">
        <v>15</v>
      </c>
      <c r="T46" s="62"/>
      <c r="U46" s="62"/>
      <c r="V46" s="62" t="s">
        <v>16</v>
      </c>
      <c r="W46" s="62"/>
      <c r="X46" s="62"/>
    </row>
    <row r="47" spans="10:24" customFormat="1">
      <c r="J47" s="16" t="s">
        <v>302</v>
      </c>
      <c r="K47" s="22">
        <v>6232</v>
      </c>
      <c r="L47" s="23">
        <v>386.2</v>
      </c>
      <c r="M47" s="23">
        <v>62.44</v>
      </c>
      <c r="N47" s="22">
        <v>6074</v>
      </c>
      <c r="O47" s="23">
        <v>282.54000000000002</v>
      </c>
      <c r="P47" s="23">
        <v>41.87</v>
      </c>
      <c r="R47" s="62"/>
      <c r="S47" s="50" t="s">
        <v>17</v>
      </c>
      <c r="T47" s="50" t="s">
        <v>18</v>
      </c>
      <c r="U47" s="50" t="s">
        <v>19</v>
      </c>
      <c r="V47" s="50" t="s">
        <v>17</v>
      </c>
      <c r="W47" s="50" t="s">
        <v>18</v>
      </c>
      <c r="X47" s="50" t="s">
        <v>19</v>
      </c>
    </row>
    <row r="48" spans="10:24" customFormat="1">
      <c r="J48" s="16" t="s">
        <v>303</v>
      </c>
      <c r="K48" s="22">
        <v>226</v>
      </c>
      <c r="L48" s="23">
        <v>413.18</v>
      </c>
      <c r="M48" s="23">
        <v>83.96</v>
      </c>
      <c r="N48" s="22">
        <v>182</v>
      </c>
      <c r="O48" s="23">
        <v>311.91000000000003</v>
      </c>
      <c r="P48" s="23">
        <v>61.31</v>
      </c>
      <c r="R48" s="12" t="s">
        <v>9</v>
      </c>
      <c r="S48" s="20">
        <v>55139</v>
      </c>
      <c r="T48" s="21">
        <v>403.65</v>
      </c>
      <c r="U48" s="21">
        <v>68.72</v>
      </c>
      <c r="V48" s="20">
        <v>53023</v>
      </c>
      <c r="W48" s="21">
        <v>293.12</v>
      </c>
      <c r="X48" s="21">
        <v>42.97</v>
      </c>
    </row>
    <row r="49" spans="2:24">
      <c r="B49"/>
      <c r="C49"/>
      <c r="D49"/>
      <c r="E49"/>
      <c r="J49" s="16" t="s">
        <v>304</v>
      </c>
      <c r="K49" s="22">
        <v>909</v>
      </c>
      <c r="L49" s="23">
        <v>399.5</v>
      </c>
      <c r="M49" s="23">
        <v>61.97</v>
      </c>
      <c r="N49" s="22">
        <v>854</v>
      </c>
      <c r="O49" s="23">
        <v>288.76</v>
      </c>
      <c r="P49" s="23">
        <v>43.12</v>
      </c>
      <c r="R49" s="13" t="s">
        <v>10</v>
      </c>
      <c r="S49" s="22">
        <v>38219</v>
      </c>
      <c r="T49" s="23">
        <v>398.59</v>
      </c>
      <c r="U49" s="23">
        <v>66.17</v>
      </c>
      <c r="V49" s="22">
        <v>36376</v>
      </c>
      <c r="W49" s="23">
        <v>289.29000000000002</v>
      </c>
      <c r="X49" s="23">
        <v>42.53</v>
      </c>
    </row>
    <row r="50" spans="2:24">
      <c r="B50"/>
      <c r="C50"/>
      <c r="D50"/>
      <c r="E50"/>
      <c r="J50" s="16" t="s">
        <v>305</v>
      </c>
      <c r="K50" s="22">
        <v>2461</v>
      </c>
      <c r="L50" s="23">
        <v>404.59</v>
      </c>
      <c r="M50" s="23">
        <v>64.83</v>
      </c>
      <c r="N50" s="22">
        <v>2370</v>
      </c>
      <c r="O50" s="23">
        <v>292.06</v>
      </c>
      <c r="P50" s="23">
        <v>40.75</v>
      </c>
      <c r="R50" s="52" t="s">
        <v>11</v>
      </c>
      <c r="S50" s="22">
        <v>109794</v>
      </c>
      <c r="T50" s="23">
        <v>398.54</v>
      </c>
      <c r="U50" s="23">
        <v>66.58</v>
      </c>
      <c r="V50" s="22">
        <v>103728</v>
      </c>
      <c r="W50" s="23">
        <v>289.41000000000003</v>
      </c>
      <c r="X50" s="23">
        <v>43.22</v>
      </c>
    </row>
    <row r="51" spans="2:24">
      <c r="B51"/>
      <c r="C51"/>
      <c r="D51"/>
      <c r="E51"/>
      <c r="J51" s="17" t="s">
        <v>306</v>
      </c>
      <c r="K51" s="24">
        <v>3730</v>
      </c>
      <c r="L51" s="25">
        <v>425.22</v>
      </c>
      <c r="M51" s="25">
        <v>79.03</v>
      </c>
      <c r="N51" s="24">
        <v>3363</v>
      </c>
      <c r="O51" s="25">
        <v>312.62</v>
      </c>
      <c r="P51" s="25">
        <v>53.68</v>
      </c>
      <c r="R51" s="13" t="s">
        <v>12</v>
      </c>
      <c r="S51" s="22">
        <v>18492</v>
      </c>
      <c r="T51" s="23">
        <v>400.34</v>
      </c>
      <c r="U51" s="23">
        <v>67.34</v>
      </c>
      <c r="V51" s="22">
        <v>16940</v>
      </c>
      <c r="W51" s="23">
        <v>291.8</v>
      </c>
      <c r="X51" s="23">
        <v>46.02</v>
      </c>
    </row>
    <row r="52" spans="2:24">
      <c r="B52"/>
      <c r="C52"/>
      <c r="D52"/>
      <c r="E52"/>
      <c r="R52" s="17" t="s">
        <v>13</v>
      </c>
      <c r="S52" s="24">
        <v>2923</v>
      </c>
      <c r="T52" s="25">
        <v>404.71</v>
      </c>
      <c r="U52" s="25">
        <v>73.69</v>
      </c>
      <c r="V52" s="24">
        <v>2821</v>
      </c>
      <c r="W52" s="25">
        <v>293.02</v>
      </c>
      <c r="X52" s="25">
        <v>48.73</v>
      </c>
    </row>
    <row r="53" spans="2:24">
      <c r="B53"/>
      <c r="C53"/>
      <c r="D53"/>
      <c r="E53"/>
    </row>
    <row r="54" spans="2:24">
      <c r="B54"/>
      <c r="C54"/>
      <c r="D54"/>
      <c r="E54"/>
    </row>
    <row r="55" spans="2:24">
      <c r="B55"/>
      <c r="C55"/>
      <c r="D55"/>
      <c r="E55"/>
    </row>
    <row r="56" spans="2:24">
      <c r="B56"/>
      <c r="C56"/>
      <c r="D56"/>
      <c r="E56"/>
    </row>
    <row r="57" spans="2:24">
      <c r="B57"/>
      <c r="C57"/>
      <c r="D57"/>
      <c r="E57"/>
    </row>
    <row r="58" spans="2:24">
      <c r="B58"/>
      <c r="C58"/>
      <c r="D58"/>
      <c r="E58"/>
    </row>
    <row r="59" spans="2:24">
      <c r="B59" s="62" t="s">
        <v>3</v>
      </c>
      <c r="C59" s="62"/>
      <c r="D59" s="62" t="s">
        <v>4</v>
      </c>
      <c r="E59" s="62"/>
    </row>
    <row r="60" spans="2:24">
      <c r="B60" s="38" t="s">
        <v>58</v>
      </c>
      <c r="C60" s="38" t="s">
        <v>53</v>
      </c>
      <c r="D60" s="38" t="s">
        <v>58</v>
      </c>
      <c r="E60" s="38" t="s">
        <v>53</v>
      </c>
    </row>
    <row r="61" spans="2:24">
      <c r="B61" s="58" t="s">
        <v>759</v>
      </c>
      <c r="C61" s="57">
        <v>11</v>
      </c>
      <c r="D61" s="58" t="s">
        <v>825</v>
      </c>
      <c r="E61" s="56">
        <v>41</v>
      </c>
    </row>
    <row r="62" spans="2:24">
      <c r="B62" s="56" t="s">
        <v>760</v>
      </c>
      <c r="C62" s="57">
        <v>9</v>
      </c>
      <c r="D62" s="56" t="s">
        <v>826</v>
      </c>
      <c r="E62" s="56">
        <v>16</v>
      </c>
      <c r="J62" s="2"/>
      <c r="M62" s="2"/>
    </row>
    <row r="63" spans="2:24">
      <c r="B63" s="56" t="s">
        <v>761</v>
      </c>
      <c r="C63" s="57">
        <v>6</v>
      </c>
      <c r="D63" s="56" t="s">
        <v>827</v>
      </c>
      <c r="E63" s="56">
        <v>12</v>
      </c>
      <c r="J63" s="2"/>
      <c r="M63" s="2"/>
    </row>
    <row r="64" spans="2:24">
      <c r="B64" s="56" t="s">
        <v>762</v>
      </c>
      <c r="C64" s="57">
        <v>12</v>
      </c>
      <c r="D64" s="56" t="s">
        <v>828</v>
      </c>
      <c r="E64" s="56">
        <v>21</v>
      </c>
      <c r="J64" s="2"/>
      <c r="M64" s="2"/>
    </row>
    <row r="65" spans="2:13">
      <c r="B65" s="56" t="s">
        <v>763</v>
      </c>
      <c r="C65" s="57">
        <v>14</v>
      </c>
      <c r="D65" s="56" t="s">
        <v>829</v>
      </c>
      <c r="E65" s="56">
        <v>35</v>
      </c>
      <c r="J65" s="2"/>
      <c r="M65" s="2"/>
    </row>
    <row r="66" spans="2:13">
      <c r="B66" s="56" t="s">
        <v>764</v>
      </c>
      <c r="C66" s="57">
        <v>11</v>
      </c>
      <c r="D66" s="56" t="s">
        <v>830</v>
      </c>
      <c r="E66" s="56">
        <v>19</v>
      </c>
      <c r="J66" s="2"/>
      <c r="M66" s="2"/>
    </row>
    <row r="67" spans="2:13">
      <c r="B67" s="56" t="s">
        <v>765</v>
      </c>
      <c r="C67" s="57">
        <v>15</v>
      </c>
      <c r="D67" s="56" t="s">
        <v>831</v>
      </c>
      <c r="E67" s="56">
        <v>34</v>
      </c>
      <c r="J67" s="2"/>
      <c r="M67" s="2"/>
    </row>
    <row r="68" spans="2:13">
      <c r="B68" s="56" t="s">
        <v>766</v>
      </c>
      <c r="C68" s="57">
        <v>9</v>
      </c>
      <c r="D68" s="56" t="s">
        <v>832</v>
      </c>
      <c r="E68" s="56">
        <v>30</v>
      </c>
      <c r="J68" s="2"/>
      <c r="M68" s="2"/>
    </row>
    <row r="69" spans="2:13">
      <c r="B69" s="56" t="s">
        <v>767</v>
      </c>
      <c r="C69" s="57">
        <v>11</v>
      </c>
      <c r="D69" s="56" t="s">
        <v>833</v>
      </c>
      <c r="E69" s="56">
        <v>22</v>
      </c>
      <c r="J69" s="2"/>
      <c r="M69" s="2"/>
    </row>
    <row r="70" spans="2:13">
      <c r="B70" s="56" t="s">
        <v>768</v>
      </c>
      <c r="C70" s="57">
        <v>6</v>
      </c>
      <c r="D70" s="56" t="s">
        <v>834</v>
      </c>
      <c r="E70" s="56">
        <v>15</v>
      </c>
      <c r="J70" s="2"/>
      <c r="M70" s="2"/>
    </row>
    <row r="71" spans="2:13">
      <c r="B71" s="56" t="s">
        <v>769</v>
      </c>
      <c r="C71" s="57">
        <v>8</v>
      </c>
      <c r="D71" s="56" t="s">
        <v>835</v>
      </c>
      <c r="E71" s="56">
        <v>48</v>
      </c>
      <c r="J71" s="2"/>
      <c r="M71" s="2"/>
    </row>
    <row r="72" spans="2:13">
      <c r="B72" s="56" t="s">
        <v>770</v>
      </c>
      <c r="C72" s="57">
        <v>8</v>
      </c>
      <c r="D72" s="56" t="s">
        <v>836</v>
      </c>
      <c r="E72" s="56">
        <v>69</v>
      </c>
      <c r="J72" s="2"/>
      <c r="M72" s="2"/>
    </row>
    <row r="73" spans="2:13">
      <c r="B73" s="56" t="s">
        <v>771</v>
      </c>
      <c r="C73" s="57">
        <v>12</v>
      </c>
      <c r="D73" s="56" t="s">
        <v>837</v>
      </c>
      <c r="E73" s="56">
        <v>48</v>
      </c>
      <c r="J73" s="2"/>
      <c r="M73" s="2"/>
    </row>
    <row r="74" spans="2:13">
      <c r="B74" s="56" t="s">
        <v>772</v>
      </c>
      <c r="C74" s="57">
        <v>10</v>
      </c>
      <c r="D74" s="56" t="s">
        <v>838</v>
      </c>
      <c r="E74" s="56">
        <v>15</v>
      </c>
      <c r="J74" s="2"/>
      <c r="M74" s="2"/>
    </row>
    <row r="75" spans="2:13">
      <c r="B75" s="56" t="s">
        <v>773</v>
      </c>
      <c r="C75" s="57">
        <v>14</v>
      </c>
      <c r="D75" s="56" t="s">
        <v>839</v>
      </c>
      <c r="E75" s="56">
        <v>36</v>
      </c>
      <c r="J75" s="2"/>
      <c r="M75" s="2"/>
    </row>
    <row r="76" spans="2:13">
      <c r="B76" s="56" t="s">
        <v>774</v>
      </c>
      <c r="C76" s="57">
        <v>9</v>
      </c>
      <c r="D76" s="56" t="s">
        <v>840</v>
      </c>
      <c r="E76" s="56">
        <v>28</v>
      </c>
      <c r="J76" s="2"/>
      <c r="M76" s="2"/>
    </row>
    <row r="77" spans="2:13">
      <c r="B77" s="56" t="s">
        <v>775</v>
      </c>
      <c r="C77" s="57">
        <v>12</v>
      </c>
      <c r="D77" s="56" t="s">
        <v>841</v>
      </c>
      <c r="E77" s="56">
        <v>28</v>
      </c>
      <c r="J77" s="2"/>
      <c r="M77" s="2"/>
    </row>
    <row r="78" spans="2:13">
      <c r="B78" s="56" t="s">
        <v>776</v>
      </c>
      <c r="C78" s="57">
        <v>13</v>
      </c>
      <c r="D78" s="56" t="s">
        <v>842</v>
      </c>
      <c r="E78" s="56">
        <v>38</v>
      </c>
      <c r="J78" s="2"/>
      <c r="M78" s="2"/>
    </row>
    <row r="79" spans="2:13">
      <c r="B79" s="56" t="s">
        <v>777</v>
      </c>
      <c r="C79" s="57">
        <v>19</v>
      </c>
      <c r="D79" s="56" t="s">
        <v>843</v>
      </c>
      <c r="E79" s="56">
        <v>35</v>
      </c>
      <c r="J79" s="2"/>
      <c r="M79" s="2"/>
    </row>
    <row r="80" spans="2:13">
      <c r="B80" s="56" t="s">
        <v>778</v>
      </c>
      <c r="C80" s="57">
        <v>22</v>
      </c>
      <c r="D80" s="56" t="s">
        <v>844</v>
      </c>
      <c r="E80" s="56">
        <v>34</v>
      </c>
      <c r="J80" s="2"/>
      <c r="M80" s="2"/>
    </row>
    <row r="81" spans="2:13">
      <c r="B81" s="56" t="s">
        <v>779</v>
      </c>
      <c r="C81" s="57">
        <v>11</v>
      </c>
      <c r="D81" s="56" t="s">
        <v>845</v>
      </c>
      <c r="E81" s="56">
        <v>40</v>
      </c>
      <c r="J81" s="2"/>
      <c r="M81" s="2"/>
    </row>
    <row r="82" spans="2:13">
      <c r="B82" s="56" t="s">
        <v>780</v>
      </c>
      <c r="C82" s="57">
        <v>9</v>
      </c>
      <c r="D82" s="56" t="s">
        <v>846</v>
      </c>
      <c r="E82" s="56">
        <v>40</v>
      </c>
      <c r="J82" s="2"/>
      <c r="M82" s="2"/>
    </row>
    <row r="83" spans="2:13">
      <c r="B83" s="56" t="s">
        <v>781</v>
      </c>
      <c r="C83" s="57">
        <v>15</v>
      </c>
      <c r="D83" s="56" t="s">
        <v>847</v>
      </c>
      <c r="E83" s="56">
        <v>83</v>
      </c>
      <c r="J83" s="2"/>
      <c r="M83" s="2"/>
    </row>
    <row r="84" spans="2:13">
      <c r="B84" s="56" t="s">
        <v>782</v>
      </c>
      <c r="C84" s="57">
        <v>21</v>
      </c>
      <c r="D84" s="56" t="s">
        <v>848</v>
      </c>
      <c r="E84" s="56">
        <v>73</v>
      </c>
    </row>
    <row r="85" spans="2:13">
      <c r="B85" s="56" t="s">
        <v>783</v>
      </c>
      <c r="C85" s="57">
        <v>15</v>
      </c>
      <c r="D85" s="56" t="s">
        <v>849</v>
      </c>
      <c r="E85" s="56">
        <v>90</v>
      </c>
    </row>
    <row r="86" spans="2:13">
      <c r="B86" s="56" t="s">
        <v>784</v>
      </c>
      <c r="C86" s="57">
        <v>19</v>
      </c>
      <c r="D86" s="56" t="s">
        <v>850</v>
      </c>
      <c r="E86" s="56">
        <v>67</v>
      </c>
    </row>
    <row r="87" spans="2:13">
      <c r="B87" s="56" t="s">
        <v>785</v>
      </c>
      <c r="C87" s="57">
        <v>10</v>
      </c>
      <c r="D87" s="56" t="s">
        <v>851</v>
      </c>
      <c r="E87" s="56">
        <v>76</v>
      </c>
    </row>
    <row r="88" spans="2:13">
      <c r="B88" s="56" t="s">
        <v>786</v>
      </c>
      <c r="C88" s="57">
        <v>23</v>
      </c>
      <c r="D88" s="56" t="s">
        <v>852</v>
      </c>
      <c r="E88" s="56">
        <v>104</v>
      </c>
    </row>
    <row r="89" spans="2:13">
      <c r="B89" s="56" t="s">
        <v>787</v>
      </c>
      <c r="C89" s="57">
        <v>29</v>
      </c>
      <c r="D89" s="56" t="s">
        <v>853</v>
      </c>
      <c r="E89" s="56">
        <v>100</v>
      </c>
    </row>
    <row r="90" spans="2:13">
      <c r="B90" s="56" t="s">
        <v>788</v>
      </c>
      <c r="C90" s="57">
        <v>31</v>
      </c>
      <c r="D90" s="56" t="s">
        <v>854</v>
      </c>
      <c r="E90" s="56">
        <v>115</v>
      </c>
    </row>
    <row r="91" spans="2:13">
      <c r="B91" s="56" t="s">
        <v>789</v>
      </c>
      <c r="C91" s="57">
        <v>44</v>
      </c>
      <c r="D91" s="56" t="s">
        <v>855</v>
      </c>
      <c r="E91" s="56">
        <v>143</v>
      </c>
    </row>
    <row r="92" spans="2:13">
      <c r="B92" s="56" t="s">
        <v>790</v>
      </c>
      <c r="C92" s="57">
        <v>21</v>
      </c>
      <c r="D92" s="56" t="s">
        <v>856</v>
      </c>
      <c r="E92" s="56">
        <v>162</v>
      </c>
    </row>
    <row r="93" spans="2:13">
      <c r="B93" s="56" t="s">
        <v>791</v>
      </c>
      <c r="C93" s="57">
        <v>33</v>
      </c>
      <c r="D93" s="56" t="s">
        <v>857</v>
      </c>
      <c r="E93" s="56">
        <v>159</v>
      </c>
    </row>
    <row r="94" spans="2:13">
      <c r="B94" s="56" t="s">
        <v>792</v>
      </c>
      <c r="C94" s="57">
        <v>28</v>
      </c>
      <c r="D94" s="56" t="s">
        <v>858</v>
      </c>
      <c r="E94" s="56">
        <v>182</v>
      </c>
    </row>
    <row r="95" spans="2:13">
      <c r="B95" s="56" t="s">
        <v>793</v>
      </c>
      <c r="C95" s="57">
        <v>33</v>
      </c>
      <c r="D95" s="56" t="s">
        <v>859</v>
      </c>
      <c r="E95" s="56">
        <v>211</v>
      </c>
    </row>
    <row r="96" spans="2:13">
      <c r="B96" s="56" t="s">
        <v>794</v>
      </c>
      <c r="C96" s="57">
        <v>32</v>
      </c>
      <c r="D96" s="56" t="s">
        <v>860</v>
      </c>
      <c r="E96" s="56">
        <v>229</v>
      </c>
    </row>
    <row r="97" spans="2:5">
      <c r="B97" s="56" t="s">
        <v>795</v>
      </c>
      <c r="C97" s="57">
        <v>36</v>
      </c>
      <c r="D97" s="56" t="s">
        <v>861</v>
      </c>
      <c r="E97" s="56">
        <v>366</v>
      </c>
    </row>
    <row r="98" spans="2:5">
      <c r="B98" s="56" t="s">
        <v>796</v>
      </c>
      <c r="C98" s="57">
        <v>29</v>
      </c>
      <c r="D98" s="56" t="s">
        <v>862</v>
      </c>
      <c r="E98" s="56">
        <v>348</v>
      </c>
    </row>
    <row r="99" spans="2:5">
      <c r="B99" s="56" t="s">
        <v>797</v>
      </c>
      <c r="C99" s="57">
        <v>38</v>
      </c>
      <c r="D99" s="56" t="s">
        <v>863</v>
      </c>
      <c r="E99" s="56">
        <v>456</v>
      </c>
    </row>
    <row r="100" spans="2:5">
      <c r="B100" s="56" t="s">
        <v>798</v>
      </c>
      <c r="C100" s="57">
        <v>35</v>
      </c>
      <c r="D100" s="56" t="s">
        <v>864</v>
      </c>
      <c r="E100" s="56">
        <v>433</v>
      </c>
    </row>
    <row r="101" spans="2:5">
      <c r="B101" s="56" t="s">
        <v>799</v>
      </c>
      <c r="C101" s="57">
        <v>54</v>
      </c>
      <c r="D101" s="56" t="s">
        <v>865</v>
      </c>
      <c r="E101" s="56">
        <v>582</v>
      </c>
    </row>
    <row r="102" spans="2:5">
      <c r="B102" s="56" t="s">
        <v>800</v>
      </c>
      <c r="C102" s="57">
        <v>59</v>
      </c>
      <c r="D102" s="56" t="s">
        <v>866</v>
      </c>
      <c r="E102" s="56">
        <v>606</v>
      </c>
    </row>
    <row r="103" spans="2:5">
      <c r="B103" s="56" t="s">
        <v>801</v>
      </c>
      <c r="C103" s="57">
        <v>72</v>
      </c>
      <c r="D103" s="56" t="s">
        <v>867</v>
      </c>
      <c r="E103" s="56">
        <v>793</v>
      </c>
    </row>
    <row r="104" spans="2:5">
      <c r="B104" s="56" t="s">
        <v>802</v>
      </c>
      <c r="C104" s="57">
        <v>37</v>
      </c>
      <c r="D104" s="56" t="s">
        <v>868</v>
      </c>
      <c r="E104" s="56">
        <v>901</v>
      </c>
    </row>
    <row r="105" spans="2:5">
      <c r="B105" s="56" t="s">
        <v>803</v>
      </c>
      <c r="C105" s="57">
        <v>66</v>
      </c>
      <c r="D105" s="56" t="s">
        <v>869</v>
      </c>
      <c r="E105" s="56">
        <v>1039</v>
      </c>
    </row>
    <row r="106" spans="2:5">
      <c r="B106" s="56" t="s">
        <v>804</v>
      </c>
      <c r="C106" s="57">
        <v>63</v>
      </c>
      <c r="D106" s="56" t="s">
        <v>870</v>
      </c>
      <c r="E106" s="56">
        <v>1220</v>
      </c>
    </row>
    <row r="107" spans="2:5">
      <c r="B107" s="56" t="s">
        <v>805</v>
      </c>
      <c r="C107" s="57">
        <v>71</v>
      </c>
      <c r="D107" s="56" t="s">
        <v>871</v>
      </c>
      <c r="E107" s="56">
        <v>1432</v>
      </c>
    </row>
    <row r="108" spans="2:5">
      <c r="B108" s="56" t="s">
        <v>806</v>
      </c>
      <c r="C108" s="57">
        <v>67</v>
      </c>
      <c r="D108" s="56" t="s">
        <v>872</v>
      </c>
      <c r="E108" s="56">
        <v>1600</v>
      </c>
    </row>
    <row r="109" spans="2:5">
      <c r="B109" s="56" t="s">
        <v>807</v>
      </c>
      <c r="C109" s="57">
        <v>70</v>
      </c>
      <c r="D109" s="56" t="s">
        <v>873</v>
      </c>
      <c r="E109" s="56">
        <v>2365</v>
      </c>
    </row>
    <row r="110" spans="2:5">
      <c r="B110" s="56" t="s">
        <v>808</v>
      </c>
      <c r="C110" s="57">
        <v>74</v>
      </c>
      <c r="D110" s="56" t="s">
        <v>874</v>
      </c>
      <c r="E110" s="56">
        <v>2312</v>
      </c>
    </row>
    <row r="111" spans="2:5">
      <c r="B111" s="56" t="s">
        <v>809</v>
      </c>
      <c r="C111" s="57">
        <v>65</v>
      </c>
      <c r="D111" s="56" t="s">
        <v>875</v>
      </c>
      <c r="E111" s="56">
        <v>2977</v>
      </c>
    </row>
    <row r="112" spans="2:5">
      <c r="B112" s="56" t="s">
        <v>810</v>
      </c>
      <c r="C112" s="57">
        <v>98</v>
      </c>
      <c r="D112" s="56" t="s">
        <v>876</v>
      </c>
      <c r="E112" s="56">
        <v>3294</v>
      </c>
    </row>
    <row r="113" spans="2:5">
      <c r="B113" s="56" t="s">
        <v>811</v>
      </c>
      <c r="C113" s="57">
        <v>90</v>
      </c>
      <c r="D113" s="56" t="s">
        <v>877</v>
      </c>
      <c r="E113" s="56">
        <v>3904</v>
      </c>
    </row>
    <row r="114" spans="2:5">
      <c r="B114" s="56" t="s">
        <v>812</v>
      </c>
      <c r="C114" s="57">
        <v>106</v>
      </c>
      <c r="D114" s="56" t="s">
        <v>878</v>
      </c>
      <c r="E114" s="56">
        <v>4287</v>
      </c>
    </row>
    <row r="115" spans="2:5">
      <c r="B115" s="56" t="s">
        <v>813</v>
      </c>
      <c r="C115" s="57">
        <v>130</v>
      </c>
      <c r="D115" s="56" t="s">
        <v>879</v>
      </c>
      <c r="E115" s="56">
        <v>5405</v>
      </c>
    </row>
    <row r="116" spans="2:5">
      <c r="B116" s="56" t="s">
        <v>814</v>
      </c>
      <c r="C116" s="57">
        <v>115</v>
      </c>
      <c r="D116" s="56" t="s">
        <v>880</v>
      </c>
      <c r="E116" s="56">
        <v>5675</v>
      </c>
    </row>
    <row r="117" spans="2:5">
      <c r="B117" s="56" t="s">
        <v>815</v>
      </c>
      <c r="C117" s="57">
        <v>120</v>
      </c>
      <c r="D117" s="56" t="s">
        <v>881</v>
      </c>
      <c r="E117" s="56">
        <v>6688</v>
      </c>
    </row>
    <row r="118" spans="2:5">
      <c r="B118" s="56" t="s">
        <v>816</v>
      </c>
      <c r="C118" s="57">
        <v>96</v>
      </c>
      <c r="D118" s="56" t="s">
        <v>882</v>
      </c>
      <c r="E118" s="56">
        <v>7239</v>
      </c>
    </row>
    <row r="119" spans="2:5">
      <c r="B119" s="56" t="s">
        <v>817</v>
      </c>
      <c r="C119" s="57">
        <v>117</v>
      </c>
      <c r="D119" s="56" t="s">
        <v>883</v>
      </c>
      <c r="E119" s="56">
        <v>8029</v>
      </c>
    </row>
    <row r="120" spans="2:5">
      <c r="B120" s="56" t="s">
        <v>818</v>
      </c>
      <c r="C120" s="57">
        <v>134</v>
      </c>
      <c r="D120" s="56" t="s">
        <v>884</v>
      </c>
      <c r="E120" s="56">
        <v>8558</v>
      </c>
    </row>
    <row r="121" spans="2:5">
      <c r="B121" s="56" t="s">
        <v>819</v>
      </c>
      <c r="C121" s="57">
        <v>175</v>
      </c>
      <c r="D121" s="56" t="s">
        <v>885</v>
      </c>
      <c r="E121" s="56">
        <v>10463</v>
      </c>
    </row>
    <row r="122" spans="2:5">
      <c r="B122" s="56" t="s">
        <v>820</v>
      </c>
      <c r="C122" s="57">
        <v>139</v>
      </c>
      <c r="D122" s="56" t="s">
        <v>886</v>
      </c>
      <c r="E122" s="56">
        <v>9849</v>
      </c>
    </row>
    <row r="123" spans="2:5">
      <c r="B123" s="56" t="s">
        <v>821</v>
      </c>
      <c r="C123" s="57">
        <v>190</v>
      </c>
      <c r="D123" s="56" t="s">
        <v>887</v>
      </c>
      <c r="E123" s="56">
        <v>11471</v>
      </c>
    </row>
    <row r="124" spans="2:5">
      <c r="B124" s="56" t="s">
        <v>822</v>
      </c>
      <c r="C124" s="57">
        <v>190</v>
      </c>
      <c r="D124" s="56" t="s">
        <v>888</v>
      </c>
      <c r="E124" s="56">
        <v>11092</v>
      </c>
    </row>
    <row r="125" spans="2:5">
      <c r="B125" s="56" t="s">
        <v>823</v>
      </c>
      <c r="C125" s="57">
        <v>234</v>
      </c>
      <c r="D125" s="56" t="s">
        <v>889</v>
      </c>
      <c r="E125" s="56">
        <v>11412</v>
      </c>
    </row>
    <row r="126" spans="2:5">
      <c r="B126" s="56" t="s">
        <v>824</v>
      </c>
      <c r="C126" s="57">
        <v>245</v>
      </c>
      <c r="D126" s="56" t="s">
        <v>890</v>
      </c>
      <c r="E126" s="56">
        <v>10974</v>
      </c>
    </row>
    <row r="127" spans="2:5">
      <c r="B127" s="56" t="s">
        <v>825</v>
      </c>
      <c r="C127" s="57">
        <v>396</v>
      </c>
      <c r="D127" s="56" t="s">
        <v>891</v>
      </c>
      <c r="E127" s="56">
        <v>11583</v>
      </c>
    </row>
    <row r="128" spans="2:5">
      <c r="B128" s="56" t="s">
        <v>826</v>
      </c>
      <c r="C128" s="57">
        <v>269</v>
      </c>
      <c r="D128" s="56" t="s">
        <v>892</v>
      </c>
      <c r="E128" s="56">
        <v>10525</v>
      </c>
    </row>
    <row r="129" spans="2:5">
      <c r="B129" s="56" t="s">
        <v>827</v>
      </c>
      <c r="C129" s="57">
        <v>316</v>
      </c>
      <c r="D129" s="56" t="s">
        <v>893</v>
      </c>
      <c r="E129" s="56">
        <v>10116</v>
      </c>
    </row>
    <row r="130" spans="2:5">
      <c r="B130" s="56" t="s">
        <v>828</v>
      </c>
      <c r="C130" s="57">
        <v>316</v>
      </c>
      <c r="D130" s="56" t="s">
        <v>894</v>
      </c>
      <c r="E130" s="56">
        <v>9047</v>
      </c>
    </row>
    <row r="131" spans="2:5">
      <c r="B131" s="56" t="s">
        <v>829</v>
      </c>
      <c r="C131" s="57">
        <v>337</v>
      </c>
      <c r="D131" s="56" t="s">
        <v>895</v>
      </c>
      <c r="E131" s="56">
        <v>7878</v>
      </c>
    </row>
    <row r="132" spans="2:5">
      <c r="B132" s="56" t="s">
        <v>830</v>
      </c>
      <c r="C132" s="57">
        <v>355</v>
      </c>
      <c r="D132" s="56" t="s">
        <v>896</v>
      </c>
      <c r="E132" s="56">
        <v>6419</v>
      </c>
    </row>
    <row r="133" spans="2:5">
      <c r="B133" s="56" t="s">
        <v>831</v>
      </c>
      <c r="C133" s="57">
        <v>460</v>
      </c>
      <c r="D133" s="56" t="s">
        <v>897</v>
      </c>
      <c r="E133" s="56">
        <v>6050</v>
      </c>
    </row>
    <row r="134" spans="2:5">
      <c r="B134" s="56" t="s">
        <v>832</v>
      </c>
      <c r="C134" s="57">
        <v>397</v>
      </c>
      <c r="D134" s="56" t="s">
        <v>898</v>
      </c>
      <c r="E134" s="56">
        <v>4344</v>
      </c>
    </row>
    <row r="135" spans="2:5">
      <c r="B135" s="56" t="s">
        <v>833</v>
      </c>
      <c r="C135" s="57">
        <v>449</v>
      </c>
      <c r="D135" s="56" t="s">
        <v>899</v>
      </c>
      <c r="E135" s="56">
        <v>3433</v>
      </c>
    </row>
    <row r="136" spans="2:5">
      <c r="B136" s="56" t="s">
        <v>834</v>
      </c>
      <c r="C136" s="57">
        <v>487</v>
      </c>
      <c r="D136" s="56" t="s">
        <v>900</v>
      </c>
      <c r="E136" s="56">
        <v>2307</v>
      </c>
    </row>
    <row r="137" spans="2:5">
      <c r="B137" s="56" t="s">
        <v>835</v>
      </c>
      <c r="C137" s="57">
        <v>540</v>
      </c>
      <c r="D137" s="56" t="s">
        <v>901</v>
      </c>
      <c r="E137" s="56">
        <v>1473</v>
      </c>
    </row>
    <row r="138" spans="2:5">
      <c r="B138" s="56" t="s">
        <v>836</v>
      </c>
      <c r="C138" s="57">
        <v>552</v>
      </c>
      <c r="D138" s="56" t="s">
        <v>902</v>
      </c>
      <c r="E138" s="56">
        <v>770</v>
      </c>
    </row>
    <row r="139" spans="2:5">
      <c r="B139" s="56" t="s">
        <v>837</v>
      </c>
      <c r="C139" s="57">
        <v>827</v>
      </c>
      <c r="D139" s="56" t="s">
        <v>903</v>
      </c>
      <c r="E139" s="56">
        <v>428</v>
      </c>
    </row>
    <row r="140" spans="2:5">
      <c r="B140" s="56" t="s">
        <v>838</v>
      </c>
      <c r="C140" s="57">
        <v>744</v>
      </c>
      <c r="D140" s="56" t="s">
        <v>904</v>
      </c>
      <c r="E140" s="56">
        <v>174</v>
      </c>
    </row>
    <row r="141" spans="2:5">
      <c r="B141" s="56" t="s">
        <v>839</v>
      </c>
      <c r="C141" s="57">
        <v>805</v>
      </c>
      <c r="D141" s="56" t="s">
        <v>905</v>
      </c>
      <c r="E141" s="56">
        <v>73</v>
      </c>
    </row>
    <row r="142" spans="2:5">
      <c r="B142" s="56" t="s">
        <v>840</v>
      </c>
      <c r="C142" s="56">
        <v>835</v>
      </c>
    </row>
    <row r="143" spans="2:5">
      <c r="B143" s="56" t="s">
        <v>841</v>
      </c>
      <c r="C143" s="56">
        <v>902</v>
      </c>
    </row>
    <row r="144" spans="2:5">
      <c r="B144" s="56" t="s">
        <v>842</v>
      </c>
      <c r="C144" s="56">
        <v>1075</v>
      </c>
    </row>
    <row r="145" spans="2:3">
      <c r="B145" s="56" t="s">
        <v>843</v>
      </c>
      <c r="C145" s="56">
        <v>1271</v>
      </c>
    </row>
    <row r="146" spans="2:3">
      <c r="B146" s="56" t="s">
        <v>844</v>
      </c>
      <c r="C146" s="56">
        <v>1222</v>
      </c>
    </row>
    <row r="147" spans="2:3">
      <c r="B147" s="56" t="s">
        <v>845</v>
      </c>
      <c r="C147" s="56">
        <v>1404</v>
      </c>
    </row>
    <row r="148" spans="2:3">
      <c r="B148" s="56" t="s">
        <v>846</v>
      </c>
      <c r="C148" s="56">
        <v>1439</v>
      </c>
    </row>
    <row r="149" spans="2:3">
      <c r="B149" s="56" t="s">
        <v>847</v>
      </c>
      <c r="C149" s="56">
        <v>1753</v>
      </c>
    </row>
    <row r="150" spans="2:3">
      <c r="B150" s="56" t="s">
        <v>848</v>
      </c>
      <c r="C150" s="56">
        <v>1818</v>
      </c>
    </row>
    <row r="151" spans="2:3">
      <c r="B151" s="56" t="s">
        <v>849</v>
      </c>
      <c r="C151" s="56">
        <v>2380</v>
      </c>
    </row>
    <row r="152" spans="2:3">
      <c r="B152" s="56" t="s">
        <v>850</v>
      </c>
      <c r="C152" s="56">
        <v>2029</v>
      </c>
    </row>
    <row r="153" spans="2:3">
      <c r="B153" s="56" t="s">
        <v>851</v>
      </c>
      <c r="C153" s="56">
        <v>2548</v>
      </c>
    </row>
    <row r="154" spans="2:3">
      <c r="B154" s="56" t="s">
        <v>852</v>
      </c>
      <c r="C154" s="56">
        <v>2614</v>
      </c>
    </row>
    <row r="155" spans="2:3">
      <c r="B155" s="56" t="s">
        <v>853</v>
      </c>
      <c r="C155" s="56">
        <v>2837</v>
      </c>
    </row>
    <row r="156" spans="2:3">
      <c r="B156" s="56" t="s">
        <v>854</v>
      </c>
      <c r="C156" s="56">
        <v>3037</v>
      </c>
    </row>
    <row r="157" spans="2:3">
      <c r="B157" s="56" t="s">
        <v>855</v>
      </c>
      <c r="C157" s="56">
        <v>4027</v>
      </c>
    </row>
    <row r="158" spans="2:3">
      <c r="B158" s="56" t="s">
        <v>856</v>
      </c>
      <c r="C158" s="56">
        <v>3868</v>
      </c>
    </row>
    <row r="159" spans="2:3">
      <c r="B159" s="56" t="s">
        <v>857</v>
      </c>
      <c r="C159" s="56">
        <v>3960</v>
      </c>
    </row>
    <row r="160" spans="2:3">
      <c r="B160" s="56" t="s">
        <v>858</v>
      </c>
      <c r="C160" s="56">
        <v>4576</v>
      </c>
    </row>
    <row r="161" spans="2:3">
      <c r="B161" s="56" t="s">
        <v>859</v>
      </c>
      <c r="C161" s="56">
        <v>4826</v>
      </c>
    </row>
    <row r="162" spans="2:3">
      <c r="B162" s="56" t="s">
        <v>860</v>
      </c>
      <c r="C162" s="56">
        <v>4973</v>
      </c>
    </row>
    <row r="163" spans="2:3">
      <c r="B163" s="56" t="s">
        <v>861</v>
      </c>
      <c r="C163" s="56">
        <v>6204</v>
      </c>
    </row>
    <row r="164" spans="2:3">
      <c r="B164" s="56" t="s">
        <v>862</v>
      </c>
      <c r="C164" s="56">
        <v>5554</v>
      </c>
    </row>
    <row r="165" spans="2:3">
      <c r="B165" s="56" t="s">
        <v>863</v>
      </c>
      <c r="C165" s="56">
        <v>6881</v>
      </c>
    </row>
    <row r="166" spans="2:3">
      <c r="B166" s="56" t="s">
        <v>864</v>
      </c>
      <c r="C166" s="56">
        <v>6795</v>
      </c>
    </row>
    <row r="167" spans="2:3">
      <c r="B167" s="56" t="s">
        <v>865</v>
      </c>
      <c r="C167" s="56">
        <v>7415</v>
      </c>
    </row>
    <row r="168" spans="2:3">
      <c r="B168" s="56" t="s">
        <v>866</v>
      </c>
      <c r="C168" s="56">
        <v>7128</v>
      </c>
    </row>
    <row r="169" spans="2:3">
      <c r="B169" s="56" t="s">
        <v>867</v>
      </c>
      <c r="C169" s="56">
        <v>8809</v>
      </c>
    </row>
    <row r="170" spans="2:3">
      <c r="B170" s="56" t="s">
        <v>868</v>
      </c>
      <c r="C170" s="56">
        <v>8605</v>
      </c>
    </row>
    <row r="171" spans="2:3">
      <c r="B171" s="56" t="s">
        <v>869</v>
      </c>
      <c r="C171" s="56">
        <v>8985</v>
      </c>
    </row>
    <row r="172" spans="2:3">
      <c r="B172" s="56" t="s">
        <v>870</v>
      </c>
      <c r="C172" s="56">
        <v>9077</v>
      </c>
    </row>
    <row r="173" spans="2:3">
      <c r="B173" s="56" t="s">
        <v>871</v>
      </c>
      <c r="C173" s="56">
        <v>9023</v>
      </c>
    </row>
    <row r="174" spans="2:3">
      <c r="B174" s="56" t="s">
        <v>872</v>
      </c>
      <c r="C174" s="56">
        <v>8620</v>
      </c>
    </row>
    <row r="175" spans="2:3">
      <c r="B175" s="56" t="s">
        <v>873</v>
      </c>
      <c r="C175" s="56">
        <v>9549</v>
      </c>
    </row>
    <row r="176" spans="2:3">
      <c r="B176" s="56" t="s">
        <v>874</v>
      </c>
      <c r="C176" s="56">
        <v>8704</v>
      </c>
    </row>
    <row r="177" spans="2:3">
      <c r="B177" s="56" t="s">
        <v>875</v>
      </c>
      <c r="C177" s="56">
        <v>8550</v>
      </c>
    </row>
    <row r="178" spans="2:3">
      <c r="B178" s="56" t="s">
        <v>876</v>
      </c>
      <c r="C178" s="56">
        <v>7646</v>
      </c>
    </row>
    <row r="179" spans="2:3">
      <c r="B179" s="56" t="s">
        <v>877</v>
      </c>
      <c r="C179" s="56">
        <v>7057</v>
      </c>
    </row>
    <row r="180" spans="2:3">
      <c r="B180" s="56" t="s">
        <v>878</v>
      </c>
      <c r="C180" s="56">
        <v>6054</v>
      </c>
    </row>
    <row r="181" spans="2:3">
      <c r="B181" s="56" t="s">
        <v>879</v>
      </c>
      <c r="C181" s="56">
        <v>5612</v>
      </c>
    </row>
    <row r="182" spans="2:3">
      <c r="B182" s="56" t="s">
        <v>880</v>
      </c>
      <c r="C182" s="56">
        <v>4215</v>
      </c>
    </row>
    <row r="183" spans="2:3">
      <c r="B183" s="56" t="s">
        <v>881</v>
      </c>
      <c r="C183" s="56">
        <v>3269</v>
      </c>
    </row>
    <row r="184" spans="2:3">
      <c r="B184" s="56" t="s">
        <v>882</v>
      </c>
      <c r="C184" s="56">
        <v>2439</v>
      </c>
    </row>
    <row r="185" spans="2:3">
      <c r="B185" s="56" t="s">
        <v>883</v>
      </c>
      <c r="C185" s="56">
        <v>1590</v>
      </c>
    </row>
    <row r="186" spans="2:3">
      <c r="B186" s="56" t="s">
        <v>884</v>
      </c>
      <c r="C186" s="56">
        <v>1060</v>
      </c>
    </row>
    <row r="187" spans="2:3">
      <c r="B187" s="56" t="s">
        <v>885</v>
      </c>
      <c r="C187" s="56">
        <v>799</v>
      </c>
    </row>
    <row r="188" spans="2:3">
      <c r="B188" s="56" t="s">
        <v>886</v>
      </c>
      <c r="C188" s="56">
        <v>350</v>
      </c>
    </row>
    <row r="189" spans="2:3">
      <c r="B189" s="56" t="s">
        <v>887</v>
      </c>
      <c r="C189" s="56">
        <v>191</v>
      </c>
    </row>
    <row r="190" spans="2:3">
      <c r="B190" s="56" t="s">
        <v>888</v>
      </c>
      <c r="C190" s="56">
        <v>102</v>
      </c>
    </row>
    <row r="191" spans="2:3">
      <c r="B191" s="56" t="s">
        <v>889</v>
      </c>
      <c r="C191" s="56">
        <v>20</v>
      </c>
    </row>
  </sheetData>
  <mergeCells count="18">
    <mergeCell ref="V46:X46"/>
    <mergeCell ref="R3:R4"/>
    <mergeCell ref="S3:U3"/>
    <mergeCell ref="V3:X3"/>
    <mergeCell ref="R22:R23"/>
    <mergeCell ref="S22:U22"/>
    <mergeCell ref="V22:X22"/>
    <mergeCell ref="J3:J4"/>
    <mergeCell ref="K3:M3"/>
    <mergeCell ref="R46:R47"/>
    <mergeCell ref="N3:P3"/>
    <mergeCell ref="S46:U46"/>
    <mergeCell ref="A5:A6"/>
    <mergeCell ref="B5:D5"/>
    <mergeCell ref="E5:G5"/>
    <mergeCell ref="D1:E1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9" max="1048575" man="1"/>
    <brk id="17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6"/>
  <sheetViews>
    <sheetView showGridLines="0" zoomScaleNormal="100" zoomScaleSheetLayoutView="100" workbookViewId="0"/>
  </sheetViews>
  <sheetFormatPr defaultRowHeight="13.5"/>
  <cols>
    <col min="1" max="1" width="12.625" customWidth="1"/>
    <col min="2" max="5" width="9.75" style="10" customWidth="1"/>
    <col min="6" max="8" width="9.75" customWidth="1"/>
    <col min="10" max="10" width="12.625" customWidth="1"/>
    <col min="11" max="16" width="9.125" bestFit="1" customWidth="1"/>
    <col min="18" max="18" width="12.625" customWidth="1"/>
    <col min="19" max="24" width="9.125" bestFit="1" customWidth="1"/>
  </cols>
  <sheetData>
    <row r="1" spans="1:24" ht="30" customHeight="1">
      <c r="A1" s="6" t="s">
        <v>25</v>
      </c>
      <c r="B1" s="3"/>
      <c r="C1" s="3"/>
      <c r="D1" s="3"/>
      <c r="E1" s="3"/>
      <c r="F1" s="3"/>
      <c r="G1" s="3"/>
      <c r="H1" s="3"/>
    </row>
    <row r="2" spans="1:24">
      <c r="B2"/>
      <c r="C2"/>
      <c r="D2"/>
      <c r="E2"/>
      <c r="J2" t="s">
        <v>706</v>
      </c>
      <c r="R2" t="s">
        <v>707</v>
      </c>
    </row>
    <row r="3" spans="1:24">
      <c r="B3"/>
      <c r="C3"/>
      <c r="D3"/>
      <c r="E3"/>
      <c r="J3" s="62" t="s">
        <v>0</v>
      </c>
      <c r="K3" s="62" t="s">
        <v>15</v>
      </c>
      <c r="L3" s="62"/>
      <c r="M3" s="62"/>
      <c r="N3" s="62" t="s">
        <v>16</v>
      </c>
      <c r="O3" s="62"/>
      <c r="P3" s="62"/>
      <c r="R3" s="62" t="s">
        <v>646</v>
      </c>
      <c r="S3" s="62" t="s">
        <v>15</v>
      </c>
      <c r="T3" s="62"/>
      <c r="U3" s="62"/>
      <c r="V3" s="62" t="s">
        <v>16</v>
      </c>
      <c r="W3" s="62"/>
      <c r="X3" s="62"/>
    </row>
    <row r="4" spans="1:24">
      <c r="A4" t="s">
        <v>2</v>
      </c>
      <c r="B4"/>
      <c r="C4"/>
      <c r="D4"/>
      <c r="E4"/>
      <c r="J4" s="62"/>
      <c r="K4" s="11" t="s">
        <v>17</v>
      </c>
      <c r="L4" s="11" t="s">
        <v>18</v>
      </c>
      <c r="M4" s="11" t="s">
        <v>19</v>
      </c>
      <c r="N4" s="11" t="s">
        <v>17</v>
      </c>
      <c r="O4" s="11" t="s">
        <v>18</v>
      </c>
      <c r="P4" s="11" t="s">
        <v>19</v>
      </c>
      <c r="R4" s="62"/>
      <c r="S4" s="50" t="s">
        <v>17</v>
      </c>
      <c r="T4" s="50" t="s">
        <v>18</v>
      </c>
      <c r="U4" s="50" t="s">
        <v>19</v>
      </c>
      <c r="V4" s="50" t="s">
        <v>17</v>
      </c>
      <c r="W4" s="50" t="s">
        <v>18</v>
      </c>
      <c r="X4" s="50" t="s">
        <v>19</v>
      </c>
    </row>
    <row r="5" spans="1:24">
      <c r="A5" s="62" t="s">
        <v>7</v>
      </c>
      <c r="B5" s="62" t="s">
        <v>15</v>
      </c>
      <c r="C5" s="62"/>
      <c r="D5" s="62"/>
      <c r="E5" s="62" t="s">
        <v>16</v>
      </c>
      <c r="F5" s="62"/>
      <c r="G5" s="62"/>
      <c r="H5" s="4"/>
      <c r="J5" s="12" t="s">
        <v>260</v>
      </c>
      <c r="K5" s="20">
        <v>15910</v>
      </c>
      <c r="L5" s="21">
        <v>79.03</v>
      </c>
      <c r="M5" s="21">
        <v>26.17</v>
      </c>
      <c r="N5" s="20">
        <v>15394</v>
      </c>
      <c r="O5" s="21">
        <v>51.61</v>
      </c>
      <c r="P5" s="21">
        <v>20.69</v>
      </c>
      <c r="R5" s="12" t="s">
        <v>647</v>
      </c>
      <c r="S5" s="20">
        <v>10297</v>
      </c>
      <c r="T5" s="21">
        <v>78.97</v>
      </c>
      <c r="U5" s="21">
        <v>26.34</v>
      </c>
      <c r="V5" s="20">
        <v>9801</v>
      </c>
      <c r="W5" s="21">
        <v>51.98</v>
      </c>
      <c r="X5" s="21">
        <v>20.94</v>
      </c>
    </row>
    <row r="6" spans="1:24">
      <c r="A6" s="62"/>
      <c r="B6" s="11" t="s">
        <v>17</v>
      </c>
      <c r="C6" s="11" t="s">
        <v>18</v>
      </c>
      <c r="D6" s="11" t="s">
        <v>19</v>
      </c>
      <c r="E6" s="11" t="s">
        <v>17</v>
      </c>
      <c r="F6" s="11" t="s">
        <v>18</v>
      </c>
      <c r="G6" s="11" t="s">
        <v>19</v>
      </c>
      <c r="H6" s="4"/>
      <c r="J6" s="13" t="s">
        <v>261</v>
      </c>
      <c r="K6" s="22">
        <v>3610</v>
      </c>
      <c r="L6" s="23">
        <v>83.09</v>
      </c>
      <c r="M6" s="23">
        <v>24.6</v>
      </c>
      <c r="N6" s="22">
        <v>3490</v>
      </c>
      <c r="O6" s="23">
        <v>57.02</v>
      </c>
      <c r="P6" s="23">
        <v>19.75</v>
      </c>
      <c r="R6" s="13" t="s">
        <v>648</v>
      </c>
      <c r="S6" s="22">
        <v>4611</v>
      </c>
      <c r="T6" s="23">
        <v>79.739999999999995</v>
      </c>
      <c r="U6" s="23">
        <v>24.72</v>
      </c>
      <c r="V6" s="22">
        <v>4488</v>
      </c>
      <c r="W6" s="23">
        <v>54.74</v>
      </c>
      <c r="X6" s="23">
        <v>19.079999999999998</v>
      </c>
    </row>
    <row r="7" spans="1:24">
      <c r="A7" s="12" t="s">
        <v>66</v>
      </c>
      <c r="B7" s="20">
        <v>298851</v>
      </c>
      <c r="C7" s="21">
        <v>83.53</v>
      </c>
      <c r="D7" s="21">
        <v>24.57</v>
      </c>
      <c r="E7" s="20">
        <v>285628</v>
      </c>
      <c r="F7" s="21">
        <v>58.31</v>
      </c>
      <c r="G7" s="21">
        <v>19.95</v>
      </c>
      <c r="H7" s="5"/>
      <c r="J7" s="13" t="s">
        <v>262</v>
      </c>
      <c r="K7" s="22">
        <v>4630</v>
      </c>
      <c r="L7" s="23">
        <v>83.87</v>
      </c>
      <c r="M7" s="23">
        <v>25.18</v>
      </c>
      <c r="N7" s="22">
        <v>4473</v>
      </c>
      <c r="O7" s="23">
        <v>59.04</v>
      </c>
      <c r="P7" s="23">
        <v>19.899999999999999</v>
      </c>
      <c r="R7" s="13" t="s">
        <v>649</v>
      </c>
      <c r="S7" s="22">
        <v>2829</v>
      </c>
      <c r="T7" s="23">
        <v>88.61</v>
      </c>
      <c r="U7" s="23">
        <v>23.31</v>
      </c>
      <c r="V7" s="22">
        <v>2710</v>
      </c>
      <c r="W7" s="23">
        <v>65.44</v>
      </c>
      <c r="X7" s="23">
        <v>18.04</v>
      </c>
    </row>
    <row r="8" spans="1:24">
      <c r="A8" s="13" t="s">
        <v>643</v>
      </c>
      <c r="B8" s="22">
        <v>3637</v>
      </c>
      <c r="C8" s="23">
        <v>82.56</v>
      </c>
      <c r="D8" s="23">
        <v>22.29</v>
      </c>
      <c r="E8" s="22">
        <v>3614</v>
      </c>
      <c r="F8" s="23">
        <v>56.09</v>
      </c>
      <c r="G8" s="23">
        <v>17.8</v>
      </c>
      <c r="H8" s="5"/>
      <c r="J8" s="13" t="s">
        <v>263</v>
      </c>
      <c r="K8" s="22">
        <v>8330</v>
      </c>
      <c r="L8" s="23">
        <v>81.540000000000006</v>
      </c>
      <c r="M8" s="23">
        <v>24.34</v>
      </c>
      <c r="N8" s="22">
        <v>7986</v>
      </c>
      <c r="O8" s="23">
        <v>55.36</v>
      </c>
      <c r="P8" s="23">
        <v>18.97</v>
      </c>
      <c r="R8" s="13" t="s">
        <v>650</v>
      </c>
      <c r="S8" s="22">
        <v>17608</v>
      </c>
      <c r="T8" s="23">
        <v>84.75</v>
      </c>
      <c r="U8" s="23">
        <v>24.12</v>
      </c>
      <c r="V8" s="22">
        <v>16652</v>
      </c>
      <c r="W8" s="23">
        <v>61.01</v>
      </c>
      <c r="X8" s="23">
        <v>19.940000000000001</v>
      </c>
    </row>
    <row r="9" spans="1:24">
      <c r="A9" s="14" t="s">
        <v>259</v>
      </c>
      <c r="B9" s="24">
        <v>13972</v>
      </c>
      <c r="C9" s="25">
        <v>74.61</v>
      </c>
      <c r="D9" s="25">
        <v>24.07</v>
      </c>
      <c r="E9" s="24">
        <v>14172</v>
      </c>
      <c r="F9" s="25">
        <v>51.75</v>
      </c>
      <c r="G9" s="25">
        <v>18.71</v>
      </c>
      <c r="H9" s="5"/>
      <c r="J9" s="13" t="s">
        <v>264</v>
      </c>
      <c r="K9" s="22">
        <v>3059</v>
      </c>
      <c r="L9" s="23">
        <v>84.62</v>
      </c>
      <c r="M9" s="23">
        <v>26.06</v>
      </c>
      <c r="N9" s="22">
        <v>2976</v>
      </c>
      <c r="O9" s="23">
        <v>57.32</v>
      </c>
      <c r="P9" s="23">
        <v>21.07</v>
      </c>
      <c r="R9" s="13" t="s">
        <v>651</v>
      </c>
      <c r="S9" s="22">
        <v>8003</v>
      </c>
      <c r="T9" s="23">
        <v>85.13</v>
      </c>
      <c r="U9" s="23">
        <v>24.63</v>
      </c>
      <c r="V9" s="22">
        <v>7715</v>
      </c>
      <c r="W9" s="23">
        <v>58.07</v>
      </c>
      <c r="X9" s="23">
        <v>20.27</v>
      </c>
    </row>
    <row r="10" spans="1:24">
      <c r="A10" s="15" t="s">
        <v>684</v>
      </c>
      <c r="B10" s="26">
        <v>316460</v>
      </c>
      <c r="C10" s="27">
        <v>83.13</v>
      </c>
      <c r="D10" s="27">
        <v>24.59</v>
      </c>
      <c r="E10" s="26">
        <v>303414</v>
      </c>
      <c r="F10" s="27">
        <v>57.98</v>
      </c>
      <c r="G10" s="27">
        <v>19.920000000000002</v>
      </c>
      <c r="H10" s="5"/>
      <c r="J10" s="16" t="s">
        <v>265</v>
      </c>
      <c r="K10" s="22">
        <v>4161</v>
      </c>
      <c r="L10" s="23">
        <v>84.46</v>
      </c>
      <c r="M10" s="23">
        <v>24.45</v>
      </c>
      <c r="N10" s="22">
        <v>3936</v>
      </c>
      <c r="O10" s="23">
        <v>60.04</v>
      </c>
      <c r="P10" s="23">
        <v>19.45</v>
      </c>
      <c r="R10" s="16" t="s">
        <v>652</v>
      </c>
      <c r="S10" s="22">
        <v>5309</v>
      </c>
      <c r="T10" s="23">
        <v>85.63</v>
      </c>
      <c r="U10" s="23">
        <v>24.51</v>
      </c>
      <c r="V10" s="22">
        <v>5175</v>
      </c>
      <c r="W10" s="23">
        <v>60.42</v>
      </c>
      <c r="X10" s="23">
        <v>18.98</v>
      </c>
    </row>
    <row r="11" spans="1:24">
      <c r="B11"/>
      <c r="C11"/>
      <c r="D11"/>
      <c r="E11"/>
      <c r="J11" s="16" t="s">
        <v>266</v>
      </c>
      <c r="K11" s="22">
        <v>1919</v>
      </c>
      <c r="L11" s="23">
        <v>83.1</v>
      </c>
      <c r="M11" s="23">
        <v>26.66</v>
      </c>
      <c r="N11" s="22">
        <v>1847</v>
      </c>
      <c r="O11" s="23">
        <v>58.66</v>
      </c>
      <c r="P11" s="23">
        <v>19.600000000000001</v>
      </c>
      <c r="R11" s="16" t="s">
        <v>653</v>
      </c>
      <c r="S11" s="22">
        <v>2023</v>
      </c>
      <c r="T11" s="23">
        <v>82.71</v>
      </c>
      <c r="U11" s="23">
        <v>25.62</v>
      </c>
      <c r="V11" s="22">
        <v>1933</v>
      </c>
      <c r="W11" s="23">
        <v>57.55</v>
      </c>
      <c r="X11" s="23">
        <v>19.329999999999998</v>
      </c>
    </row>
    <row r="12" spans="1:24">
      <c r="B12"/>
      <c r="C12"/>
      <c r="D12"/>
      <c r="E12"/>
      <c r="J12" s="16" t="s">
        <v>267</v>
      </c>
      <c r="K12" s="22">
        <v>11217</v>
      </c>
      <c r="L12" s="23">
        <v>86.78</v>
      </c>
      <c r="M12" s="23">
        <v>25.83</v>
      </c>
      <c r="N12" s="22">
        <v>10457</v>
      </c>
      <c r="O12" s="23">
        <v>62.23</v>
      </c>
      <c r="P12" s="23">
        <v>20.3</v>
      </c>
      <c r="R12" s="16" t="s">
        <v>654</v>
      </c>
      <c r="S12" s="22">
        <v>4054</v>
      </c>
      <c r="T12" s="23">
        <v>80.94</v>
      </c>
      <c r="U12" s="23">
        <v>24.43</v>
      </c>
      <c r="V12" s="22">
        <v>3960</v>
      </c>
      <c r="W12" s="23">
        <v>56.75</v>
      </c>
      <c r="X12" s="23">
        <v>19.690000000000001</v>
      </c>
    </row>
    <row r="13" spans="1:24">
      <c r="B13"/>
      <c r="C13"/>
      <c r="D13"/>
      <c r="E13"/>
      <c r="J13" s="16" t="s">
        <v>268</v>
      </c>
      <c r="K13" s="22">
        <v>7928</v>
      </c>
      <c r="L13" s="23">
        <v>83.74</v>
      </c>
      <c r="M13" s="23">
        <v>24.9</v>
      </c>
      <c r="N13" s="22">
        <v>7494</v>
      </c>
      <c r="O13" s="23">
        <v>59.95</v>
      </c>
      <c r="P13" s="23">
        <v>19.48</v>
      </c>
      <c r="R13" s="16" t="s">
        <v>655</v>
      </c>
      <c r="S13" s="22">
        <v>4405</v>
      </c>
      <c r="T13" s="23">
        <v>85.82</v>
      </c>
      <c r="U13" s="23">
        <v>23.25</v>
      </c>
      <c r="V13" s="22">
        <v>4369</v>
      </c>
      <c r="W13" s="23">
        <v>59.77</v>
      </c>
      <c r="X13" s="23">
        <v>19.329999999999998</v>
      </c>
    </row>
    <row r="14" spans="1:24">
      <c r="B14"/>
      <c r="C14"/>
      <c r="D14"/>
      <c r="E14"/>
      <c r="H14" s="4"/>
      <c r="J14" s="16" t="s">
        <v>269</v>
      </c>
      <c r="K14" s="22">
        <v>3719</v>
      </c>
      <c r="L14" s="23">
        <v>81.89</v>
      </c>
      <c r="M14" s="23">
        <v>23.89</v>
      </c>
      <c r="N14" s="22">
        <v>3486</v>
      </c>
      <c r="O14" s="23">
        <v>58.67</v>
      </c>
      <c r="P14" s="23">
        <v>19.34</v>
      </c>
      <c r="R14" s="16" t="s">
        <v>656</v>
      </c>
      <c r="S14" s="22">
        <v>17131</v>
      </c>
      <c r="T14" s="23">
        <v>83</v>
      </c>
      <c r="U14" s="23">
        <v>23.82</v>
      </c>
      <c r="V14" s="22">
        <v>16038</v>
      </c>
      <c r="W14" s="23">
        <v>58.05</v>
      </c>
      <c r="X14" s="23">
        <v>19.82</v>
      </c>
    </row>
    <row r="15" spans="1:24">
      <c r="B15"/>
      <c r="C15"/>
      <c r="D15"/>
      <c r="E15"/>
      <c r="H15" s="4"/>
      <c r="J15" s="16" t="s">
        <v>270</v>
      </c>
      <c r="K15" s="22">
        <v>3038</v>
      </c>
      <c r="L15" s="23">
        <v>88.73</v>
      </c>
      <c r="M15" s="23">
        <v>23.44</v>
      </c>
      <c r="N15" s="22">
        <v>2909</v>
      </c>
      <c r="O15" s="23">
        <v>65.12</v>
      </c>
      <c r="P15" s="23">
        <v>18.149999999999999</v>
      </c>
      <c r="R15" s="16" t="s">
        <v>657</v>
      </c>
      <c r="S15" s="22">
        <v>5464</v>
      </c>
      <c r="T15" s="23">
        <v>83</v>
      </c>
      <c r="U15" s="23">
        <v>22.8</v>
      </c>
      <c r="V15" s="22">
        <v>5619</v>
      </c>
      <c r="W15" s="23">
        <v>58.71</v>
      </c>
      <c r="X15" s="23">
        <v>19.57</v>
      </c>
    </row>
    <row r="16" spans="1:24">
      <c r="B16"/>
      <c r="C16"/>
      <c r="D16"/>
      <c r="E16"/>
      <c r="H16" s="5"/>
      <c r="J16" s="16" t="s">
        <v>271</v>
      </c>
      <c r="K16" s="22">
        <v>21002</v>
      </c>
      <c r="L16" s="23">
        <v>84.58</v>
      </c>
      <c r="M16" s="23">
        <v>24.05</v>
      </c>
      <c r="N16" s="22">
        <v>19947</v>
      </c>
      <c r="O16" s="23">
        <v>60.72</v>
      </c>
      <c r="P16" s="23">
        <v>19.78</v>
      </c>
      <c r="R16" s="16" t="s">
        <v>658</v>
      </c>
      <c r="S16" s="22">
        <v>4959</v>
      </c>
      <c r="T16" s="23">
        <v>80.900000000000006</v>
      </c>
      <c r="U16" s="23">
        <v>24.18</v>
      </c>
      <c r="V16" s="22">
        <v>4391</v>
      </c>
      <c r="W16" s="23">
        <v>56.04</v>
      </c>
      <c r="X16" s="23">
        <v>19.059999999999999</v>
      </c>
    </row>
    <row r="17" spans="2:24">
      <c r="B17"/>
      <c r="C17"/>
      <c r="D17"/>
      <c r="E17"/>
      <c r="H17" s="5"/>
      <c r="J17" s="16" t="s">
        <v>272</v>
      </c>
      <c r="K17" s="22">
        <v>11278</v>
      </c>
      <c r="L17" s="23">
        <v>80.36</v>
      </c>
      <c r="M17" s="23">
        <v>24.39</v>
      </c>
      <c r="N17" s="22">
        <v>10465</v>
      </c>
      <c r="O17" s="23">
        <v>57.43</v>
      </c>
      <c r="P17" s="23">
        <v>19.02</v>
      </c>
      <c r="R17" s="16" t="s">
        <v>659</v>
      </c>
      <c r="S17" s="22">
        <v>4353</v>
      </c>
      <c r="T17" s="23">
        <v>84.49</v>
      </c>
      <c r="U17" s="23">
        <v>23.81</v>
      </c>
      <c r="V17" s="22">
        <v>4070</v>
      </c>
      <c r="W17" s="23">
        <v>58.81</v>
      </c>
      <c r="X17" s="23">
        <v>18.97</v>
      </c>
    </row>
    <row r="18" spans="2:24">
      <c r="B18"/>
      <c r="C18"/>
      <c r="D18"/>
      <c r="E18"/>
      <c r="H18" s="5"/>
      <c r="J18" s="16" t="s">
        <v>273</v>
      </c>
      <c r="K18" s="22">
        <v>16888</v>
      </c>
      <c r="L18" s="23">
        <v>84.12</v>
      </c>
      <c r="M18" s="23">
        <v>24.79</v>
      </c>
      <c r="N18" s="22">
        <v>16243</v>
      </c>
      <c r="O18" s="23">
        <v>57.2</v>
      </c>
      <c r="P18" s="23">
        <v>20.45</v>
      </c>
      <c r="R18" s="16" t="s">
        <v>660</v>
      </c>
      <c r="S18" s="22">
        <v>9390</v>
      </c>
      <c r="T18" s="23">
        <v>86.36</v>
      </c>
      <c r="U18" s="23">
        <v>24.43</v>
      </c>
      <c r="V18" s="22">
        <v>8974</v>
      </c>
      <c r="W18" s="23">
        <v>58.7</v>
      </c>
      <c r="X18" s="23">
        <v>20.420000000000002</v>
      </c>
    </row>
    <row r="19" spans="2:24">
      <c r="B19"/>
      <c r="C19"/>
      <c r="D19"/>
      <c r="E19"/>
      <c r="H19" s="5"/>
      <c r="J19" s="16" t="s">
        <v>274</v>
      </c>
      <c r="K19" s="22">
        <v>8348</v>
      </c>
      <c r="L19" s="23">
        <v>86.26</v>
      </c>
      <c r="M19" s="23">
        <v>24.38</v>
      </c>
      <c r="N19" s="22">
        <v>8013</v>
      </c>
      <c r="O19" s="23">
        <v>60.95</v>
      </c>
      <c r="P19" s="23">
        <v>19.190000000000001</v>
      </c>
      <c r="R19" s="17" t="s">
        <v>661</v>
      </c>
      <c r="S19" s="24">
        <v>437</v>
      </c>
      <c r="T19" s="25">
        <v>86.23</v>
      </c>
      <c r="U19" s="25">
        <v>29.65</v>
      </c>
      <c r="V19" s="24">
        <v>408</v>
      </c>
      <c r="W19" s="25">
        <v>64.75</v>
      </c>
      <c r="X19" s="25">
        <v>21.61</v>
      </c>
    </row>
    <row r="20" spans="2:24">
      <c r="B20"/>
      <c r="C20"/>
      <c r="D20"/>
      <c r="E20"/>
      <c r="H20" s="5"/>
      <c r="J20" s="16" t="s">
        <v>275</v>
      </c>
      <c r="K20" s="22">
        <v>3593</v>
      </c>
      <c r="L20" s="23">
        <v>84.63</v>
      </c>
      <c r="M20" s="23">
        <v>24.53</v>
      </c>
      <c r="N20" s="22">
        <v>3288</v>
      </c>
      <c r="O20" s="23">
        <v>59.25</v>
      </c>
      <c r="P20" s="23">
        <v>19.309999999999999</v>
      </c>
    </row>
    <row r="21" spans="2:24">
      <c r="B21"/>
      <c r="C21"/>
      <c r="D21"/>
      <c r="E21"/>
      <c r="J21" s="16" t="s">
        <v>276</v>
      </c>
      <c r="K21" s="22">
        <v>4384</v>
      </c>
      <c r="L21" s="23">
        <v>85.63</v>
      </c>
      <c r="M21" s="23">
        <v>23.54</v>
      </c>
      <c r="N21" s="22">
        <v>4304</v>
      </c>
      <c r="O21" s="23">
        <v>59.48</v>
      </c>
      <c r="P21" s="23">
        <v>19.59</v>
      </c>
      <c r="R21" t="s">
        <v>708</v>
      </c>
    </row>
    <row r="22" spans="2:24">
      <c r="B22"/>
      <c r="C22"/>
      <c r="D22"/>
      <c r="E22"/>
      <c r="J22" s="16" t="s">
        <v>277</v>
      </c>
      <c r="K22" s="22">
        <v>1012</v>
      </c>
      <c r="L22" s="23">
        <v>92.01</v>
      </c>
      <c r="M22" s="23">
        <v>23.2</v>
      </c>
      <c r="N22" s="22">
        <v>947</v>
      </c>
      <c r="O22" s="23">
        <v>67.489999999999995</v>
      </c>
      <c r="P22" s="23">
        <v>18.16</v>
      </c>
      <c r="R22" s="63" t="s">
        <v>663</v>
      </c>
      <c r="S22" s="62" t="s">
        <v>15</v>
      </c>
      <c r="T22" s="62"/>
      <c r="U22" s="62"/>
      <c r="V22" s="62" t="s">
        <v>16</v>
      </c>
      <c r="W22" s="62"/>
      <c r="X22" s="62"/>
    </row>
    <row r="23" spans="2:24">
      <c r="B23"/>
      <c r="C23"/>
      <c r="D23"/>
      <c r="E23"/>
      <c r="J23" s="16" t="s">
        <v>278</v>
      </c>
      <c r="K23" s="22">
        <v>3001</v>
      </c>
      <c r="L23" s="23">
        <v>82.94</v>
      </c>
      <c r="M23" s="23">
        <v>23.64</v>
      </c>
      <c r="N23" s="22">
        <v>2800</v>
      </c>
      <c r="O23" s="23">
        <v>59.04</v>
      </c>
      <c r="P23" s="23">
        <v>19.010000000000002</v>
      </c>
      <c r="R23" s="63"/>
      <c r="S23" s="50" t="s">
        <v>17</v>
      </c>
      <c r="T23" s="50" t="s">
        <v>18</v>
      </c>
      <c r="U23" s="50" t="s">
        <v>19</v>
      </c>
      <c r="V23" s="50" t="s">
        <v>17</v>
      </c>
      <c r="W23" s="50" t="s">
        <v>18</v>
      </c>
      <c r="X23" s="50" t="s">
        <v>19</v>
      </c>
    </row>
    <row r="24" spans="2:24">
      <c r="B24"/>
      <c r="C24"/>
      <c r="D24"/>
      <c r="E24"/>
      <c r="J24" s="16" t="s">
        <v>279</v>
      </c>
      <c r="K24" s="22">
        <v>7883</v>
      </c>
      <c r="L24" s="23">
        <v>82.48</v>
      </c>
      <c r="M24" s="23">
        <v>24.03</v>
      </c>
      <c r="N24" s="22">
        <v>7528</v>
      </c>
      <c r="O24" s="23">
        <v>56.4</v>
      </c>
      <c r="P24" s="23">
        <v>19.940000000000001</v>
      </c>
      <c r="R24" s="53" t="s">
        <v>664</v>
      </c>
      <c r="S24" s="20">
        <v>5613</v>
      </c>
      <c r="T24" s="21">
        <v>79.13</v>
      </c>
      <c r="U24" s="21">
        <v>25.86</v>
      </c>
      <c r="V24" s="20">
        <v>5593</v>
      </c>
      <c r="W24" s="21">
        <v>50.96</v>
      </c>
      <c r="X24" s="21">
        <v>20.22</v>
      </c>
    </row>
    <row r="25" spans="2:24">
      <c r="B25"/>
      <c r="C25"/>
      <c r="D25"/>
      <c r="E25"/>
      <c r="J25" s="16" t="s">
        <v>280</v>
      </c>
      <c r="K25" s="22">
        <v>5969</v>
      </c>
      <c r="L25" s="23">
        <v>84.34</v>
      </c>
      <c r="M25" s="23">
        <v>23.89</v>
      </c>
      <c r="N25" s="22">
        <v>5977</v>
      </c>
      <c r="O25" s="23">
        <v>58.2</v>
      </c>
      <c r="P25" s="23">
        <v>18.989999999999998</v>
      </c>
      <c r="R25" s="52" t="s">
        <v>665</v>
      </c>
      <c r="S25" s="22">
        <v>3719</v>
      </c>
      <c r="T25" s="23">
        <v>83.77</v>
      </c>
      <c r="U25" s="23">
        <v>23.66</v>
      </c>
      <c r="V25" s="22">
        <v>3498</v>
      </c>
      <c r="W25" s="23">
        <v>56.17</v>
      </c>
      <c r="X25" s="23">
        <v>18.8</v>
      </c>
    </row>
    <row r="26" spans="2:24">
      <c r="B26"/>
      <c r="C26"/>
      <c r="D26"/>
      <c r="E26"/>
      <c r="J26" s="16" t="s">
        <v>281</v>
      </c>
      <c r="K26" s="22">
        <v>2692</v>
      </c>
      <c r="L26" s="23">
        <v>83.13</v>
      </c>
      <c r="M26" s="23">
        <v>25.18</v>
      </c>
      <c r="N26" s="22">
        <v>2602</v>
      </c>
      <c r="O26" s="23">
        <v>58.13</v>
      </c>
      <c r="P26" s="23">
        <v>19.03</v>
      </c>
      <c r="R26" s="52" t="s">
        <v>666</v>
      </c>
      <c r="S26" s="22">
        <v>209</v>
      </c>
      <c r="T26" s="23">
        <v>90.26</v>
      </c>
      <c r="U26" s="23">
        <v>25.18</v>
      </c>
      <c r="V26" s="22">
        <v>199</v>
      </c>
      <c r="W26" s="23">
        <v>60.7</v>
      </c>
      <c r="X26" s="23">
        <v>19.07</v>
      </c>
    </row>
    <row r="27" spans="2:24">
      <c r="B27"/>
      <c r="C27"/>
      <c r="D27"/>
      <c r="E27"/>
      <c r="J27" s="16" t="s">
        <v>282</v>
      </c>
      <c r="K27" s="22">
        <v>6622</v>
      </c>
      <c r="L27" s="23">
        <v>81.95</v>
      </c>
      <c r="M27" s="23">
        <v>24.31</v>
      </c>
      <c r="N27" s="22">
        <v>6339</v>
      </c>
      <c r="O27" s="23">
        <v>57.04</v>
      </c>
      <c r="P27" s="23">
        <v>19.510000000000002</v>
      </c>
      <c r="R27" s="52" t="s">
        <v>667</v>
      </c>
      <c r="S27" s="22">
        <v>3394</v>
      </c>
      <c r="T27" s="23">
        <v>83.69</v>
      </c>
      <c r="U27" s="23">
        <v>23.65</v>
      </c>
      <c r="V27" s="22">
        <v>3295</v>
      </c>
      <c r="W27" s="23">
        <v>59.26</v>
      </c>
      <c r="X27" s="23">
        <v>18.87</v>
      </c>
    </row>
    <row r="28" spans="2:24">
      <c r="B28"/>
      <c r="C28"/>
      <c r="D28"/>
      <c r="E28"/>
      <c r="J28" s="16" t="s">
        <v>283</v>
      </c>
      <c r="K28" s="22">
        <v>5655</v>
      </c>
      <c r="L28" s="23">
        <v>83.21</v>
      </c>
      <c r="M28" s="23">
        <v>24.52</v>
      </c>
      <c r="N28" s="22">
        <v>5430</v>
      </c>
      <c r="O28" s="23">
        <v>57.2</v>
      </c>
      <c r="P28" s="23">
        <v>19.59</v>
      </c>
      <c r="R28" s="52" t="s">
        <v>668</v>
      </c>
      <c r="S28" s="22">
        <v>6195</v>
      </c>
      <c r="T28" s="23">
        <v>83.94</v>
      </c>
      <c r="U28" s="23">
        <v>25.05</v>
      </c>
      <c r="V28" s="22">
        <v>5953</v>
      </c>
      <c r="W28" s="23">
        <v>56.82</v>
      </c>
      <c r="X28" s="23">
        <v>20.89</v>
      </c>
    </row>
    <row r="29" spans="2:24">
      <c r="B29"/>
      <c r="C29"/>
      <c r="D29"/>
      <c r="E29"/>
      <c r="J29" s="16" t="s">
        <v>284</v>
      </c>
      <c r="K29" s="22">
        <v>5737</v>
      </c>
      <c r="L29" s="23">
        <v>82.86</v>
      </c>
      <c r="M29" s="23">
        <v>23.71</v>
      </c>
      <c r="N29" s="22">
        <v>5305</v>
      </c>
      <c r="O29" s="23">
        <v>57.24</v>
      </c>
      <c r="P29" s="23">
        <v>19.059999999999999</v>
      </c>
      <c r="R29" s="54" t="s">
        <v>669</v>
      </c>
      <c r="S29" s="22">
        <v>755</v>
      </c>
      <c r="T29" s="23">
        <v>79.7</v>
      </c>
      <c r="U29" s="23">
        <v>24.59</v>
      </c>
      <c r="V29" s="22">
        <v>723</v>
      </c>
      <c r="W29" s="23">
        <v>55.52</v>
      </c>
      <c r="X29" s="23">
        <v>21.26</v>
      </c>
    </row>
    <row r="30" spans="2:24">
      <c r="B30"/>
      <c r="C30"/>
      <c r="D30"/>
      <c r="E30"/>
      <c r="J30" s="16" t="s">
        <v>285</v>
      </c>
      <c r="K30" s="22">
        <v>8408</v>
      </c>
      <c r="L30" s="23">
        <v>84.72</v>
      </c>
      <c r="M30" s="23">
        <v>23.92</v>
      </c>
      <c r="N30" s="22">
        <v>8113</v>
      </c>
      <c r="O30" s="23">
        <v>59.66</v>
      </c>
      <c r="P30" s="23">
        <v>19.57</v>
      </c>
      <c r="R30" s="54" t="s">
        <v>670</v>
      </c>
      <c r="S30" s="22">
        <v>1935</v>
      </c>
      <c r="T30" s="23">
        <v>82.28</v>
      </c>
      <c r="U30" s="23">
        <v>24.39</v>
      </c>
      <c r="V30" s="22">
        <v>1852</v>
      </c>
      <c r="W30" s="23">
        <v>55.48</v>
      </c>
      <c r="X30" s="23">
        <v>19.239999999999998</v>
      </c>
    </row>
    <row r="31" spans="2:24">
      <c r="B31"/>
      <c r="C31"/>
      <c r="D31"/>
      <c r="E31"/>
      <c r="J31" s="16" t="s">
        <v>286</v>
      </c>
      <c r="K31" s="22">
        <v>26833</v>
      </c>
      <c r="L31" s="23">
        <v>82.55</v>
      </c>
      <c r="M31" s="23">
        <v>23.89</v>
      </c>
      <c r="N31" s="22">
        <v>25330</v>
      </c>
      <c r="O31" s="23">
        <v>57.85</v>
      </c>
      <c r="P31" s="23">
        <v>19.670000000000002</v>
      </c>
      <c r="R31" s="54" t="s">
        <v>671</v>
      </c>
      <c r="S31" s="22">
        <v>3039</v>
      </c>
      <c r="T31" s="23">
        <v>87.34</v>
      </c>
      <c r="U31" s="23">
        <v>24.11</v>
      </c>
      <c r="V31" s="22">
        <v>2838</v>
      </c>
      <c r="W31" s="23">
        <v>61.92</v>
      </c>
      <c r="X31" s="23">
        <v>19.53</v>
      </c>
    </row>
    <row r="32" spans="2:24">
      <c r="B32"/>
      <c r="C32"/>
      <c r="D32"/>
      <c r="E32"/>
      <c r="J32" s="16" t="s">
        <v>287</v>
      </c>
      <c r="K32" s="22">
        <v>10192</v>
      </c>
      <c r="L32" s="23">
        <v>82.41</v>
      </c>
      <c r="M32" s="23">
        <v>22.54</v>
      </c>
      <c r="N32" s="22">
        <v>10116</v>
      </c>
      <c r="O32" s="23">
        <v>57.88</v>
      </c>
      <c r="P32" s="23">
        <v>18.86</v>
      </c>
      <c r="R32" s="54" t="s">
        <v>672</v>
      </c>
      <c r="S32" s="22">
        <v>647</v>
      </c>
      <c r="T32" s="23">
        <v>85.04</v>
      </c>
      <c r="U32" s="23">
        <v>23.32</v>
      </c>
      <c r="V32" s="22">
        <v>663</v>
      </c>
      <c r="W32" s="23">
        <v>59.89</v>
      </c>
      <c r="X32" s="23">
        <v>18.010000000000002</v>
      </c>
    </row>
    <row r="33" spans="10:24" customFormat="1">
      <c r="J33" s="16" t="s">
        <v>288</v>
      </c>
      <c r="K33" s="22">
        <v>3234</v>
      </c>
      <c r="L33" s="23">
        <v>83.08</v>
      </c>
      <c r="M33" s="23">
        <v>25.49</v>
      </c>
      <c r="N33" s="22">
        <v>3047</v>
      </c>
      <c r="O33" s="23">
        <v>58.32</v>
      </c>
      <c r="P33" s="23">
        <v>20.54</v>
      </c>
      <c r="R33" s="54" t="s">
        <v>673</v>
      </c>
      <c r="S33" s="22">
        <v>22</v>
      </c>
      <c r="T33" s="23">
        <v>65.77</v>
      </c>
      <c r="U33" s="23">
        <v>29.49</v>
      </c>
      <c r="V33" s="22">
        <v>6</v>
      </c>
      <c r="W33" s="23">
        <v>48.33</v>
      </c>
      <c r="X33" s="23">
        <v>20.11</v>
      </c>
    </row>
    <row r="34" spans="10:24" customFormat="1">
      <c r="J34" s="16" t="s">
        <v>289</v>
      </c>
      <c r="K34" s="22">
        <v>2346</v>
      </c>
      <c r="L34" s="23">
        <v>79.760000000000005</v>
      </c>
      <c r="M34" s="23">
        <v>25.34</v>
      </c>
      <c r="N34" s="22">
        <v>2278</v>
      </c>
      <c r="O34" s="23">
        <v>57.05</v>
      </c>
      <c r="P34" s="23">
        <v>19.690000000000001</v>
      </c>
      <c r="R34" s="54" t="s">
        <v>674</v>
      </c>
      <c r="S34" s="22">
        <v>2568</v>
      </c>
      <c r="T34" s="23">
        <v>83.53</v>
      </c>
      <c r="U34" s="23">
        <v>24.05</v>
      </c>
      <c r="V34" s="22">
        <v>2379</v>
      </c>
      <c r="W34" s="23">
        <v>57.51</v>
      </c>
      <c r="X34" s="23">
        <v>19.190000000000001</v>
      </c>
    </row>
    <row r="35" spans="10:24" customFormat="1">
      <c r="J35" s="16" t="s">
        <v>290</v>
      </c>
      <c r="K35" s="22">
        <v>2171</v>
      </c>
      <c r="L35" s="23">
        <v>86.1</v>
      </c>
      <c r="M35" s="23">
        <v>23.86</v>
      </c>
      <c r="N35" s="22">
        <v>2121</v>
      </c>
      <c r="O35" s="23">
        <v>60.7</v>
      </c>
      <c r="P35" s="23">
        <v>18.79</v>
      </c>
      <c r="R35" s="54" t="s">
        <v>675</v>
      </c>
      <c r="S35" s="22">
        <v>4003</v>
      </c>
      <c r="T35" s="23">
        <v>83.5</v>
      </c>
      <c r="U35" s="23">
        <v>24.58</v>
      </c>
      <c r="V35" s="22">
        <v>3744</v>
      </c>
      <c r="W35" s="23">
        <v>59.53</v>
      </c>
      <c r="X35" s="23">
        <v>19.86</v>
      </c>
    </row>
    <row r="36" spans="10:24" customFormat="1">
      <c r="J36" s="16" t="s">
        <v>291</v>
      </c>
      <c r="K36" s="22">
        <v>1779</v>
      </c>
      <c r="L36" s="23">
        <v>86.04</v>
      </c>
      <c r="M36" s="23">
        <v>24.12</v>
      </c>
      <c r="N36" s="22">
        <v>1804</v>
      </c>
      <c r="O36" s="23">
        <v>59.39</v>
      </c>
      <c r="P36" s="23">
        <v>20.059999999999999</v>
      </c>
      <c r="R36" s="54" t="s">
        <v>676</v>
      </c>
      <c r="S36" s="22">
        <v>7424</v>
      </c>
      <c r="T36" s="23">
        <v>82.53</v>
      </c>
      <c r="U36" s="23">
        <v>24.1</v>
      </c>
      <c r="V36" s="22">
        <v>7084</v>
      </c>
      <c r="W36" s="23">
        <v>58.4</v>
      </c>
      <c r="X36" s="23">
        <v>19.34</v>
      </c>
    </row>
    <row r="37" spans="10:24" customFormat="1">
      <c r="J37" s="16" t="s">
        <v>292</v>
      </c>
      <c r="K37" s="22">
        <v>7602</v>
      </c>
      <c r="L37" s="23">
        <v>80.88</v>
      </c>
      <c r="M37" s="23">
        <v>24.82</v>
      </c>
      <c r="N37" s="22">
        <v>6879</v>
      </c>
      <c r="O37" s="23">
        <v>55.83</v>
      </c>
      <c r="P37" s="23">
        <v>19.63</v>
      </c>
      <c r="R37" s="54" t="s">
        <v>677</v>
      </c>
      <c r="S37" s="22">
        <v>2278</v>
      </c>
      <c r="T37" s="23">
        <v>79.3</v>
      </c>
      <c r="U37" s="23">
        <v>23.41</v>
      </c>
      <c r="V37" s="22">
        <v>2208</v>
      </c>
      <c r="W37" s="23">
        <v>54.7</v>
      </c>
      <c r="X37" s="23">
        <v>19.34</v>
      </c>
    </row>
    <row r="38" spans="10:24" customFormat="1">
      <c r="J38" s="16" t="s">
        <v>293</v>
      </c>
      <c r="K38" s="22">
        <v>6729</v>
      </c>
      <c r="L38" s="23">
        <v>83.93</v>
      </c>
      <c r="M38" s="23">
        <v>23.67</v>
      </c>
      <c r="N38" s="22">
        <v>6374</v>
      </c>
      <c r="O38" s="23">
        <v>58.14</v>
      </c>
      <c r="P38" s="23">
        <v>18.760000000000002</v>
      </c>
      <c r="R38" s="54" t="s">
        <v>678</v>
      </c>
      <c r="S38" s="22">
        <v>4728</v>
      </c>
      <c r="T38" s="23">
        <v>81.73</v>
      </c>
      <c r="U38" s="23">
        <v>22.22</v>
      </c>
      <c r="V38" s="22">
        <v>4497</v>
      </c>
      <c r="W38" s="23">
        <v>56.85</v>
      </c>
      <c r="X38" s="23">
        <v>17.88</v>
      </c>
    </row>
    <row r="39" spans="10:24" customFormat="1">
      <c r="J39" s="16" t="s">
        <v>294</v>
      </c>
      <c r="K39" s="22">
        <v>4819</v>
      </c>
      <c r="L39" s="23">
        <v>85.72</v>
      </c>
      <c r="M39" s="23">
        <v>24.26</v>
      </c>
      <c r="N39" s="22">
        <v>4605</v>
      </c>
      <c r="O39" s="23">
        <v>60.99</v>
      </c>
      <c r="P39" s="23">
        <v>20.440000000000001</v>
      </c>
      <c r="R39" s="54" t="s">
        <v>679</v>
      </c>
      <c r="S39" s="22">
        <v>2643</v>
      </c>
      <c r="T39" s="23">
        <v>80.849999999999994</v>
      </c>
      <c r="U39" s="23">
        <v>25.97</v>
      </c>
      <c r="V39" s="22">
        <v>2488</v>
      </c>
      <c r="W39" s="23">
        <v>55.47</v>
      </c>
      <c r="X39" s="23">
        <v>20.59</v>
      </c>
    </row>
    <row r="40" spans="10:24" customFormat="1">
      <c r="J40" s="16" t="s">
        <v>295</v>
      </c>
      <c r="K40" s="22">
        <v>2527</v>
      </c>
      <c r="L40" s="23">
        <v>81.459999999999994</v>
      </c>
      <c r="M40" s="23">
        <v>26.05</v>
      </c>
      <c r="N40" s="22">
        <v>2463</v>
      </c>
      <c r="O40" s="23">
        <v>54.16</v>
      </c>
      <c r="P40" s="23">
        <v>20.170000000000002</v>
      </c>
      <c r="R40" s="54" t="s">
        <v>680</v>
      </c>
      <c r="S40" s="22">
        <v>2376</v>
      </c>
      <c r="T40" s="23">
        <v>82.89</v>
      </c>
      <c r="U40" s="23">
        <v>23.39</v>
      </c>
      <c r="V40" s="22">
        <v>2304</v>
      </c>
      <c r="W40" s="23">
        <v>56.95</v>
      </c>
      <c r="X40" s="23">
        <v>18.309999999999999</v>
      </c>
    </row>
    <row r="41" spans="10:24" customFormat="1">
      <c r="J41" s="16" t="s">
        <v>296</v>
      </c>
      <c r="K41" s="22">
        <v>3374</v>
      </c>
      <c r="L41" s="23">
        <v>82.73</v>
      </c>
      <c r="M41" s="23">
        <v>24.14</v>
      </c>
      <c r="N41" s="22">
        <v>3446</v>
      </c>
      <c r="O41" s="23">
        <v>58.01</v>
      </c>
      <c r="P41" s="23">
        <v>20.399999999999999</v>
      </c>
      <c r="R41" s="54" t="s">
        <v>681</v>
      </c>
      <c r="S41" s="22">
        <v>3139</v>
      </c>
      <c r="T41" s="23">
        <v>84.64</v>
      </c>
      <c r="U41" s="23">
        <v>24.64</v>
      </c>
      <c r="V41" s="22">
        <v>3057</v>
      </c>
      <c r="W41" s="23">
        <v>58.41</v>
      </c>
      <c r="X41" s="23">
        <v>21.05</v>
      </c>
    </row>
    <row r="42" spans="10:24" customFormat="1">
      <c r="J42" s="16" t="s">
        <v>297</v>
      </c>
      <c r="K42" s="22">
        <v>2800</v>
      </c>
      <c r="L42" s="23">
        <v>84.32</v>
      </c>
      <c r="M42" s="23">
        <v>23.82</v>
      </c>
      <c r="N42" s="22">
        <v>2707</v>
      </c>
      <c r="O42" s="23">
        <v>60.88</v>
      </c>
      <c r="P42" s="23">
        <v>20.260000000000002</v>
      </c>
      <c r="R42" s="54" t="s">
        <v>682</v>
      </c>
      <c r="S42" s="22">
        <v>5129</v>
      </c>
      <c r="T42" s="23">
        <v>87.89</v>
      </c>
      <c r="U42" s="23">
        <v>23.65</v>
      </c>
      <c r="V42" s="22">
        <v>5020</v>
      </c>
      <c r="W42" s="23">
        <v>62.37</v>
      </c>
      <c r="X42" s="23">
        <v>20.23</v>
      </c>
    </row>
    <row r="43" spans="10:24" customFormat="1">
      <c r="J43" s="16" t="s">
        <v>298</v>
      </c>
      <c r="K43" s="22">
        <v>1702</v>
      </c>
      <c r="L43" s="23">
        <v>80.11</v>
      </c>
      <c r="M43" s="23">
        <v>24.89</v>
      </c>
      <c r="N43" s="22">
        <v>1663</v>
      </c>
      <c r="O43" s="23">
        <v>56.4</v>
      </c>
      <c r="P43" s="23">
        <v>20.309999999999999</v>
      </c>
      <c r="R43" s="55" t="s">
        <v>683</v>
      </c>
      <c r="S43" s="24">
        <v>380</v>
      </c>
      <c r="T43" s="25">
        <v>85.22</v>
      </c>
      <c r="U43" s="25">
        <v>23.1</v>
      </c>
      <c r="V43" s="24">
        <v>414</v>
      </c>
      <c r="W43" s="25">
        <v>59.8</v>
      </c>
      <c r="X43" s="25">
        <v>19.34</v>
      </c>
    </row>
    <row r="44" spans="10:24" customFormat="1">
      <c r="J44" s="16" t="s">
        <v>299</v>
      </c>
      <c r="K44" s="22">
        <v>17658</v>
      </c>
      <c r="L44" s="23">
        <v>86.5</v>
      </c>
      <c r="M44" s="23">
        <v>24.27</v>
      </c>
      <c r="N44" s="22">
        <v>17051</v>
      </c>
      <c r="O44" s="23">
        <v>59.73</v>
      </c>
      <c r="P44" s="23">
        <v>20.55</v>
      </c>
    </row>
    <row r="45" spans="10:24" customFormat="1">
      <c r="J45" s="16" t="s">
        <v>300</v>
      </c>
      <c r="K45" s="22">
        <v>2930</v>
      </c>
      <c r="L45" s="23">
        <v>85.34</v>
      </c>
      <c r="M45" s="23">
        <v>24.62</v>
      </c>
      <c r="N45" s="22">
        <v>2952</v>
      </c>
      <c r="O45" s="23">
        <v>60.28</v>
      </c>
      <c r="P45" s="23">
        <v>21.28</v>
      </c>
      <c r="R45" s="1" t="s">
        <v>709</v>
      </c>
    </row>
    <row r="46" spans="10:24" customFormat="1">
      <c r="J46" s="16" t="s">
        <v>301</v>
      </c>
      <c r="K46" s="22">
        <v>2877</v>
      </c>
      <c r="L46" s="23">
        <v>88.87</v>
      </c>
      <c r="M46" s="23">
        <v>23.82</v>
      </c>
      <c r="N46" s="22">
        <v>2653</v>
      </c>
      <c r="O46" s="23">
        <v>64.209999999999994</v>
      </c>
      <c r="P46" s="23">
        <v>20.02</v>
      </c>
      <c r="R46" s="62" t="s">
        <v>7</v>
      </c>
      <c r="S46" s="62" t="s">
        <v>15</v>
      </c>
      <c r="T46" s="62"/>
      <c r="U46" s="62"/>
      <c r="V46" s="62" t="s">
        <v>16</v>
      </c>
      <c r="W46" s="62"/>
      <c r="X46" s="62"/>
    </row>
    <row r="47" spans="10:24" customFormat="1">
      <c r="J47" s="16" t="s">
        <v>302</v>
      </c>
      <c r="K47" s="22">
        <v>817</v>
      </c>
      <c r="L47" s="23">
        <v>85.76</v>
      </c>
      <c r="M47" s="23">
        <v>26.8</v>
      </c>
      <c r="N47" s="22">
        <v>822</v>
      </c>
      <c r="O47" s="23">
        <v>62.26</v>
      </c>
      <c r="P47" s="23">
        <v>20.63</v>
      </c>
      <c r="R47" s="62"/>
      <c r="S47" s="50" t="s">
        <v>17</v>
      </c>
      <c r="T47" s="50" t="s">
        <v>18</v>
      </c>
      <c r="U47" s="50" t="s">
        <v>19</v>
      </c>
      <c r="V47" s="50" t="s">
        <v>17</v>
      </c>
      <c r="W47" s="50" t="s">
        <v>18</v>
      </c>
      <c r="X47" s="50" t="s">
        <v>19</v>
      </c>
    </row>
    <row r="48" spans="10:24" customFormat="1">
      <c r="J48" s="16" t="s">
        <v>303</v>
      </c>
      <c r="K48" s="22">
        <v>4105</v>
      </c>
      <c r="L48" s="23">
        <v>84.87</v>
      </c>
      <c r="M48" s="23">
        <v>25.12</v>
      </c>
      <c r="N48" s="22">
        <v>3934</v>
      </c>
      <c r="O48" s="23">
        <v>58.5</v>
      </c>
      <c r="P48" s="23">
        <v>20.14</v>
      </c>
      <c r="R48" s="12" t="s">
        <v>9</v>
      </c>
      <c r="S48" s="20">
        <v>77733</v>
      </c>
      <c r="T48" s="21">
        <v>81.84</v>
      </c>
      <c r="U48" s="21">
        <v>24.51</v>
      </c>
      <c r="V48" s="20">
        <v>74332</v>
      </c>
      <c r="W48" s="21">
        <v>56.78</v>
      </c>
      <c r="X48" s="21">
        <v>19.68</v>
      </c>
    </row>
    <row r="49" spans="2:24">
      <c r="B49"/>
      <c r="C49"/>
      <c r="D49"/>
      <c r="E49"/>
      <c r="J49" s="16" t="s">
        <v>304</v>
      </c>
      <c r="K49" s="22">
        <v>3886</v>
      </c>
      <c r="L49" s="23">
        <v>87.22</v>
      </c>
      <c r="M49" s="23">
        <v>24.58</v>
      </c>
      <c r="N49" s="22">
        <v>3719</v>
      </c>
      <c r="O49" s="23">
        <v>61.28</v>
      </c>
      <c r="P49" s="23">
        <v>19.850000000000001</v>
      </c>
      <c r="R49" s="13" t="s">
        <v>10</v>
      </c>
      <c r="S49" s="22">
        <v>59730</v>
      </c>
      <c r="T49" s="23">
        <v>83.32</v>
      </c>
      <c r="U49" s="23">
        <v>24.29</v>
      </c>
      <c r="V49" s="22">
        <v>56769</v>
      </c>
      <c r="W49" s="23">
        <v>57.89</v>
      </c>
      <c r="X49" s="23">
        <v>19.82</v>
      </c>
    </row>
    <row r="50" spans="2:24">
      <c r="B50"/>
      <c r="C50"/>
      <c r="D50"/>
      <c r="E50"/>
      <c r="J50" s="16" t="s">
        <v>305</v>
      </c>
      <c r="K50" s="22">
        <v>6441</v>
      </c>
      <c r="L50" s="23">
        <v>82.4</v>
      </c>
      <c r="M50" s="23">
        <v>24.4</v>
      </c>
      <c r="N50" s="22">
        <v>6070</v>
      </c>
      <c r="O50" s="23">
        <v>57.57</v>
      </c>
      <c r="P50" s="23">
        <v>19.829999999999998</v>
      </c>
      <c r="R50" s="52" t="s">
        <v>11</v>
      </c>
      <c r="S50" s="22">
        <v>147482</v>
      </c>
      <c r="T50" s="23">
        <v>83.68</v>
      </c>
      <c r="U50" s="23">
        <v>24.65</v>
      </c>
      <c r="V50" s="22">
        <v>141990</v>
      </c>
      <c r="W50" s="23">
        <v>58.61</v>
      </c>
      <c r="X50" s="23">
        <v>20</v>
      </c>
    </row>
    <row r="51" spans="2:24">
      <c r="B51"/>
      <c r="C51"/>
      <c r="D51"/>
      <c r="E51"/>
      <c r="J51" s="17" t="s">
        <v>306</v>
      </c>
      <c r="K51" s="24">
        <v>4036</v>
      </c>
      <c r="L51" s="25">
        <v>77.599999999999994</v>
      </c>
      <c r="M51" s="25">
        <v>25.12</v>
      </c>
      <c r="N51" s="24">
        <v>3845</v>
      </c>
      <c r="O51" s="25">
        <v>53.33</v>
      </c>
      <c r="P51" s="25">
        <v>20.309999999999999</v>
      </c>
      <c r="R51" s="13" t="s">
        <v>12</v>
      </c>
      <c r="S51" s="22">
        <v>26323</v>
      </c>
      <c r="T51" s="23">
        <v>83.79</v>
      </c>
      <c r="U51" s="23">
        <v>24.73</v>
      </c>
      <c r="V51" s="22">
        <v>25299</v>
      </c>
      <c r="W51" s="23">
        <v>58.41</v>
      </c>
      <c r="X51" s="23">
        <v>20.07</v>
      </c>
    </row>
    <row r="52" spans="2:24">
      <c r="B52"/>
      <c r="C52"/>
      <c r="D52"/>
      <c r="E52"/>
      <c r="R52" s="17" t="s">
        <v>13</v>
      </c>
      <c r="S52" s="24">
        <v>5192</v>
      </c>
      <c r="T52" s="25">
        <v>81.19</v>
      </c>
      <c r="U52" s="25">
        <v>25.6</v>
      </c>
      <c r="V52" s="24">
        <v>5024</v>
      </c>
      <c r="W52" s="25">
        <v>56.52</v>
      </c>
      <c r="X52" s="25">
        <v>20.34</v>
      </c>
    </row>
    <row r="53" spans="2:24">
      <c r="B53"/>
      <c r="C53"/>
      <c r="D53"/>
      <c r="E53"/>
    </row>
    <row r="54" spans="2:24">
      <c r="B54"/>
      <c r="C54"/>
      <c r="D54"/>
      <c r="E54"/>
    </row>
    <row r="55" spans="2:24">
      <c r="B55"/>
      <c r="C55"/>
      <c r="D55"/>
      <c r="E55"/>
    </row>
    <row r="56" spans="2:24">
      <c r="B56"/>
      <c r="C56"/>
      <c r="D56"/>
      <c r="E56"/>
    </row>
    <row r="57" spans="2:24">
      <c r="B57"/>
      <c r="C57"/>
      <c r="D57"/>
      <c r="E57"/>
    </row>
    <row r="58" spans="2:24">
      <c r="B58"/>
      <c r="C58"/>
      <c r="D58"/>
      <c r="E58"/>
    </row>
    <row r="59" spans="2:24">
      <c r="B59" s="62" t="s">
        <v>52</v>
      </c>
      <c r="C59" s="62"/>
      <c r="D59" s="62" t="s">
        <v>54</v>
      </c>
      <c r="E59" s="62"/>
    </row>
    <row r="60" spans="2:24">
      <c r="B60" s="38" t="s">
        <v>55</v>
      </c>
      <c r="C60" s="38" t="s">
        <v>53</v>
      </c>
      <c r="D60" s="38" t="s">
        <v>55</v>
      </c>
      <c r="E60" s="38" t="s">
        <v>53</v>
      </c>
    </row>
    <row r="61" spans="2:24">
      <c r="B61" s="56" t="s">
        <v>744</v>
      </c>
      <c r="C61" s="57">
        <v>929</v>
      </c>
      <c r="D61" s="56" t="s">
        <v>744</v>
      </c>
      <c r="E61" s="56">
        <v>697</v>
      </c>
    </row>
    <row r="62" spans="2:24">
      <c r="B62" s="56" t="s">
        <v>746</v>
      </c>
      <c r="C62" s="57">
        <v>1982</v>
      </c>
      <c r="D62" s="56" t="s">
        <v>746</v>
      </c>
      <c r="E62" s="56">
        <v>3987</v>
      </c>
    </row>
    <row r="63" spans="2:24">
      <c r="B63" s="56" t="s">
        <v>748</v>
      </c>
      <c r="C63" s="57">
        <v>4590</v>
      </c>
      <c r="D63" s="56" t="s">
        <v>748</v>
      </c>
      <c r="E63" s="56">
        <v>17588</v>
      </c>
    </row>
    <row r="64" spans="2:24">
      <c r="B64" s="56" t="s">
        <v>750</v>
      </c>
      <c r="C64" s="57">
        <v>8832</v>
      </c>
      <c r="D64" s="56" t="s">
        <v>750</v>
      </c>
      <c r="E64" s="56">
        <v>37834</v>
      </c>
    </row>
    <row r="65" spans="2:5">
      <c r="B65" s="56" t="s">
        <v>752</v>
      </c>
      <c r="C65" s="57">
        <v>15395</v>
      </c>
      <c r="D65" s="56" t="s">
        <v>752</v>
      </c>
      <c r="E65" s="56">
        <v>52811</v>
      </c>
    </row>
    <row r="66" spans="2:5">
      <c r="B66" s="56" t="s">
        <v>754</v>
      </c>
      <c r="C66" s="57">
        <v>25763</v>
      </c>
      <c r="D66" s="56" t="s">
        <v>754</v>
      </c>
      <c r="E66" s="56">
        <v>58259</v>
      </c>
    </row>
    <row r="67" spans="2:5">
      <c r="B67" s="56" t="s">
        <v>756</v>
      </c>
      <c r="C67" s="57">
        <v>35846</v>
      </c>
      <c r="D67" s="56" t="s">
        <v>756</v>
      </c>
      <c r="E67" s="56">
        <v>52008</v>
      </c>
    </row>
    <row r="68" spans="2:5">
      <c r="B68" s="56" t="s">
        <v>758</v>
      </c>
      <c r="C68" s="57">
        <v>44289</v>
      </c>
      <c r="D68" s="56" t="s">
        <v>758</v>
      </c>
      <c r="E68" s="56">
        <v>36811</v>
      </c>
    </row>
    <row r="69" spans="2:5">
      <c r="B69" s="56" t="s">
        <v>906</v>
      </c>
      <c r="C69" s="57">
        <v>47444</v>
      </c>
      <c r="D69" s="56" t="s">
        <v>906</v>
      </c>
      <c r="E69" s="56">
        <v>25033</v>
      </c>
    </row>
    <row r="70" spans="2:5">
      <c r="B70" s="56" t="s">
        <v>907</v>
      </c>
      <c r="C70" s="57">
        <v>44868</v>
      </c>
      <c r="D70" s="56" t="s">
        <v>907</v>
      </c>
      <c r="E70" s="56">
        <v>11922</v>
      </c>
    </row>
    <row r="71" spans="2:5">
      <c r="B71" s="56" t="s">
        <v>908</v>
      </c>
      <c r="C71" s="57">
        <v>47103</v>
      </c>
      <c r="D71" s="56" t="s">
        <v>908</v>
      </c>
      <c r="E71" s="56">
        <v>5222</v>
      </c>
    </row>
    <row r="72" spans="2:5">
      <c r="B72" s="56" t="s">
        <v>909</v>
      </c>
      <c r="C72" s="57">
        <v>23548</v>
      </c>
      <c r="D72" s="56" t="s">
        <v>909</v>
      </c>
      <c r="E72" s="56">
        <v>1242</v>
      </c>
    </row>
    <row r="73" spans="2:5">
      <c r="B73" s="56" t="s">
        <v>910</v>
      </c>
      <c r="C73" s="56">
        <v>12229</v>
      </c>
      <c r="D73" s="39"/>
      <c r="E73" s="39"/>
    </row>
    <row r="74" spans="2:5">
      <c r="B74" s="56" t="s">
        <v>911</v>
      </c>
      <c r="C74" s="56">
        <v>3160</v>
      </c>
      <c r="D74" s="39"/>
      <c r="E74" s="39"/>
    </row>
    <row r="75" spans="2:5">
      <c r="B75" s="56" t="s">
        <v>912</v>
      </c>
      <c r="C75" s="56">
        <v>482</v>
      </c>
      <c r="D75" s="39"/>
      <c r="E75" s="39"/>
    </row>
    <row r="76" spans="2:5">
      <c r="B76" s="39"/>
      <c r="C76" s="39"/>
      <c r="D76" s="39"/>
      <c r="E76" s="39"/>
    </row>
  </sheetData>
  <mergeCells count="17">
    <mergeCell ref="R46:R47"/>
    <mergeCell ref="S46:U46"/>
    <mergeCell ref="V46:X46"/>
    <mergeCell ref="R3:R4"/>
    <mergeCell ref="S3:U3"/>
    <mergeCell ref="V3:X3"/>
    <mergeCell ref="R22:R23"/>
    <mergeCell ref="S22:U22"/>
    <mergeCell ref="V22:X22"/>
    <mergeCell ref="B59:C59"/>
    <mergeCell ref="D59:E59"/>
    <mergeCell ref="N3:P3"/>
    <mergeCell ref="A5:A6"/>
    <mergeCell ref="B5:D5"/>
    <mergeCell ref="E5:G5"/>
    <mergeCell ref="J3:J4"/>
    <mergeCell ref="K3:M3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9" max="1048575" man="1"/>
    <brk id="17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1"/>
  <sheetViews>
    <sheetView showGridLines="0" zoomScaleNormal="100" zoomScaleSheetLayoutView="100" workbookViewId="0"/>
  </sheetViews>
  <sheetFormatPr defaultRowHeight="13.5"/>
  <cols>
    <col min="1" max="1" width="12.625" customWidth="1"/>
    <col min="2" max="2" width="9.75" style="37" customWidth="1"/>
    <col min="3" max="3" width="9.75" style="10" customWidth="1"/>
    <col min="4" max="4" width="9.75" style="37" customWidth="1"/>
    <col min="5" max="5" width="9.75" style="10" customWidth="1"/>
    <col min="6" max="8" width="9.75" customWidth="1"/>
    <col min="10" max="10" width="12.625" customWidth="1"/>
    <col min="11" max="16" width="9.125" bestFit="1" customWidth="1"/>
    <col min="18" max="18" width="12.625" customWidth="1"/>
    <col min="19" max="24" width="9.125" bestFit="1" customWidth="1"/>
  </cols>
  <sheetData>
    <row r="1" spans="1:24" ht="30" customHeight="1">
      <c r="A1" s="6" t="s">
        <v>26</v>
      </c>
      <c r="B1" s="3"/>
      <c r="C1" s="3"/>
      <c r="D1" s="3"/>
      <c r="E1" s="3"/>
      <c r="F1" s="3"/>
      <c r="G1" s="3"/>
      <c r="H1" s="3"/>
    </row>
    <row r="2" spans="1:24">
      <c r="B2"/>
      <c r="C2"/>
      <c r="D2"/>
      <c r="E2"/>
      <c r="J2" t="s">
        <v>710</v>
      </c>
      <c r="R2" t="s">
        <v>711</v>
      </c>
    </row>
    <row r="3" spans="1:24">
      <c r="B3"/>
      <c r="C3"/>
      <c r="D3"/>
      <c r="E3"/>
      <c r="J3" s="62" t="s">
        <v>27</v>
      </c>
      <c r="K3" s="62" t="s">
        <v>15</v>
      </c>
      <c r="L3" s="62"/>
      <c r="M3" s="62"/>
      <c r="N3" s="62" t="s">
        <v>16</v>
      </c>
      <c r="O3" s="62"/>
      <c r="P3" s="62"/>
      <c r="R3" s="62" t="s">
        <v>646</v>
      </c>
      <c r="S3" s="62" t="s">
        <v>15</v>
      </c>
      <c r="T3" s="62"/>
      <c r="U3" s="62"/>
      <c r="V3" s="62" t="s">
        <v>16</v>
      </c>
      <c r="W3" s="62"/>
      <c r="X3" s="62"/>
    </row>
    <row r="4" spans="1:24">
      <c r="A4" t="s">
        <v>2</v>
      </c>
      <c r="B4"/>
      <c r="C4"/>
      <c r="D4"/>
      <c r="E4"/>
      <c r="J4" s="62"/>
      <c r="K4" s="11" t="s">
        <v>17</v>
      </c>
      <c r="L4" s="11" t="s">
        <v>18</v>
      </c>
      <c r="M4" s="11" t="s">
        <v>19</v>
      </c>
      <c r="N4" s="11" t="s">
        <v>17</v>
      </c>
      <c r="O4" s="11" t="s">
        <v>18</v>
      </c>
      <c r="P4" s="11" t="s">
        <v>19</v>
      </c>
      <c r="R4" s="62"/>
      <c r="S4" s="50" t="s">
        <v>17</v>
      </c>
      <c r="T4" s="50" t="s">
        <v>18</v>
      </c>
      <c r="U4" s="50" t="s">
        <v>19</v>
      </c>
      <c r="V4" s="50" t="s">
        <v>17</v>
      </c>
      <c r="W4" s="50" t="s">
        <v>18</v>
      </c>
      <c r="X4" s="50" t="s">
        <v>19</v>
      </c>
    </row>
    <row r="5" spans="1:24">
      <c r="A5" s="62" t="s">
        <v>7</v>
      </c>
      <c r="B5" s="62" t="s">
        <v>15</v>
      </c>
      <c r="C5" s="62"/>
      <c r="D5" s="62"/>
      <c r="E5" s="62" t="s">
        <v>16</v>
      </c>
      <c r="F5" s="62"/>
      <c r="G5" s="62"/>
      <c r="H5" s="4"/>
      <c r="J5" s="12" t="s">
        <v>308</v>
      </c>
      <c r="K5" s="20">
        <v>18136</v>
      </c>
      <c r="L5" s="21">
        <v>8.1999999999999993</v>
      </c>
      <c r="M5" s="21">
        <v>0.99</v>
      </c>
      <c r="N5" s="20">
        <v>17317</v>
      </c>
      <c r="O5" s="21">
        <v>9.0500000000000007</v>
      </c>
      <c r="P5" s="21">
        <v>0.89</v>
      </c>
      <c r="R5" s="12" t="s">
        <v>647</v>
      </c>
      <c r="S5" s="20">
        <v>11825</v>
      </c>
      <c r="T5" s="21">
        <v>8.2100000000000009</v>
      </c>
      <c r="U5" s="21">
        <v>1.03</v>
      </c>
      <c r="V5" s="20">
        <v>11197</v>
      </c>
      <c r="W5" s="21">
        <v>9.06</v>
      </c>
      <c r="X5" s="21">
        <v>0.92</v>
      </c>
    </row>
    <row r="6" spans="1:24">
      <c r="A6" s="62"/>
      <c r="B6" s="11" t="s">
        <v>17</v>
      </c>
      <c r="C6" s="11" t="s">
        <v>18</v>
      </c>
      <c r="D6" s="11" t="s">
        <v>19</v>
      </c>
      <c r="E6" s="11" t="s">
        <v>17</v>
      </c>
      <c r="F6" s="11" t="s">
        <v>18</v>
      </c>
      <c r="G6" s="11" t="s">
        <v>19</v>
      </c>
      <c r="H6" s="4"/>
      <c r="J6" s="13" t="s">
        <v>309</v>
      </c>
      <c r="K6" s="22">
        <v>4626</v>
      </c>
      <c r="L6" s="23">
        <v>7.95</v>
      </c>
      <c r="M6" s="23">
        <v>0.94</v>
      </c>
      <c r="N6" s="22">
        <v>4461</v>
      </c>
      <c r="O6" s="23">
        <v>8.83</v>
      </c>
      <c r="P6" s="23">
        <v>0.87</v>
      </c>
      <c r="R6" s="13" t="s">
        <v>648</v>
      </c>
      <c r="S6" s="22">
        <v>4815</v>
      </c>
      <c r="T6" s="23">
        <v>8.02</v>
      </c>
      <c r="U6" s="23">
        <v>0.88</v>
      </c>
      <c r="V6" s="22">
        <v>4678</v>
      </c>
      <c r="W6" s="23">
        <v>8.85</v>
      </c>
      <c r="X6" s="23">
        <v>0.83</v>
      </c>
    </row>
    <row r="7" spans="1:24">
      <c r="A7" s="12" t="s">
        <v>66</v>
      </c>
      <c r="B7" s="20">
        <v>445956</v>
      </c>
      <c r="C7" s="21">
        <v>8.02</v>
      </c>
      <c r="D7" s="21">
        <v>0.88</v>
      </c>
      <c r="E7" s="20">
        <v>426344</v>
      </c>
      <c r="F7" s="21">
        <v>8.81</v>
      </c>
      <c r="G7" s="21">
        <v>0.8</v>
      </c>
      <c r="H7" s="5"/>
      <c r="J7" s="13" t="s">
        <v>310</v>
      </c>
      <c r="K7" s="22">
        <v>4671</v>
      </c>
      <c r="L7" s="23">
        <v>8.0399999999999991</v>
      </c>
      <c r="M7" s="23">
        <v>0.94</v>
      </c>
      <c r="N7" s="22">
        <v>4574</v>
      </c>
      <c r="O7" s="23">
        <v>8.83</v>
      </c>
      <c r="P7" s="23">
        <v>0.84</v>
      </c>
      <c r="R7" s="13" t="s">
        <v>649</v>
      </c>
      <c r="S7" s="22">
        <v>22110</v>
      </c>
      <c r="T7" s="23">
        <v>7.9</v>
      </c>
      <c r="U7" s="23">
        <v>0.82</v>
      </c>
      <c r="V7" s="22">
        <v>21626</v>
      </c>
      <c r="W7" s="23">
        <v>8.6</v>
      </c>
      <c r="X7" s="23">
        <v>0.72</v>
      </c>
    </row>
    <row r="8" spans="1:24">
      <c r="A8" s="13" t="s">
        <v>643</v>
      </c>
      <c r="B8" s="22">
        <v>4821</v>
      </c>
      <c r="C8" s="23">
        <v>8.02</v>
      </c>
      <c r="D8" s="23">
        <v>0.85</v>
      </c>
      <c r="E8" s="22">
        <v>4810</v>
      </c>
      <c r="F8" s="23">
        <v>8.82</v>
      </c>
      <c r="G8" s="23">
        <v>0.76</v>
      </c>
      <c r="H8" s="5"/>
      <c r="J8" s="13" t="s">
        <v>311</v>
      </c>
      <c r="K8" s="22">
        <v>8550</v>
      </c>
      <c r="L8" s="23">
        <v>8.02</v>
      </c>
      <c r="M8" s="23">
        <v>0.84</v>
      </c>
      <c r="N8" s="22">
        <v>8196</v>
      </c>
      <c r="O8" s="23">
        <v>8.86</v>
      </c>
      <c r="P8" s="23">
        <v>0.81</v>
      </c>
      <c r="R8" s="13" t="s">
        <v>650</v>
      </c>
      <c r="S8" s="22">
        <v>17803</v>
      </c>
      <c r="T8" s="23">
        <v>7.93</v>
      </c>
      <c r="U8" s="23">
        <v>0.87</v>
      </c>
      <c r="V8" s="22">
        <v>16908</v>
      </c>
      <c r="W8" s="23">
        <v>8.69</v>
      </c>
      <c r="X8" s="23">
        <v>0.8</v>
      </c>
    </row>
    <row r="9" spans="1:24">
      <c r="A9" s="14" t="s">
        <v>307</v>
      </c>
      <c r="B9" s="24">
        <v>23237</v>
      </c>
      <c r="C9" s="25">
        <v>8.0500000000000007</v>
      </c>
      <c r="D9" s="25">
        <v>0.89</v>
      </c>
      <c r="E9" s="24">
        <v>23879</v>
      </c>
      <c r="F9" s="25">
        <v>8.91</v>
      </c>
      <c r="G9" s="25">
        <v>0.8</v>
      </c>
      <c r="H9" s="5"/>
      <c r="J9" s="13" t="s">
        <v>312</v>
      </c>
      <c r="K9" s="22">
        <v>3486</v>
      </c>
      <c r="L9" s="23">
        <v>7.98</v>
      </c>
      <c r="M9" s="23">
        <v>0.99</v>
      </c>
      <c r="N9" s="22">
        <v>3400</v>
      </c>
      <c r="O9" s="23">
        <v>8.83</v>
      </c>
      <c r="P9" s="23">
        <v>0.84</v>
      </c>
      <c r="R9" s="13" t="s">
        <v>651</v>
      </c>
      <c r="S9" s="22">
        <v>11345</v>
      </c>
      <c r="T9" s="23">
        <v>7.96</v>
      </c>
      <c r="U9" s="23">
        <v>0.84</v>
      </c>
      <c r="V9" s="22">
        <v>10859</v>
      </c>
      <c r="W9" s="23">
        <v>8.77</v>
      </c>
      <c r="X9" s="23">
        <v>0.8</v>
      </c>
    </row>
    <row r="10" spans="1:24">
      <c r="A10" s="15" t="s">
        <v>684</v>
      </c>
      <c r="B10" s="26">
        <v>474014</v>
      </c>
      <c r="C10" s="27">
        <v>8.02</v>
      </c>
      <c r="D10" s="27">
        <v>0.88</v>
      </c>
      <c r="E10" s="26">
        <v>455033</v>
      </c>
      <c r="F10" s="27">
        <v>8.81</v>
      </c>
      <c r="G10" s="27">
        <v>0.8</v>
      </c>
      <c r="H10" s="5"/>
      <c r="J10" s="16" t="s">
        <v>313</v>
      </c>
      <c r="K10" s="22">
        <v>4205</v>
      </c>
      <c r="L10" s="23">
        <v>8.0399999999999991</v>
      </c>
      <c r="M10" s="23">
        <v>0.95</v>
      </c>
      <c r="N10" s="22">
        <v>3986</v>
      </c>
      <c r="O10" s="23">
        <v>8.7899999999999991</v>
      </c>
      <c r="P10" s="23">
        <v>0.79</v>
      </c>
      <c r="R10" s="16" t="s">
        <v>652</v>
      </c>
      <c r="S10" s="22">
        <v>5295</v>
      </c>
      <c r="T10" s="23">
        <v>7.95</v>
      </c>
      <c r="U10" s="23">
        <v>0.89</v>
      </c>
      <c r="V10" s="22">
        <v>5178</v>
      </c>
      <c r="W10" s="23">
        <v>8.75</v>
      </c>
      <c r="X10" s="23">
        <v>0.77</v>
      </c>
    </row>
    <row r="11" spans="1:24">
      <c r="B11"/>
      <c r="C11"/>
      <c r="D11"/>
      <c r="E11"/>
      <c r="J11" s="16" t="s">
        <v>314</v>
      </c>
      <c r="K11" s="22">
        <v>7477</v>
      </c>
      <c r="L11" s="23">
        <v>8</v>
      </c>
      <c r="M11" s="23">
        <v>0.92</v>
      </c>
      <c r="N11" s="22">
        <v>6957</v>
      </c>
      <c r="O11" s="23">
        <v>8.7799999999999994</v>
      </c>
      <c r="P11" s="23">
        <v>0.82</v>
      </c>
      <c r="R11" s="16" t="s">
        <v>653</v>
      </c>
      <c r="S11" s="22">
        <v>8603</v>
      </c>
      <c r="T11" s="23">
        <v>7.95</v>
      </c>
      <c r="U11" s="23">
        <v>0.86</v>
      </c>
      <c r="V11" s="22">
        <v>8275</v>
      </c>
      <c r="W11" s="23">
        <v>8.68</v>
      </c>
      <c r="X11" s="23">
        <v>0.74</v>
      </c>
    </row>
    <row r="12" spans="1:24">
      <c r="B12"/>
      <c r="C12"/>
      <c r="D12"/>
      <c r="E12"/>
      <c r="J12" s="16" t="s">
        <v>315</v>
      </c>
      <c r="K12" s="22">
        <v>11199</v>
      </c>
      <c r="L12" s="23">
        <v>7.86</v>
      </c>
      <c r="M12" s="23">
        <v>0.97</v>
      </c>
      <c r="N12" s="22">
        <v>10454</v>
      </c>
      <c r="O12" s="23">
        <v>8.6</v>
      </c>
      <c r="P12" s="23">
        <v>0.82</v>
      </c>
      <c r="R12" s="16" t="s">
        <v>654</v>
      </c>
      <c r="S12" s="22">
        <v>22338</v>
      </c>
      <c r="T12" s="23">
        <v>8.11</v>
      </c>
      <c r="U12" s="23">
        <v>0.9</v>
      </c>
      <c r="V12" s="22">
        <v>21264</v>
      </c>
      <c r="W12" s="23">
        <v>8.8699999999999992</v>
      </c>
      <c r="X12" s="23">
        <v>0.8</v>
      </c>
    </row>
    <row r="13" spans="1:24">
      <c r="B13"/>
      <c r="C13"/>
      <c r="D13"/>
      <c r="E13"/>
      <c r="J13" s="16" t="s">
        <v>316</v>
      </c>
      <c r="K13" s="22">
        <v>7975</v>
      </c>
      <c r="L13" s="23">
        <v>8.1</v>
      </c>
      <c r="M13" s="23">
        <v>0.94</v>
      </c>
      <c r="N13" s="22">
        <v>7551</v>
      </c>
      <c r="O13" s="23">
        <v>8.83</v>
      </c>
      <c r="P13" s="23">
        <v>0.79</v>
      </c>
      <c r="R13" s="16" t="s">
        <v>655</v>
      </c>
      <c r="S13" s="22">
        <v>4505</v>
      </c>
      <c r="T13" s="23">
        <v>7.99</v>
      </c>
      <c r="U13" s="23">
        <v>0.86</v>
      </c>
      <c r="V13" s="22">
        <v>4480</v>
      </c>
      <c r="W13" s="23">
        <v>8.75</v>
      </c>
      <c r="X13" s="23">
        <v>0.77</v>
      </c>
    </row>
    <row r="14" spans="1:24">
      <c r="B14"/>
      <c r="C14"/>
      <c r="D14"/>
      <c r="E14"/>
      <c r="H14" s="4"/>
      <c r="J14" s="16" t="s">
        <v>317</v>
      </c>
      <c r="K14" s="22">
        <v>7952</v>
      </c>
      <c r="L14" s="23">
        <v>8.01</v>
      </c>
      <c r="M14" s="23">
        <v>0.92</v>
      </c>
      <c r="N14" s="22">
        <v>7467</v>
      </c>
      <c r="O14" s="23">
        <v>8.77</v>
      </c>
      <c r="P14" s="23">
        <v>0.82</v>
      </c>
      <c r="R14" s="16" t="s">
        <v>656</v>
      </c>
      <c r="S14" s="22">
        <v>19397</v>
      </c>
      <c r="T14" s="23">
        <v>8.07</v>
      </c>
      <c r="U14" s="23">
        <v>0.89</v>
      </c>
      <c r="V14" s="22">
        <v>18265</v>
      </c>
      <c r="W14" s="23">
        <v>8.9</v>
      </c>
      <c r="X14" s="23">
        <v>0.83</v>
      </c>
    </row>
    <row r="15" spans="1:24">
      <c r="B15"/>
      <c r="C15"/>
      <c r="D15"/>
      <c r="E15"/>
      <c r="H15" s="4"/>
      <c r="J15" s="16" t="s">
        <v>318</v>
      </c>
      <c r="K15" s="22">
        <v>26840</v>
      </c>
      <c r="L15" s="23">
        <v>7.91</v>
      </c>
      <c r="M15" s="23">
        <v>0.81</v>
      </c>
      <c r="N15" s="22">
        <v>26131</v>
      </c>
      <c r="O15" s="23">
        <v>8.61</v>
      </c>
      <c r="P15" s="23">
        <v>0.72</v>
      </c>
      <c r="R15" s="16" t="s">
        <v>657</v>
      </c>
      <c r="S15" s="22">
        <v>14166</v>
      </c>
      <c r="T15" s="23">
        <v>8.0500000000000007</v>
      </c>
      <c r="U15" s="23">
        <v>0.84</v>
      </c>
      <c r="V15" s="22">
        <v>13704</v>
      </c>
      <c r="W15" s="23">
        <v>8.82</v>
      </c>
      <c r="X15" s="23">
        <v>0.79</v>
      </c>
    </row>
    <row r="16" spans="1:24">
      <c r="B16"/>
      <c r="C16"/>
      <c r="D16"/>
      <c r="E16"/>
      <c r="H16" s="5"/>
      <c r="J16" s="16" t="s">
        <v>319</v>
      </c>
      <c r="K16" s="22">
        <v>21206</v>
      </c>
      <c r="L16" s="23">
        <v>7.93</v>
      </c>
      <c r="M16" s="23">
        <v>0.85</v>
      </c>
      <c r="N16" s="22">
        <v>20234</v>
      </c>
      <c r="O16" s="23">
        <v>8.68</v>
      </c>
      <c r="P16" s="23">
        <v>0.79</v>
      </c>
      <c r="R16" s="16" t="s">
        <v>658</v>
      </c>
      <c r="S16" s="22">
        <v>4980</v>
      </c>
      <c r="T16" s="23">
        <v>7.91</v>
      </c>
      <c r="U16" s="23">
        <v>0.83</v>
      </c>
      <c r="V16" s="22">
        <v>4398</v>
      </c>
      <c r="W16" s="23">
        <v>8.7200000000000006</v>
      </c>
      <c r="X16" s="23">
        <v>0.76</v>
      </c>
    </row>
    <row r="17" spans="2:24">
      <c r="B17"/>
      <c r="C17"/>
      <c r="D17"/>
      <c r="E17"/>
      <c r="H17" s="5"/>
      <c r="J17" s="16" t="s">
        <v>320</v>
      </c>
      <c r="K17" s="22">
        <v>33898</v>
      </c>
      <c r="L17" s="23">
        <v>8.07</v>
      </c>
      <c r="M17" s="23">
        <v>0.84</v>
      </c>
      <c r="N17" s="22">
        <v>32080</v>
      </c>
      <c r="O17" s="23">
        <v>8.82</v>
      </c>
      <c r="P17" s="23">
        <v>0.78</v>
      </c>
      <c r="R17" s="16" t="s">
        <v>659</v>
      </c>
      <c r="S17" s="22">
        <v>5883</v>
      </c>
      <c r="T17" s="23">
        <v>7.9</v>
      </c>
      <c r="U17" s="23">
        <v>0.89</v>
      </c>
      <c r="V17" s="22">
        <v>5542</v>
      </c>
      <c r="W17" s="23">
        <v>8.7100000000000009</v>
      </c>
      <c r="X17" s="23">
        <v>0.81</v>
      </c>
    </row>
    <row r="18" spans="2:24">
      <c r="B18"/>
      <c r="C18"/>
      <c r="D18"/>
      <c r="E18"/>
      <c r="H18" s="5"/>
      <c r="J18" s="16" t="s">
        <v>321</v>
      </c>
      <c r="K18" s="22">
        <v>27741</v>
      </c>
      <c r="L18" s="23">
        <v>8.0500000000000007</v>
      </c>
      <c r="M18" s="23">
        <v>0.85</v>
      </c>
      <c r="N18" s="22">
        <v>26598</v>
      </c>
      <c r="O18" s="23">
        <v>8.84</v>
      </c>
      <c r="P18" s="23">
        <v>0.81</v>
      </c>
      <c r="R18" s="16" t="s">
        <v>660</v>
      </c>
      <c r="S18" s="22">
        <v>10322</v>
      </c>
      <c r="T18" s="23">
        <v>7.98</v>
      </c>
      <c r="U18" s="23">
        <v>0.9</v>
      </c>
      <c r="V18" s="22">
        <v>9721</v>
      </c>
      <c r="W18" s="23">
        <v>8.83</v>
      </c>
      <c r="X18" s="23">
        <v>0.84</v>
      </c>
    </row>
    <row r="19" spans="2:24">
      <c r="B19"/>
      <c r="C19"/>
      <c r="D19"/>
      <c r="E19"/>
      <c r="H19" s="5"/>
      <c r="J19" s="16" t="s">
        <v>322</v>
      </c>
      <c r="K19" s="22">
        <v>8345</v>
      </c>
      <c r="L19" s="23">
        <v>7.96</v>
      </c>
      <c r="M19" s="23">
        <v>0.88</v>
      </c>
      <c r="N19" s="22">
        <v>8020</v>
      </c>
      <c r="O19" s="23">
        <v>8.74</v>
      </c>
      <c r="P19" s="23">
        <v>0.76</v>
      </c>
      <c r="R19" s="17" t="s">
        <v>661</v>
      </c>
      <c r="S19" s="24">
        <v>4080</v>
      </c>
      <c r="T19" s="25">
        <v>8.0299999999999994</v>
      </c>
      <c r="U19" s="25">
        <v>0.96</v>
      </c>
      <c r="V19" s="24">
        <v>3933</v>
      </c>
      <c r="W19" s="25">
        <v>8.76</v>
      </c>
      <c r="X19" s="25">
        <v>0.76</v>
      </c>
    </row>
    <row r="20" spans="2:24">
      <c r="B20"/>
      <c r="C20"/>
      <c r="D20"/>
      <c r="E20"/>
      <c r="H20" s="5"/>
      <c r="J20" s="16" t="s">
        <v>323</v>
      </c>
      <c r="K20" s="22">
        <v>4250</v>
      </c>
      <c r="L20" s="23">
        <v>8.11</v>
      </c>
      <c r="M20" s="23">
        <v>0.86</v>
      </c>
      <c r="N20" s="22">
        <v>3918</v>
      </c>
      <c r="O20" s="23">
        <v>8.89</v>
      </c>
      <c r="P20" s="23">
        <v>0.76</v>
      </c>
    </row>
    <row r="21" spans="2:24">
      <c r="B21"/>
      <c r="C21"/>
      <c r="D21"/>
      <c r="E21"/>
      <c r="J21" s="16" t="s">
        <v>324</v>
      </c>
      <c r="K21" s="22">
        <v>4446</v>
      </c>
      <c r="L21" s="23">
        <v>7.99</v>
      </c>
      <c r="M21" s="23">
        <v>0.81</v>
      </c>
      <c r="N21" s="22">
        <v>4403</v>
      </c>
      <c r="O21" s="23">
        <v>8.8000000000000007</v>
      </c>
      <c r="P21" s="23">
        <v>0.79</v>
      </c>
      <c r="R21" t="s">
        <v>712</v>
      </c>
    </row>
    <row r="22" spans="2:24">
      <c r="B22"/>
      <c r="C22"/>
      <c r="D22"/>
      <c r="E22"/>
      <c r="J22" s="16" t="s">
        <v>325</v>
      </c>
      <c r="K22" s="22">
        <v>3294</v>
      </c>
      <c r="L22" s="23">
        <v>7.9</v>
      </c>
      <c r="M22" s="23">
        <v>0.85</v>
      </c>
      <c r="N22" s="22">
        <v>3143</v>
      </c>
      <c r="O22" s="23">
        <v>8.6199999999999992</v>
      </c>
      <c r="P22" s="23">
        <v>0.71</v>
      </c>
      <c r="R22" s="63" t="s">
        <v>663</v>
      </c>
      <c r="S22" s="62" t="s">
        <v>15</v>
      </c>
      <c r="T22" s="62"/>
      <c r="U22" s="62"/>
      <c r="V22" s="62" t="s">
        <v>16</v>
      </c>
      <c r="W22" s="62"/>
      <c r="X22" s="62"/>
    </row>
    <row r="23" spans="2:24">
      <c r="B23"/>
      <c r="C23"/>
      <c r="D23"/>
      <c r="E23"/>
      <c r="J23" s="16" t="s">
        <v>326</v>
      </c>
      <c r="K23" s="22">
        <v>3064</v>
      </c>
      <c r="L23" s="23">
        <v>8</v>
      </c>
      <c r="M23" s="23">
        <v>0.88</v>
      </c>
      <c r="N23" s="22">
        <v>2867</v>
      </c>
      <c r="O23" s="23">
        <v>8.7200000000000006</v>
      </c>
      <c r="P23" s="23">
        <v>0.79</v>
      </c>
      <c r="R23" s="63"/>
      <c r="S23" s="50" t="s">
        <v>17</v>
      </c>
      <c r="T23" s="50" t="s">
        <v>18</v>
      </c>
      <c r="U23" s="50" t="s">
        <v>19</v>
      </c>
      <c r="V23" s="50" t="s">
        <v>17</v>
      </c>
      <c r="W23" s="50" t="s">
        <v>18</v>
      </c>
      <c r="X23" s="50" t="s">
        <v>19</v>
      </c>
    </row>
    <row r="24" spans="2:24">
      <c r="B24"/>
      <c r="C24"/>
      <c r="D24"/>
      <c r="E24"/>
      <c r="J24" s="16" t="s">
        <v>327</v>
      </c>
      <c r="K24" s="22">
        <v>8095</v>
      </c>
      <c r="L24" s="23">
        <v>7.95</v>
      </c>
      <c r="M24" s="23">
        <v>0.83</v>
      </c>
      <c r="N24" s="22">
        <v>7702</v>
      </c>
      <c r="O24" s="23">
        <v>8.81</v>
      </c>
      <c r="P24" s="23">
        <v>0.82</v>
      </c>
      <c r="R24" s="53" t="s">
        <v>664</v>
      </c>
      <c r="S24" s="20">
        <v>6311</v>
      </c>
      <c r="T24" s="21">
        <v>8.16</v>
      </c>
      <c r="U24" s="21">
        <v>0.92</v>
      </c>
      <c r="V24" s="20">
        <v>6120</v>
      </c>
      <c r="W24" s="21">
        <v>9.02</v>
      </c>
      <c r="X24" s="21">
        <v>0.84</v>
      </c>
    </row>
    <row r="25" spans="2:24">
      <c r="B25"/>
      <c r="C25"/>
      <c r="D25"/>
      <c r="E25"/>
      <c r="J25" s="16" t="s">
        <v>328</v>
      </c>
      <c r="K25" s="22">
        <v>7909</v>
      </c>
      <c r="L25" s="23">
        <v>7.98</v>
      </c>
      <c r="M25" s="23">
        <v>0.86</v>
      </c>
      <c r="N25" s="22">
        <v>7826</v>
      </c>
      <c r="O25" s="23">
        <v>8.75</v>
      </c>
      <c r="P25" s="23">
        <v>0.78</v>
      </c>
      <c r="R25" s="52" t="s">
        <v>665</v>
      </c>
      <c r="S25" s="22">
        <v>3735</v>
      </c>
      <c r="T25" s="23">
        <v>8.02</v>
      </c>
      <c r="U25" s="23">
        <v>0.79</v>
      </c>
      <c r="V25" s="22">
        <v>3518</v>
      </c>
      <c r="W25" s="23">
        <v>8.8699999999999992</v>
      </c>
      <c r="X25" s="23">
        <v>0.77</v>
      </c>
    </row>
    <row r="26" spans="2:24">
      <c r="B26"/>
      <c r="C26"/>
      <c r="D26"/>
      <c r="E26"/>
      <c r="J26" s="16" t="s">
        <v>329</v>
      </c>
      <c r="K26" s="22">
        <v>13913</v>
      </c>
      <c r="L26" s="23">
        <v>7.95</v>
      </c>
      <c r="M26" s="23">
        <v>0.83</v>
      </c>
      <c r="N26" s="22">
        <v>13104</v>
      </c>
      <c r="O26" s="23">
        <v>8.6999999999999993</v>
      </c>
      <c r="P26" s="23">
        <v>0.73</v>
      </c>
      <c r="R26" s="52" t="s">
        <v>666</v>
      </c>
      <c r="S26" s="22">
        <v>4730</v>
      </c>
      <c r="T26" s="23">
        <v>7.96</v>
      </c>
      <c r="U26" s="23">
        <v>0.75</v>
      </c>
      <c r="V26" s="22">
        <v>4505</v>
      </c>
      <c r="W26" s="23">
        <v>8.66</v>
      </c>
      <c r="X26" s="23">
        <v>0.7</v>
      </c>
    </row>
    <row r="27" spans="2:24">
      <c r="B27"/>
      <c r="C27"/>
      <c r="D27"/>
      <c r="E27"/>
      <c r="J27" s="16" t="s">
        <v>330</v>
      </c>
      <c r="K27" s="22">
        <v>29875</v>
      </c>
      <c r="L27" s="23">
        <v>8.1300000000000008</v>
      </c>
      <c r="M27" s="23">
        <v>0.89</v>
      </c>
      <c r="N27" s="22">
        <v>28566</v>
      </c>
      <c r="O27" s="23">
        <v>8.91</v>
      </c>
      <c r="P27" s="23">
        <v>0.8</v>
      </c>
      <c r="R27" s="52" t="s">
        <v>667</v>
      </c>
      <c r="S27" s="22">
        <v>3403</v>
      </c>
      <c r="T27" s="23">
        <v>7.91</v>
      </c>
      <c r="U27" s="23">
        <v>0.74</v>
      </c>
      <c r="V27" s="22">
        <v>3326</v>
      </c>
      <c r="W27" s="23">
        <v>8.66</v>
      </c>
      <c r="X27" s="23">
        <v>0.73</v>
      </c>
    </row>
    <row r="28" spans="2:24">
      <c r="B28"/>
      <c r="C28"/>
      <c r="D28"/>
      <c r="E28"/>
      <c r="J28" s="16" t="s">
        <v>331</v>
      </c>
      <c r="K28" s="22">
        <v>6949</v>
      </c>
      <c r="L28" s="23">
        <v>8.0500000000000007</v>
      </c>
      <c r="M28" s="23">
        <v>0.88</v>
      </c>
      <c r="N28" s="22">
        <v>6772</v>
      </c>
      <c r="O28" s="23">
        <v>8.8699999999999992</v>
      </c>
      <c r="P28" s="23">
        <v>0.83</v>
      </c>
      <c r="R28" s="52" t="s">
        <v>668</v>
      </c>
      <c r="S28" s="22">
        <v>9739</v>
      </c>
      <c r="T28" s="23">
        <v>8.07</v>
      </c>
      <c r="U28" s="23">
        <v>0.85</v>
      </c>
      <c r="V28" s="22">
        <v>9323</v>
      </c>
      <c r="W28" s="23">
        <v>8.85</v>
      </c>
      <c r="X28" s="23">
        <v>0.83</v>
      </c>
    </row>
    <row r="29" spans="2:24">
      <c r="B29"/>
      <c r="C29"/>
      <c r="D29"/>
      <c r="E29"/>
      <c r="J29" s="16" t="s">
        <v>332</v>
      </c>
      <c r="K29" s="22">
        <v>5981</v>
      </c>
      <c r="L29" s="23">
        <v>8.01</v>
      </c>
      <c r="M29" s="23">
        <v>0.85</v>
      </c>
      <c r="N29" s="22">
        <v>5641</v>
      </c>
      <c r="O29" s="23">
        <v>8.9</v>
      </c>
      <c r="P29" s="23">
        <v>0.8</v>
      </c>
      <c r="R29" s="54" t="s">
        <v>669</v>
      </c>
      <c r="S29" s="22">
        <v>4199</v>
      </c>
      <c r="T29" s="23">
        <v>8.2100000000000009</v>
      </c>
      <c r="U29" s="23">
        <v>0.86</v>
      </c>
      <c r="V29" s="22">
        <v>4004</v>
      </c>
      <c r="W29" s="23">
        <v>8.94</v>
      </c>
      <c r="X29" s="23">
        <v>0.77</v>
      </c>
    </row>
    <row r="30" spans="2:24">
      <c r="B30"/>
      <c r="C30"/>
      <c r="D30"/>
      <c r="E30"/>
      <c r="J30" s="16" t="s">
        <v>333</v>
      </c>
      <c r="K30" s="22">
        <v>8633</v>
      </c>
      <c r="L30" s="23">
        <v>7.95</v>
      </c>
      <c r="M30" s="23">
        <v>0.85</v>
      </c>
      <c r="N30" s="22">
        <v>8347</v>
      </c>
      <c r="O30" s="23">
        <v>8.7200000000000006</v>
      </c>
      <c r="P30" s="23">
        <v>0.78</v>
      </c>
      <c r="R30" s="54" t="s">
        <v>670</v>
      </c>
      <c r="S30" s="22">
        <v>2458</v>
      </c>
      <c r="T30" s="23">
        <v>8.09</v>
      </c>
      <c r="U30" s="23">
        <v>0.82</v>
      </c>
      <c r="V30" s="22">
        <v>2412</v>
      </c>
      <c r="W30" s="23">
        <v>8.89</v>
      </c>
      <c r="X30" s="23">
        <v>0.81</v>
      </c>
    </row>
    <row r="31" spans="2:24">
      <c r="B31"/>
      <c r="C31"/>
      <c r="D31"/>
      <c r="E31"/>
      <c r="J31" s="16" t="s">
        <v>334</v>
      </c>
      <c r="K31" s="22">
        <v>29872</v>
      </c>
      <c r="L31" s="23">
        <v>8.09</v>
      </c>
      <c r="M31" s="23">
        <v>0.88</v>
      </c>
      <c r="N31" s="22">
        <v>28278</v>
      </c>
      <c r="O31" s="23">
        <v>8.92</v>
      </c>
      <c r="P31" s="23">
        <v>0.83</v>
      </c>
      <c r="R31" s="54" t="s">
        <v>671</v>
      </c>
      <c r="S31" s="22">
        <v>3050</v>
      </c>
      <c r="T31" s="23">
        <v>7.96</v>
      </c>
      <c r="U31" s="23">
        <v>0.84</v>
      </c>
      <c r="V31" s="22">
        <v>2842</v>
      </c>
      <c r="W31" s="23">
        <v>8.74</v>
      </c>
      <c r="X31" s="23">
        <v>0.75</v>
      </c>
    </row>
    <row r="32" spans="2:24">
      <c r="B32"/>
      <c r="C32"/>
      <c r="D32"/>
      <c r="E32"/>
      <c r="J32" s="16" t="s">
        <v>335</v>
      </c>
      <c r="K32" s="22">
        <v>19191</v>
      </c>
      <c r="L32" s="23">
        <v>8.0500000000000007</v>
      </c>
      <c r="M32" s="23">
        <v>0.83</v>
      </c>
      <c r="N32" s="22">
        <v>18538</v>
      </c>
      <c r="O32" s="23">
        <v>8.83</v>
      </c>
      <c r="P32" s="23">
        <v>0.77</v>
      </c>
      <c r="R32" s="54" t="s">
        <v>672</v>
      </c>
      <c r="S32" s="22">
        <v>2232</v>
      </c>
      <c r="T32" s="23">
        <v>7.99</v>
      </c>
      <c r="U32" s="23">
        <v>0.76</v>
      </c>
      <c r="V32" s="22">
        <v>1981</v>
      </c>
      <c r="W32" s="23">
        <v>8.77</v>
      </c>
      <c r="X32" s="23">
        <v>0.7</v>
      </c>
    </row>
    <row r="33" spans="10:24" customFormat="1">
      <c r="J33" s="16" t="s">
        <v>336</v>
      </c>
      <c r="K33" s="22">
        <v>4828</v>
      </c>
      <c r="L33" s="23">
        <v>7.95</v>
      </c>
      <c r="M33" s="23">
        <v>0.82</v>
      </c>
      <c r="N33" s="22">
        <v>4629</v>
      </c>
      <c r="O33" s="23">
        <v>8.8000000000000007</v>
      </c>
      <c r="P33" s="23">
        <v>0.82</v>
      </c>
      <c r="R33" s="54" t="s">
        <v>673</v>
      </c>
      <c r="S33" s="22">
        <v>3078</v>
      </c>
      <c r="T33" s="23">
        <v>7.95</v>
      </c>
      <c r="U33" s="23">
        <v>0.79</v>
      </c>
      <c r="V33" s="22">
        <v>2848</v>
      </c>
      <c r="W33" s="23">
        <v>8.68</v>
      </c>
      <c r="X33" s="23">
        <v>0.72</v>
      </c>
    </row>
    <row r="34" spans="10:24" customFormat="1">
      <c r="J34" s="16" t="s">
        <v>337</v>
      </c>
      <c r="K34" s="22">
        <v>3338</v>
      </c>
      <c r="L34" s="23">
        <v>8.1</v>
      </c>
      <c r="M34" s="23">
        <v>0.98</v>
      </c>
      <c r="N34" s="22">
        <v>3173</v>
      </c>
      <c r="O34" s="23">
        <v>8.8800000000000008</v>
      </c>
      <c r="P34" s="23">
        <v>0.85</v>
      </c>
      <c r="R34" s="54" t="s">
        <v>674</v>
      </c>
      <c r="S34" s="22">
        <v>7537</v>
      </c>
      <c r="T34" s="23">
        <v>8.1999999999999993</v>
      </c>
      <c r="U34" s="23">
        <v>0.85</v>
      </c>
      <c r="V34" s="22">
        <v>7302</v>
      </c>
      <c r="W34" s="23">
        <v>9.0399999999999991</v>
      </c>
      <c r="X34" s="23">
        <v>0.78</v>
      </c>
    </row>
    <row r="35" spans="10:24" customFormat="1">
      <c r="J35" s="16" t="s">
        <v>338</v>
      </c>
      <c r="K35" s="22">
        <v>2189</v>
      </c>
      <c r="L35" s="23">
        <v>7.94</v>
      </c>
      <c r="M35" s="23">
        <v>0.88</v>
      </c>
      <c r="N35" s="22">
        <v>2162</v>
      </c>
      <c r="O35" s="23">
        <v>8.73</v>
      </c>
      <c r="P35" s="23">
        <v>0.8</v>
      </c>
      <c r="R35" s="54" t="s">
        <v>675</v>
      </c>
      <c r="S35" s="22">
        <v>4128</v>
      </c>
      <c r="T35" s="23">
        <v>7.89</v>
      </c>
      <c r="U35" s="23">
        <v>0.84</v>
      </c>
      <c r="V35" s="22">
        <v>3867</v>
      </c>
      <c r="W35" s="23">
        <v>8.6999999999999993</v>
      </c>
      <c r="X35" s="23">
        <v>0.79</v>
      </c>
    </row>
    <row r="36" spans="10:24" customFormat="1">
      <c r="J36" s="16" t="s">
        <v>339</v>
      </c>
      <c r="K36" s="22">
        <v>2446</v>
      </c>
      <c r="L36" s="23">
        <v>7.92</v>
      </c>
      <c r="M36" s="23">
        <v>0.76</v>
      </c>
      <c r="N36" s="22">
        <v>2450</v>
      </c>
      <c r="O36" s="23">
        <v>8.75</v>
      </c>
      <c r="P36" s="23">
        <v>0.76</v>
      </c>
      <c r="R36" s="54" t="s">
        <v>676</v>
      </c>
      <c r="S36" s="22">
        <v>7586</v>
      </c>
      <c r="T36" s="23">
        <v>8.11</v>
      </c>
      <c r="U36" s="23">
        <v>0.86</v>
      </c>
      <c r="V36" s="22">
        <v>7277</v>
      </c>
      <c r="W36" s="23">
        <v>8.92</v>
      </c>
      <c r="X36" s="23">
        <v>0.8</v>
      </c>
    </row>
    <row r="37" spans="10:24" customFormat="1">
      <c r="J37" s="16" t="s">
        <v>340</v>
      </c>
      <c r="K37" s="22">
        <v>7627</v>
      </c>
      <c r="L37" s="23">
        <v>7.9</v>
      </c>
      <c r="M37" s="23">
        <v>0.85</v>
      </c>
      <c r="N37" s="22">
        <v>6916</v>
      </c>
      <c r="O37" s="23">
        <v>8.73</v>
      </c>
      <c r="P37" s="23">
        <v>0.78</v>
      </c>
      <c r="R37" s="54" t="s">
        <v>677</v>
      </c>
      <c r="S37" s="22">
        <v>2889</v>
      </c>
      <c r="T37" s="23">
        <v>8.1300000000000008</v>
      </c>
      <c r="U37" s="23">
        <v>0.92</v>
      </c>
      <c r="V37" s="22">
        <v>2736</v>
      </c>
      <c r="W37" s="23">
        <v>9.0299999999999994</v>
      </c>
      <c r="X37" s="23">
        <v>0.88</v>
      </c>
    </row>
    <row r="38" spans="10:24" customFormat="1">
      <c r="J38" s="16" t="s">
        <v>341</v>
      </c>
      <c r="K38" s="22">
        <v>9958</v>
      </c>
      <c r="L38" s="23">
        <v>7.92</v>
      </c>
      <c r="M38" s="23">
        <v>0.86</v>
      </c>
      <c r="N38" s="22">
        <v>9535</v>
      </c>
      <c r="O38" s="23">
        <v>8.7200000000000006</v>
      </c>
      <c r="P38" s="23">
        <v>0.79</v>
      </c>
      <c r="R38" s="54" t="s">
        <v>678</v>
      </c>
      <c r="S38" s="22">
        <v>5025</v>
      </c>
      <c r="T38" s="23">
        <v>8.0500000000000007</v>
      </c>
      <c r="U38" s="23">
        <v>0.82</v>
      </c>
      <c r="V38" s="22">
        <v>4834</v>
      </c>
      <c r="W38" s="23">
        <v>8.84</v>
      </c>
      <c r="X38" s="23">
        <v>0.72</v>
      </c>
    </row>
    <row r="39" spans="10:24" customFormat="1">
      <c r="J39" s="16" t="s">
        <v>342</v>
      </c>
      <c r="K39" s="22">
        <v>4867</v>
      </c>
      <c r="L39" s="23">
        <v>8.0500000000000007</v>
      </c>
      <c r="M39" s="23">
        <v>0.88</v>
      </c>
      <c r="N39" s="22">
        <v>4698</v>
      </c>
      <c r="O39" s="23">
        <v>8.85</v>
      </c>
      <c r="P39" s="23">
        <v>0.82</v>
      </c>
      <c r="R39" s="54" t="s">
        <v>679</v>
      </c>
      <c r="S39" s="22">
        <v>2647</v>
      </c>
      <c r="T39" s="23">
        <v>7.88</v>
      </c>
      <c r="U39" s="23">
        <v>0.89</v>
      </c>
      <c r="V39" s="22">
        <v>2518</v>
      </c>
      <c r="W39" s="23">
        <v>8.75</v>
      </c>
      <c r="X39" s="23">
        <v>0.82</v>
      </c>
    </row>
    <row r="40" spans="10:24" customFormat="1">
      <c r="J40" s="16" t="s">
        <v>343</v>
      </c>
      <c r="K40" s="22">
        <v>2605</v>
      </c>
      <c r="L40" s="23">
        <v>7.97</v>
      </c>
      <c r="M40" s="23">
        <v>0.87</v>
      </c>
      <c r="N40" s="22">
        <v>2547</v>
      </c>
      <c r="O40" s="23">
        <v>8.86</v>
      </c>
      <c r="P40" s="23">
        <v>0.85</v>
      </c>
      <c r="R40" s="54" t="s">
        <v>680</v>
      </c>
      <c r="S40" s="22">
        <v>4075</v>
      </c>
      <c r="T40" s="23">
        <v>7.94</v>
      </c>
      <c r="U40" s="23">
        <v>0.82</v>
      </c>
      <c r="V40" s="22">
        <v>3993</v>
      </c>
      <c r="W40" s="23">
        <v>8.74</v>
      </c>
      <c r="X40" s="23">
        <v>0.76</v>
      </c>
    </row>
    <row r="41" spans="10:24" customFormat="1">
      <c r="J41" s="16" t="s">
        <v>344</v>
      </c>
      <c r="K41" s="22">
        <v>3394</v>
      </c>
      <c r="L41" s="23">
        <v>7.95</v>
      </c>
      <c r="M41" s="23">
        <v>0.82</v>
      </c>
      <c r="N41" s="22">
        <v>3453</v>
      </c>
      <c r="O41" s="23">
        <v>8.74</v>
      </c>
      <c r="P41" s="23">
        <v>0.77</v>
      </c>
      <c r="R41" s="54" t="s">
        <v>681</v>
      </c>
      <c r="S41" s="22">
        <v>3407</v>
      </c>
      <c r="T41" s="23">
        <v>7.87</v>
      </c>
      <c r="U41" s="23">
        <v>0.86</v>
      </c>
      <c r="V41" s="22">
        <v>3272</v>
      </c>
      <c r="W41" s="23">
        <v>8.73</v>
      </c>
      <c r="X41" s="23">
        <v>0.8</v>
      </c>
    </row>
    <row r="42" spans="10:24" customFormat="1">
      <c r="J42" s="16" t="s">
        <v>345</v>
      </c>
      <c r="K42" s="22">
        <v>4986</v>
      </c>
      <c r="L42" s="23">
        <v>8.0299999999999994</v>
      </c>
      <c r="M42" s="23">
        <v>0.84</v>
      </c>
      <c r="N42" s="22">
        <v>4869</v>
      </c>
      <c r="O42" s="23">
        <v>8.81</v>
      </c>
      <c r="P42" s="23">
        <v>0.8</v>
      </c>
      <c r="R42" s="54" t="s">
        <v>682</v>
      </c>
      <c r="S42" s="22">
        <v>5171</v>
      </c>
      <c r="T42" s="23">
        <v>8.0500000000000007</v>
      </c>
      <c r="U42" s="23">
        <v>0.84</v>
      </c>
      <c r="V42" s="22">
        <v>5082</v>
      </c>
      <c r="W42" s="23">
        <v>8.84</v>
      </c>
      <c r="X42" s="23">
        <v>0.73</v>
      </c>
    </row>
    <row r="43" spans="10:24" customFormat="1">
      <c r="J43" s="16" t="s">
        <v>346</v>
      </c>
      <c r="K43" s="22">
        <v>2082</v>
      </c>
      <c r="L43" s="23">
        <v>8.09</v>
      </c>
      <c r="M43" s="23">
        <v>0.98</v>
      </c>
      <c r="N43" s="22">
        <v>1992</v>
      </c>
      <c r="O43" s="23">
        <v>8.9600000000000009</v>
      </c>
      <c r="P43" s="23">
        <v>0.88</v>
      </c>
      <c r="R43" s="55" t="s">
        <v>683</v>
      </c>
      <c r="S43" s="24">
        <v>2675</v>
      </c>
      <c r="T43" s="25">
        <v>8.02</v>
      </c>
      <c r="U43" s="25">
        <v>0.77</v>
      </c>
      <c r="V43" s="24">
        <v>2609</v>
      </c>
      <c r="W43" s="25">
        <v>8.77</v>
      </c>
      <c r="X43" s="25">
        <v>0.71</v>
      </c>
    </row>
    <row r="44" spans="10:24" customFormat="1">
      <c r="J44" s="16" t="s">
        <v>347</v>
      </c>
      <c r="K44" s="22">
        <v>18900</v>
      </c>
      <c r="L44" s="23">
        <v>7.98</v>
      </c>
      <c r="M44" s="23">
        <v>0.88</v>
      </c>
      <c r="N44" s="22">
        <v>18075</v>
      </c>
      <c r="O44" s="23">
        <v>8.81</v>
      </c>
      <c r="P44" s="23">
        <v>0.8</v>
      </c>
    </row>
    <row r="45" spans="10:24" customFormat="1">
      <c r="J45" s="16" t="s">
        <v>348</v>
      </c>
      <c r="K45" s="22">
        <v>3282</v>
      </c>
      <c r="L45" s="23">
        <v>8.01</v>
      </c>
      <c r="M45" s="23">
        <v>0.86</v>
      </c>
      <c r="N45" s="22">
        <v>3261</v>
      </c>
      <c r="O45" s="23">
        <v>8.84</v>
      </c>
      <c r="P45" s="23">
        <v>0.83</v>
      </c>
      <c r="R45" s="1" t="s">
        <v>713</v>
      </c>
    </row>
    <row r="46" spans="10:24" customFormat="1">
      <c r="J46" s="16" t="s">
        <v>349</v>
      </c>
      <c r="K46" s="22">
        <v>5321</v>
      </c>
      <c r="L46" s="23">
        <v>8.09</v>
      </c>
      <c r="M46" s="23">
        <v>0.82</v>
      </c>
      <c r="N46" s="22">
        <v>4881</v>
      </c>
      <c r="O46" s="23">
        <v>8.86</v>
      </c>
      <c r="P46" s="23">
        <v>0.77</v>
      </c>
      <c r="R46" s="62" t="s">
        <v>7</v>
      </c>
      <c r="S46" s="62" t="s">
        <v>15</v>
      </c>
      <c r="T46" s="62"/>
      <c r="U46" s="62"/>
      <c r="V46" s="62" t="s">
        <v>16</v>
      </c>
      <c r="W46" s="62"/>
      <c r="X46" s="62"/>
    </row>
    <row r="47" spans="10:24" customFormat="1">
      <c r="J47" s="16" t="s">
        <v>350</v>
      </c>
      <c r="K47" s="22">
        <v>6755</v>
      </c>
      <c r="L47" s="23">
        <v>8.02</v>
      </c>
      <c r="M47" s="23">
        <v>0.89</v>
      </c>
      <c r="N47" s="22">
        <v>6542</v>
      </c>
      <c r="O47" s="23">
        <v>8.77</v>
      </c>
      <c r="P47" s="23">
        <v>0.74</v>
      </c>
      <c r="R47" s="62"/>
      <c r="S47" s="50" t="s">
        <v>17</v>
      </c>
      <c r="T47" s="50" t="s">
        <v>18</v>
      </c>
      <c r="U47" s="50" t="s">
        <v>19</v>
      </c>
      <c r="V47" s="50" t="s">
        <v>17</v>
      </c>
      <c r="W47" s="50" t="s">
        <v>18</v>
      </c>
      <c r="X47" s="50" t="s">
        <v>19</v>
      </c>
    </row>
    <row r="48" spans="10:24" customFormat="1">
      <c r="J48" s="16" t="s">
        <v>351</v>
      </c>
      <c r="K48" s="22">
        <v>4079</v>
      </c>
      <c r="L48" s="23">
        <v>7.94</v>
      </c>
      <c r="M48" s="23">
        <v>0.87</v>
      </c>
      <c r="N48" s="22">
        <v>3981</v>
      </c>
      <c r="O48" s="23">
        <v>8.76</v>
      </c>
      <c r="P48" s="23">
        <v>0.84</v>
      </c>
      <c r="R48" s="12" t="s">
        <v>9</v>
      </c>
      <c r="S48" s="20">
        <v>121619</v>
      </c>
      <c r="T48" s="21">
        <v>8.0500000000000007</v>
      </c>
      <c r="U48" s="21">
        <v>0.86</v>
      </c>
      <c r="V48" s="20">
        <v>117322</v>
      </c>
      <c r="W48" s="21">
        <v>8.85</v>
      </c>
      <c r="X48" s="21">
        <v>0.79</v>
      </c>
    </row>
    <row r="49" spans="2:24">
      <c r="B49"/>
      <c r="C49"/>
      <c r="D49"/>
      <c r="E49"/>
      <c r="J49" s="16" t="s">
        <v>352</v>
      </c>
      <c r="K49" s="22">
        <v>4155</v>
      </c>
      <c r="L49" s="23">
        <v>8.0500000000000007</v>
      </c>
      <c r="M49" s="23">
        <v>0.84</v>
      </c>
      <c r="N49" s="22">
        <v>4013</v>
      </c>
      <c r="O49" s="23">
        <v>8.82</v>
      </c>
      <c r="P49" s="23">
        <v>0.79</v>
      </c>
      <c r="R49" s="13" t="s">
        <v>10</v>
      </c>
      <c r="S49" s="22">
        <v>84762</v>
      </c>
      <c r="T49" s="23">
        <v>8.02</v>
      </c>
      <c r="U49" s="23">
        <v>0.86</v>
      </c>
      <c r="V49" s="22">
        <v>80946</v>
      </c>
      <c r="W49" s="23">
        <v>8.82</v>
      </c>
      <c r="X49" s="23">
        <v>0.8</v>
      </c>
    </row>
    <row r="50" spans="2:24">
      <c r="B50"/>
      <c r="C50"/>
      <c r="D50"/>
      <c r="E50"/>
      <c r="J50" s="16" t="s">
        <v>353</v>
      </c>
      <c r="K50" s="22">
        <v>6602</v>
      </c>
      <c r="L50" s="23">
        <v>8.15</v>
      </c>
      <c r="M50" s="23">
        <v>0.88</v>
      </c>
      <c r="N50" s="22">
        <v>6235</v>
      </c>
      <c r="O50" s="23">
        <v>8.89</v>
      </c>
      <c r="P50" s="23">
        <v>0.79</v>
      </c>
      <c r="R50" s="52" t="s">
        <v>11</v>
      </c>
      <c r="S50" s="22">
        <v>222316</v>
      </c>
      <c r="T50" s="23">
        <v>8.01</v>
      </c>
      <c r="U50" s="23">
        <v>0.89</v>
      </c>
      <c r="V50" s="22">
        <v>213677</v>
      </c>
      <c r="W50" s="23">
        <v>8.7899999999999991</v>
      </c>
      <c r="X50" s="23">
        <v>0.81</v>
      </c>
    </row>
    <row r="51" spans="2:24">
      <c r="B51"/>
      <c r="C51"/>
      <c r="D51"/>
      <c r="E51"/>
      <c r="J51" s="17" t="s">
        <v>354</v>
      </c>
      <c r="K51" s="24">
        <v>6763</v>
      </c>
      <c r="L51" s="25">
        <v>8.09</v>
      </c>
      <c r="M51" s="25">
        <v>0.94</v>
      </c>
      <c r="N51" s="24">
        <v>6401</v>
      </c>
      <c r="O51" s="25">
        <v>8.9700000000000006</v>
      </c>
      <c r="P51" s="25">
        <v>0.91</v>
      </c>
      <c r="R51" s="13" t="s">
        <v>12</v>
      </c>
      <c r="S51" s="22">
        <v>37984</v>
      </c>
      <c r="T51" s="23">
        <v>7.99</v>
      </c>
      <c r="U51" s="23">
        <v>0.88</v>
      </c>
      <c r="V51" s="22">
        <v>36012</v>
      </c>
      <c r="W51" s="23">
        <v>8.8000000000000007</v>
      </c>
      <c r="X51" s="23">
        <v>0.82</v>
      </c>
    </row>
    <row r="52" spans="2:24">
      <c r="B52"/>
      <c r="C52"/>
      <c r="D52"/>
      <c r="E52"/>
      <c r="R52" s="17" t="s">
        <v>13</v>
      </c>
      <c r="S52" s="24">
        <v>7333</v>
      </c>
      <c r="T52" s="25">
        <v>8.09</v>
      </c>
      <c r="U52" s="25">
        <v>0.95</v>
      </c>
      <c r="V52" s="24">
        <v>7076</v>
      </c>
      <c r="W52" s="25">
        <v>8.9</v>
      </c>
      <c r="X52" s="25">
        <v>0.86</v>
      </c>
    </row>
    <row r="53" spans="2:24">
      <c r="B53"/>
      <c r="C53"/>
      <c r="D53"/>
      <c r="E53"/>
    </row>
    <row r="54" spans="2:24">
      <c r="B54"/>
      <c r="C54"/>
      <c r="D54"/>
      <c r="E54"/>
    </row>
    <row r="55" spans="2:24">
      <c r="B55"/>
      <c r="C55"/>
      <c r="D55"/>
      <c r="E55"/>
    </row>
    <row r="56" spans="2:24">
      <c r="B56"/>
      <c r="C56"/>
      <c r="D56"/>
      <c r="E56"/>
    </row>
    <row r="57" spans="2:24">
      <c r="B57"/>
      <c r="C57"/>
      <c r="D57"/>
      <c r="E57"/>
    </row>
    <row r="58" spans="2:24">
      <c r="B58"/>
      <c r="C58"/>
      <c r="D58"/>
      <c r="E58"/>
    </row>
    <row r="59" spans="2:24">
      <c r="B59" s="62" t="s">
        <v>52</v>
      </c>
      <c r="C59" s="62"/>
      <c r="D59" s="62" t="s">
        <v>54</v>
      </c>
      <c r="E59" s="62"/>
    </row>
    <row r="60" spans="2:24">
      <c r="B60" s="38" t="s">
        <v>58</v>
      </c>
      <c r="C60" s="38" t="s">
        <v>53</v>
      </c>
      <c r="D60" s="38" t="s">
        <v>58</v>
      </c>
      <c r="E60" s="38" t="s">
        <v>53</v>
      </c>
    </row>
    <row r="61" spans="2:24">
      <c r="B61" s="59">
        <v>18</v>
      </c>
      <c r="C61" s="57">
        <v>23</v>
      </c>
      <c r="D61" s="59">
        <v>16</v>
      </c>
      <c r="E61" s="56">
        <v>19</v>
      </c>
      <c r="J61" s="2"/>
      <c r="M61" s="2"/>
    </row>
    <row r="62" spans="2:24">
      <c r="B62" s="59">
        <v>17.899999999999999</v>
      </c>
      <c r="C62" s="57">
        <v>21</v>
      </c>
      <c r="D62" s="59">
        <v>15.9</v>
      </c>
      <c r="E62" s="56">
        <v>6</v>
      </c>
      <c r="J62" s="2"/>
      <c r="M62" s="2"/>
    </row>
    <row r="63" spans="2:24">
      <c r="B63" s="59">
        <v>17.8</v>
      </c>
      <c r="C63" s="57">
        <v>25</v>
      </c>
      <c r="D63" s="59">
        <v>15.8</v>
      </c>
      <c r="E63" s="56">
        <v>12</v>
      </c>
      <c r="J63" s="2"/>
      <c r="M63" s="2"/>
    </row>
    <row r="64" spans="2:24">
      <c r="B64" s="59">
        <v>17.7</v>
      </c>
      <c r="C64" s="57">
        <v>14</v>
      </c>
      <c r="D64" s="59">
        <v>15.7</v>
      </c>
      <c r="E64" s="56">
        <v>8</v>
      </c>
      <c r="J64" s="2"/>
      <c r="M64" s="2"/>
    </row>
    <row r="65" spans="2:13">
      <c r="B65" s="59">
        <v>17.600000000000001</v>
      </c>
      <c r="C65" s="57">
        <v>24</v>
      </c>
      <c r="D65" s="59">
        <v>15.6</v>
      </c>
      <c r="E65" s="56">
        <v>16</v>
      </c>
      <c r="J65" s="2"/>
      <c r="M65" s="2"/>
    </row>
    <row r="66" spans="2:13">
      <c r="B66" s="59">
        <v>17.5</v>
      </c>
      <c r="C66" s="57">
        <v>16</v>
      </c>
      <c r="D66" s="59">
        <v>15.5</v>
      </c>
      <c r="E66" s="56">
        <v>14</v>
      </c>
      <c r="J66" s="2"/>
      <c r="M66" s="2"/>
    </row>
    <row r="67" spans="2:13">
      <c r="B67" s="59">
        <v>17.399999999999999</v>
      </c>
      <c r="C67" s="57">
        <v>13</v>
      </c>
      <c r="D67" s="59">
        <v>15.4</v>
      </c>
      <c r="E67" s="56">
        <v>15</v>
      </c>
      <c r="J67" s="2"/>
      <c r="M67" s="2"/>
    </row>
    <row r="68" spans="2:13">
      <c r="B68" s="59">
        <v>17.3</v>
      </c>
      <c r="C68" s="57">
        <v>15</v>
      </c>
      <c r="D68" s="59">
        <v>15.3</v>
      </c>
      <c r="E68" s="56">
        <v>11</v>
      </c>
      <c r="J68" s="2"/>
      <c r="M68" s="2"/>
    </row>
    <row r="69" spans="2:13">
      <c r="B69" s="59">
        <v>17.2</v>
      </c>
      <c r="C69" s="57">
        <v>16</v>
      </c>
      <c r="D69" s="59">
        <v>15.2</v>
      </c>
      <c r="E69" s="56">
        <v>12</v>
      </c>
      <c r="J69" s="2"/>
      <c r="M69" s="2"/>
    </row>
    <row r="70" spans="2:13">
      <c r="B70" s="59">
        <v>17.100000000000001</v>
      </c>
      <c r="C70" s="57">
        <v>24</v>
      </c>
      <c r="D70" s="59">
        <v>15.1</v>
      </c>
      <c r="E70" s="56">
        <v>13</v>
      </c>
      <c r="J70" s="2"/>
      <c r="M70" s="2"/>
    </row>
    <row r="71" spans="2:13">
      <c r="B71" s="59">
        <v>17</v>
      </c>
      <c r="C71" s="57">
        <v>23</v>
      </c>
      <c r="D71" s="59">
        <v>15</v>
      </c>
      <c r="E71" s="56">
        <v>24</v>
      </c>
      <c r="J71" s="2"/>
      <c r="M71" s="2"/>
    </row>
    <row r="72" spans="2:13">
      <c r="B72" s="59">
        <v>16.899999999999999</v>
      </c>
      <c r="C72" s="57">
        <v>5</v>
      </c>
      <c r="D72" s="59">
        <v>14.9</v>
      </c>
      <c r="E72" s="56">
        <v>14</v>
      </c>
      <c r="J72" s="2"/>
      <c r="M72" s="2"/>
    </row>
    <row r="73" spans="2:13">
      <c r="B73" s="59">
        <v>16.8</v>
      </c>
      <c r="C73" s="57">
        <v>11</v>
      </c>
      <c r="D73" s="59">
        <v>14.8</v>
      </c>
      <c r="E73" s="56">
        <v>13</v>
      </c>
      <c r="J73" s="2"/>
      <c r="M73" s="2"/>
    </row>
    <row r="74" spans="2:13">
      <c r="B74" s="59">
        <v>16.7</v>
      </c>
      <c r="C74" s="57">
        <v>14</v>
      </c>
      <c r="D74" s="59">
        <v>14.7</v>
      </c>
      <c r="E74" s="56">
        <v>14</v>
      </c>
      <c r="J74" s="2"/>
      <c r="M74" s="2"/>
    </row>
    <row r="75" spans="2:13">
      <c r="B75" s="59">
        <v>16.600000000000001</v>
      </c>
      <c r="C75" s="57">
        <v>13</v>
      </c>
      <c r="D75" s="59">
        <v>14.6</v>
      </c>
      <c r="E75" s="56">
        <v>26</v>
      </c>
      <c r="J75" s="2"/>
      <c r="M75" s="2"/>
    </row>
    <row r="76" spans="2:13">
      <c r="B76" s="59">
        <v>16.5</v>
      </c>
      <c r="C76" s="57">
        <v>16</v>
      </c>
      <c r="D76" s="59">
        <v>14.5</v>
      </c>
      <c r="E76" s="56">
        <v>14</v>
      </c>
      <c r="J76" s="2"/>
      <c r="M76" s="2"/>
    </row>
    <row r="77" spans="2:13">
      <c r="B77" s="59">
        <v>16.399999999999999</v>
      </c>
      <c r="C77" s="57">
        <v>19</v>
      </c>
      <c r="D77" s="59">
        <v>14.4</v>
      </c>
      <c r="E77" s="56">
        <v>20</v>
      </c>
      <c r="J77" s="2"/>
      <c r="M77" s="2"/>
    </row>
    <row r="78" spans="2:13">
      <c r="B78" s="59">
        <v>16.3</v>
      </c>
      <c r="C78" s="57">
        <v>24</v>
      </c>
      <c r="D78" s="59">
        <v>14.3</v>
      </c>
      <c r="E78" s="56">
        <v>18</v>
      </c>
      <c r="J78" s="2"/>
      <c r="M78" s="2"/>
    </row>
    <row r="79" spans="2:13">
      <c r="B79" s="59">
        <v>16.2</v>
      </c>
      <c r="C79" s="57">
        <v>15</v>
      </c>
      <c r="D79" s="59">
        <v>14.2</v>
      </c>
      <c r="E79" s="56">
        <v>23</v>
      </c>
      <c r="J79" s="2"/>
      <c r="M79" s="2"/>
    </row>
    <row r="80" spans="2:13">
      <c r="B80" s="59">
        <v>16.100000000000001</v>
      </c>
      <c r="C80" s="57">
        <v>16</v>
      </c>
      <c r="D80" s="59">
        <v>14.1</v>
      </c>
      <c r="E80" s="56">
        <v>23</v>
      </c>
      <c r="J80" s="2"/>
      <c r="M80" s="2"/>
    </row>
    <row r="81" spans="2:13">
      <c r="B81" s="59">
        <v>16</v>
      </c>
      <c r="C81" s="57">
        <v>22</v>
      </c>
      <c r="D81" s="59">
        <v>14</v>
      </c>
      <c r="E81" s="56">
        <v>38</v>
      </c>
      <c r="J81" s="2"/>
      <c r="M81" s="2"/>
    </row>
    <row r="82" spans="2:13">
      <c r="B82" s="59">
        <v>15.9</v>
      </c>
      <c r="C82" s="57">
        <v>13</v>
      </c>
      <c r="D82" s="59">
        <v>13.9</v>
      </c>
      <c r="E82" s="56">
        <v>37</v>
      </c>
      <c r="J82" s="2"/>
      <c r="M82" s="2"/>
    </row>
    <row r="83" spans="2:13">
      <c r="B83" s="59">
        <v>15.8</v>
      </c>
      <c r="C83" s="57">
        <v>15</v>
      </c>
      <c r="D83" s="59">
        <v>13.8</v>
      </c>
      <c r="E83" s="56">
        <v>34</v>
      </c>
      <c r="J83" s="2"/>
      <c r="M83" s="2"/>
    </row>
    <row r="84" spans="2:13">
      <c r="B84" s="59">
        <v>15.7</v>
      </c>
      <c r="C84" s="57">
        <v>14</v>
      </c>
      <c r="D84" s="59">
        <v>13.7</v>
      </c>
      <c r="E84" s="56">
        <v>32</v>
      </c>
      <c r="J84" s="2"/>
      <c r="M84" s="2"/>
    </row>
    <row r="85" spans="2:13">
      <c r="B85" s="59">
        <v>15.6</v>
      </c>
      <c r="C85" s="57">
        <v>21</v>
      </c>
      <c r="D85" s="59">
        <v>13.6</v>
      </c>
      <c r="E85" s="56">
        <v>42</v>
      </c>
    </row>
    <row r="86" spans="2:13">
      <c r="B86" s="59">
        <v>15.5</v>
      </c>
      <c r="C86" s="57">
        <v>19</v>
      </c>
      <c r="D86" s="59">
        <v>13.5</v>
      </c>
      <c r="E86" s="56">
        <v>41</v>
      </c>
    </row>
    <row r="87" spans="2:13">
      <c r="B87" s="59">
        <v>15.4</v>
      </c>
      <c r="C87" s="57">
        <v>16</v>
      </c>
      <c r="D87" s="59">
        <v>13.4</v>
      </c>
      <c r="E87" s="56">
        <v>36</v>
      </c>
    </row>
    <row r="88" spans="2:13">
      <c r="B88" s="59">
        <v>15.3</v>
      </c>
      <c r="C88" s="57">
        <v>17</v>
      </c>
      <c r="D88" s="59">
        <v>13.3</v>
      </c>
      <c r="E88" s="56">
        <v>43</v>
      </c>
    </row>
    <row r="89" spans="2:13">
      <c r="B89" s="59">
        <v>15.2</v>
      </c>
      <c r="C89" s="57">
        <v>17</v>
      </c>
      <c r="D89" s="59">
        <v>13.2</v>
      </c>
      <c r="E89" s="56">
        <v>39</v>
      </c>
    </row>
    <row r="90" spans="2:13">
      <c r="B90" s="59">
        <v>15.1</v>
      </c>
      <c r="C90" s="57">
        <v>16</v>
      </c>
      <c r="D90" s="59">
        <v>13.1</v>
      </c>
      <c r="E90" s="56">
        <v>60</v>
      </c>
    </row>
    <row r="91" spans="2:13">
      <c r="B91" s="59">
        <v>15</v>
      </c>
      <c r="C91" s="57">
        <v>41</v>
      </c>
      <c r="D91" s="59">
        <v>13</v>
      </c>
      <c r="E91" s="56">
        <v>115</v>
      </c>
    </row>
    <row r="92" spans="2:13">
      <c r="B92" s="59">
        <v>14.9</v>
      </c>
      <c r="C92" s="57">
        <v>26</v>
      </c>
      <c r="D92" s="59">
        <v>12.9</v>
      </c>
      <c r="E92" s="56">
        <v>61</v>
      </c>
    </row>
    <row r="93" spans="2:13">
      <c r="B93" s="59">
        <v>14.8</v>
      </c>
      <c r="C93" s="57">
        <v>24</v>
      </c>
      <c r="D93" s="59">
        <v>12.8</v>
      </c>
      <c r="E93" s="56">
        <v>85</v>
      </c>
    </row>
    <row r="94" spans="2:13">
      <c r="B94" s="59">
        <v>14.7</v>
      </c>
      <c r="C94" s="57">
        <v>22</v>
      </c>
      <c r="D94" s="59">
        <v>12.7</v>
      </c>
      <c r="E94" s="56">
        <v>96</v>
      </c>
    </row>
    <row r="95" spans="2:13">
      <c r="B95" s="59">
        <v>14.6</v>
      </c>
      <c r="C95" s="57">
        <v>25</v>
      </c>
      <c r="D95" s="59">
        <v>12.6</v>
      </c>
      <c r="E95" s="56">
        <v>92</v>
      </c>
    </row>
    <row r="96" spans="2:13">
      <c r="B96" s="59">
        <v>14.5</v>
      </c>
      <c r="C96" s="57">
        <v>25</v>
      </c>
      <c r="D96" s="59">
        <v>12.5</v>
      </c>
      <c r="E96" s="56">
        <v>127</v>
      </c>
    </row>
    <row r="97" spans="2:5">
      <c r="B97" s="59">
        <v>14.4</v>
      </c>
      <c r="C97" s="57">
        <v>20</v>
      </c>
      <c r="D97" s="59">
        <v>12.4</v>
      </c>
      <c r="E97" s="56">
        <v>114</v>
      </c>
    </row>
    <row r="98" spans="2:5">
      <c r="B98" s="59">
        <v>14.3</v>
      </c>
      <c r="C98" s="57">
        <v>24</v>
      </c>
      <c r="D98" s="59">
        <v>12.3</v>
      </c>
      <c r="E98" s="56">
        <v>155</v>
      </c>
    </row>
    <row r="99" spans="2:5">
      <c r="B99" s="59">
        <v>14.2</v>
      </c>
      <c r="C99" s="57">
        <v>24</v>
      </c>
      <c r="D99" s="59">
        <v>12.2</v>
      </c>
      <c r="E99" s="56">
        <v>141</v>
      </c>
    </row>
    <row r="100" spans="2:5">
      <c r="B100" s="59">
        <v>14.1</v>
      </c>
      <c r="C100" s="57">
        <v>31</v>
      </c>
      <c r="D100" s="59">
        <v>12.1</v>
      </c>
      <c r="E100" s="56">
        <v>131</v>
      </c>
    </row>
    <row r="101" spans="2:5">
      <c r="B101" s="59">
        <v>14</v>
      </c>
      <c r="C101" s="57">
        <v>45</v>
      </c>
      <c r="D101" s="59">
        <v>12</v>
      </c>
      <c r="E101" s="56">
        <v>253</v>
      </c>
    </row>
    <row r="102" spans="2:5">
      <c r="B102" s="59">
        <v>13.9</v>
      </c>
      <c r="C102" s="57">
        <v>37</v>
      </c>
      <c r="D102" s="59">
        <v>11.9</v>
      </c>
      <c r="E102" s="56">
        <v>248</v>
      </c>
    </row>
    <row r="103" spans="2:5">
      <c r="B103" s="59">
        <v>13.8</v>
      </c>
      <c r="C103" s="57">
        <v>33</v>
      </c>
      <c r="D103" s="59">
        <v>11.8</v>
      </c>
      <c r="E103" s="56">
        <v>248</v>
      </c>
    </row>
    <row r="104" spans="2:5">
      <c r="B104" s="59">
        <v>13.7</v>
      </c>
      <c r="C104" s="57">
        <v>27</v>
      </c>
      <c r="D104" s="59">
        <v>11.7</v>
      </c>
      <c r="E104" s="56">
        <v>263</v>
      </c>
    </row>
    <row r="105" spans="2:5">
      <c r="B105" s="59">
        <v>13.6</v>
      </c>
      <c r="C105" s="57">
        <v>31</v>
      </c>
      <c r="D105" s="59">
        <v>11.6</v>
      </c>
      <c r="E105" s="56">
        <v>345</v>
      </c>
    </row>
    <row r="106" spans="2:5">
      <c r="B106" s="59">
        <v>13.5</v>
      </c>
      <c r="C106" s="57">
        <v>35</v>
      </c>
      <c r="D106" s="59">
        <v>11.5</v>
      </c>
      <c r="E106" s="56">
        <v>373</v>
      </c>
    </row>
    <row r="107" spans="2:5">
      <c r="B107" s="59">
        <v>13.4</v>
      </c>
      <c r="C107" s="57">
        <v>46</v>
      </c>
      <c r="D107" s="59">
        <v>11.4</v>
      </c>
      <c r="E107" s="56">
        <v>451</v>
      </c>
    </row>
    <row r="108" spans="2:5">
      <c r="B108" s="59">
        <v>13.3</v>
      </c>
      <c r="C108" s="57">
        <v>29</v>
      </c>
      <c r="D108" s="59">
        <v>11.3</v>
      </c>
      <c r="E108" s="56">
        <v>552</v>
      </c>
    </row>
    <row r="109" spans="2:5">
      <c r="B109" s="59">
        <v>13.2</v>
      </c>
      <c r="C109" s="57">
        <v>49</v>
      </c>
      <c r="D109" s="59">
        <v>11.2</v>
      </c>
      <c r="E109" s="56">
        <v>629</v>
      </c>
    </row>
    <row r="110" spans="2:5">
      <c r="B110" s="59">
        <v>13.1</v>
      </c>
      <c r="C110" s="57">
        <v>47</v>
      </c>
      <c r="D110" s="59">
        <v>11.1</v>
      </c>
      <c r="E110" s="56">
        <v>566</v>
      </c>
    </row>
    <row r="111" spans="2:5">
      <c r="B111" s="59">
        <v>13</v>
      </c>
      <c r="C111" s="57">
        <v>83</v>
      </c>
      <c r="D111" s="59">
        <v>11</v>
      </c>
      <c r="E111" s="56">
        <v>1008</v>
      </c>
    </row>
    <row r="112" spans="2:5">
      <c r="B112" s="59">
        <v>12.9</v>
      </c>
      <c r="C112" s="57">
        <v>55</v>
      </c>
      <c r="D112" s="59">
        <v>10.9</v>
      </c>
      <c r="E112" s="56">
        <v>1137</v>
      </c>
    </row>
    <row r="113" spans="2:5">
      <c r="B113" s="59">
        <v>12.8</v>
      </c>
      <c r="C113" s="57">
        <v>58</v>
      </c>
      <c r="D113" s="59">
        <v>10.8</v>
      </c>
      <c r="E113" s="56">
        <v>1370</v>
      </c>
    </row>
    <row r="114" spans="2:5">
      <c r="B114" s="59">
        <v>12.7</v>
      </c>
      <c r="C114" s="57">
        <v>59</v>
      </c>
      <c r="D114" s="59">
        <v>10.7</v>
      </c>
      <c r="E114" s="56">
        <v>1412</v>
      </c>
    </row>
    <row r="115" spans="2:5">
      <c r="B115" s="59">
        <v>12.6</v>
      </c>
      <c r="C115" s="57">
        <v>85</v>
      </c>
      <c r="D115" s="59">
        <v>10.6</v>
      </c>
      <c r="E115" s="56">
        <v>1852</v>
      </c>
    </row>
    <row r="116" spans="2:5">
      <c r="B116" s="59">
        <v>12.5</v>
      </c>
      <c r="C116" s="57">
        <v>84</v>
      </c>
      <c r="D116" s="59">
        <v>10.5</v>
      </c>
      <c r="E116" s="56">
        <v>2204</v>
      </c>
    </row>
    <row r="117" spans="2:5">
      <c r="B117" s="59">
        <v>12.4</v>
      </c>
      <c r="C117" s="57">
        <v>82</v>
      </c>
      <c r="D117" s="59">
        <v>10.4</v>
      </c>
      <c r="E117" s="56">
        <v>2646</v>
      </c>
    </row>
    <row r="118" spans="2:5">
      <c r="B118" s="59">
        <v>12.3</v>
      </c>
      <c r="C118" s="57">
        <v>112</v>
      </c>
      <c r="D118" s="59">
        <v>10.3</v>
      </c>
      <c r="E118" s="56">
        <v>3343</v>
      </c>
    </row>
    <row r="119" spans="2:5">
      <c r="B119" s="59">
        <v>12.2</v>
      </c>
      <c r="C119" s="57">
        <v>78</v>
      </c>
      <c r="D119" s="59">
        <v>10.199999999999999</v>
      </c>
      <c r="E119" s="56">
        <v>3693</v>
      </c>
    </row>
    <row r="120" spans="2:5">
      <c r="B120" s="59">
        <v>12.1</v>
      </c>
      <c r="C120" s="57">
        <v>114</v>
      </c>
      <c r="D120" s="59">
        <v>10.1</v>
      </c>
      <c r="E120" s="56">
        <v>4279</v>
      </c>
    </row>
    <row r="121" spans="2:5">
      <c r="B121" s="59">
        <v>12</v>
      </c>
      <c r="C121" s="57">
        <v>198</v>
      </c>
      <c r="D121" s="59">
        <v>10</v>
      </c>
      <c r="E121" s="56">
        <v>5712</v>
      </c>
    </row>
    <row r="122" spans="2:5">
      <c r="B122" s="59">
        <v>11.9</v>
      </c>
      <c r="C122" s="57">
        <v>136</v>
      </c>
      <c r="D122" s="59">
        <v>9.9</v>
      </c>
      <c r="E122" s="56">
        <v>6638</v>
      </c>
    </row>
    <row r="123" spans="2:5">
      <c r="B123" s="59">
        <v>11.8</v>
      </c>
      <c r="C123" s="57">
        <v>163</v>
      </c>
      <c r="D123" s="59">
        <v>9.8000000000000007</v>
      </c>
      <c r="E123" s="56">
        <v>8698</v>
      </c>
    </row>
    <row r="124" spans="2:5">
      <c r="B124" s="59">
        <v>11.7</v>
      </c>
      <c r="C124" s="57">
        <v>147</v>
      </c>
      <c r="D124" s="59">
        <v>9.6999999999999993</v>
      </c>
      <c r="E124" s="56">
        <v>9326</v>
      </c>
    </row>
    <row r="125" spans="2:5">
      <c r="B125" s="59">
        <v>11.6</v>
      </c>
      <c r="C125" s="57">
        <v>185</v>
      </c>
      <c r="D125" s="59">
        <v>9.6</v>
      </c>
      <c r="E125" s="56">
        <v>11146</v>
      </c>
    </row>
    <row r="126" spans="2:5">
      <c r="B126" s="59">
        <v>11.5</v>
      </c>
      <c r="C126" s="57">
        <v>202</v>
      </c>
      <c r="D126" s="59">
        <v>9.5</v>
      </c>
      <c r="E126" s="56">
        <v>12550</v>
      </c>
    </row>
    <row r="127" spans="2:5">
      <c r="B127" s="59">
        <v>11.4</v>
      </c>
      <c r="C127" s="57">
        <v>238</v>
      </c>
      <c r="D127" s="59">
        <v>9.4</v>
      </c>
      <c r="E127" s="56">
        <v>14230</v>
      </c>
    </row>
    <row r="128" spans="2:5">
      <c r="B128" s="59">
        <v>11.3</v>
      </c>
      <c r="C128" s="57">
        <v>250</v>
      </c>
      <c r="D128" s="59">
        <v>9.3000000000000007</v>
      </c>
      <c r="E128" s="56">
        <v>16758</v>
      </c>
    </row>
    <row r="129" spans="2:5">
      <c r="B129" s="59">
        <v>11.2</v>
      </c>
      <c r="C129" s="57">
        <v>257</v>
      </c>
      <c r="D129" s="59">
        <v>9.1999999999999993</v>
      </c>
      <c r="E129" s="56">
        <v>18211</v>
      </c>
    </row>
    <row r="130" spans="2:5">
      <c r="B130" s="59">
        <v>11.1</v>
      </c>
      <c r="C130" s="57">
        <v>273</v>
      </c>
      <c r="D130" s="59">
        <v>9.1</v>
      </c>
      <c r="E130" s="56">
        <v>19072</v>
      </c>
    </row>
    <row r="131" spans="2:5">
      <c r="B131" s="59">
        <v>11</v>
      </c>
      <c r="C131" s="57">
        <v>481</v>
      </c>
      <c r="D131" s="59">
        <v>9</v>
      </c>
      <c r="E131" s="56">
        <v>21739</v>
      </c>
    </row>
    <row r="132" spans="2:5">
      <c r="B132" s="59">
        <v>10.9</v>
      </c>
      <c r="C132" s="57">
        <v>442</v>
      </c>
      <c r="D132" s="59">
        <v>8.9</v>
      </c>
      <c r="E132" s="56">
        <v>23675</v>
      </c>
    </row>
    <row r="133" spans="2:5">
      <c r="B133" s="59">
        <v>10.8</v>
      </c>
      <c r="C133" s="57">
        <v>571</v>
      </c>
      <c r="D133" s="59">
        <v>8.8000000000000007</v>
      </c>
      <c r="E133" s="56">
        <v>23575</v>
      </c>
    </row>
    <row r="134" spans="2:5">
      <c r="B134" s="59">
        <v>10.7</v>
      </c>
      <c r="C134" s="57">
        <v>549</v>
      </c>
      <c r="D134" s="59">
        <v>8.6999999999999993</v>
      </c>
      <c r="E134" s="56">
        <v>24156</v>
      </c>
    </row>
    <row r="135" spans="2:5">
      <c r="B135" s="59">
        <v>10.6</v>
      </c>
      <c r="C135" s="57">
        <v>593</v>
      </c>
      <c r="D135" s="59">
        <v>8.6</v>
      </c>
      <c r="E135" s="56">
        <v>26550</v>
      </c>
    </row>
    <row r="136" spans="2:5">
      <c r="B136" s="59">
        <v>10.5</v>
      </c>
      <c r="C136" s="57">
        <v>717</v>
      </c>
      <c r="D136" s="59">
        <v>8.5</v>
      </c>
      <c r="E136" s="56">
        <v>25600</v>
      </c>
    </row>
    <row r="137" spans="2:5">
      <c r="B137" s="59">
        <v>10.4</v>
      </c>
      <c r="C137" s="57">
        <v>791</v>
      </c>
      <c r="D137" s="59">
        <v>8.4</v>
      </c>
      <c r="E137" s="56">
        <v>24348</v>
      </c>
    </row>
    <row r="138" spans="2:5">
      <c r="B138" s="59">
        <v>10.3</v>
      </c>
      <c r="C138" s="57">
        <v>901</v>
      </c>
      <c r="D138" s="59">
        <v>8.3000000000000007</v>
      </c>
      <c r="E138" s="56">
        <v>24162</v>
      </c>
    </row>
    <row r="139" spans="2:5">
      <c r="B139" s="59">
        <v>10.199999999999999</v>
      </c>
      <c r="C139" s="57">
        <v>1082</v>
      </c>
      <c r="D139" s="59">
        <v>8.1999999999999993</v>
      </c>
      <c r="E139" s="56">
        <v>21880</v>
      </c>
    </row>
    <row r="140" spans="2:5">
      <c r="B140" s="59">
        <v>10.1</v>
      </c>
      <c r="C140" s="57">
        <v>1154</v>
      </c>
      <c r="D140" s="59">
        <v>8.1</v>
      </c>
      <c r="E140" s="56">
        <v>18751</v>
      </c>
    </row>
    <row r="141" spans="2:5">
      <c r="B141" s="59">
        <v>10</v>
      </c>
      <c r="C141" s="57">
        <v>1634</v>
      </c>
      <c r="D141" s="59">
        <v>8</v>
      </c>
      <c r="E141" s="56">
        <v>17982</v>
      </c>
    </row>
    <row r="142" spans="2:5">
      <c r="B142" s="59">
        <v>9.9</v>
      </c>
      <c r="C142" s="57">
        <v>1751</v>
      </c>
      <c r="D142" s="59">
        <v>7.9</v>
      </c>
      <c r="E142" s="56">
        <v>14004</v>
      </c>
    </row>
    <row r="143" spans="2:5">
      <c r="B143" s="59">
        <v>9.8000000000000007</v>
      </c>
      <c r="C143" s="57">
        <v>2338</v>
      </c>
      <c r="D143" s="59">
        <v>7.8</v>
      </c>
      <c r="E143" s="56">
        <v>11231</v>
      </c>
    </row>
    <row r="144" spans="2:5">
      <c r="B144" s="59">
        <v>9.6999999999999993</v>
      </c>
      <c r="C144" s="57">
        <v>2326</v>
      </c>
      <c r="D144" s="59">
        <v>7.7</v>
      </c>
      <c r="E144" s="56">
        <v>8626</v>
      </c>
    </row>
    <row r="145" spans="2:5">
      <c r="B145" s="59">
        <v>9.6</v>
      </c>
      <c r="C145" s="57">
        <v>2909</v>
      </c>
      <c r="D145" s="59">
        <v>7.6</v>
      </c>
      <c r="E145" s="56">
        <v>6432</v>
      </c>
    </row>
    <row r="146" spans="2:5">
      <c r="B146" s="59">
        <v>9.5</v>
      </c>
      <c r="C146" s="57">
        <v>3201</v>
      </c>
      <c r="D146" s="59">
        <v>7.5</v>
      </c>
      <c r="E146" s="56">
        <v>4348</v>
      </c>
    </row>
    <row r="147" spans="2:5">
      <c r="B147" s="59">
        <v>9.4</v>
      </c>
      <c r="C147" s="57">
        <v>3680</v>
      </c>
      <c r="D147" s="59">
        <v>7.4</v>
      </c>
      <c r="E147" s="56">
        <v>2948</v>
      </c>
    </row>
    <row r="148" spans="2:5">
      <c r="B148" s="59">
        <v>9.3000000000000007</v>
      </c>
      <c r="C148" s="57">
        <v>4177</v>
      </c>
      <c r="D148" s="59">
        <v>7.3</v>
      </c>
      <c r="E148" s="56">
        <v>1878</v>
      </c>
    </row>
    <row r="149" spans="2:5">
      <c r="B149" s="59">
        <v>9.1999999999999993</v>
      </c>
      <c r="C149" s="57">
        <v>4987</v>
      </c>
      <c r="D149" s="59">
        <v>7.2</v>
      </c>
      <c r="E149" s="56">
        <v>1066</v>
      </c>
    </row>
    <row r="150" spans="2:5">
      <c r="B150" s="59">
        <v>9.1</v>
      </c>
      <c r="C150" s="57">
        <v>5663</v>
      </c>
      <c r="D150" s="59">
        <v>7.1</v>
      </c>
      <c r="E150" s="56">
        <v>607</v>
      </c>
    </row>
    <row r="151" spans="2:5">
      <c r="B151" s="59">
        <v>9</v>
      </c>
      <c r="C151" s="57">
        <v>7544</v>
      </c>
      <c r="D151" s="59">
        <v>7</v>
      </c>
      <c r="E151" s="56">
        <v>428</v>
      </c>
    </row>
    <row r="152" spans="2:5">
      <c r="B152" s="59">
        <v>8.9</v>
      </c>
      <c r="C152" s="56">
        <v>8950</v>
      </c>
      <c r="D152" s="40"/>
      <c r="E152" s="39"/>
    </row>
    <row r="153" spans="2:5">
      <c r="B153" s="59">
        <v>8.8000000000000007</v>
      </c>
      <c r="C153" s="56">
        <v>9387</v>
      </c>
      <c r="D153" s="40"/>
      <c r="E153" s="39"/>
    </row>
    <row r="154" spans="2:5">
      <c r="B154" s="59">
        <v>8.6999999999999993</v>
      </c>
      <c r="C154" s="56">
        <v>11090</v>
      </c>
      <c r="D154" s="40"/>
      <c r="E154" s="39"/>
    </row>
    <row r="155" spans="2:5">
      <c r="B155" s="59">
        <v>8.6</v>
      </c>
      <c r="C155" s="56">
        <v>13849</v>
      </c>
      <c r="D155" s="40"/>
      <c r="E155" s="39"/>
    </row>
    <row r="156" spans="2:5">
      <c r="B156" s="59">
        <v>8.5</v>
      </c>
      <c r="C156" s="56">
        <v>15361</v>
      </c>
      <c r="D156" s="40"/>
      <c r="E156" s="39"/>
    </row>
    <row r="157" spans="2:5">
      <c r="B157" s="59">
        <v>8.4</v>
      </c>
      <c r="C157" s="56">
        <v>17922</v>
      </c>
      <c r="D157" s="40"/>
      <c r="E157" s="39"/>
    </row>
    <row r="158" spans="2:5">
      <c r="B158" s="59">
        <v>8.3000000000000007</v>
      </c>
      <c r="C158" s="56">
        <v>20288</v>
      </c>
      <c r="D158" s="40"/>
      <c r="E158" s="39"/>
    </row>
    <row r="159" spans="2:5">
      <c r="B159" s="59">
        <v>8.1999999999999993</v>
      </c>
      <c r="C159" s="56">
        <v>22508</v>
      </c>
      <c r="D159" s="40"/>
      <c r="E159" s="39"/>
    </row>
    <row r="160" spans="2:5">
      <c r="B160" s="59">
        <v>8.1</v>
      </c>
      <c r="C160" s="56">
        <v>23649</v>
      </c>
      <c r="D160" s="40"/>
      <c r="E160" s="39"/>
    </row>
    <row r="161" spans="2:5">
      <c r="B161" s="59">
        <v>8</v>
      </c>
      <c r="C161" s="56">
        <v>25947</v>
      </c>
      <c r="D161" s="40"/>
      <c r="E161" s="39"/>
    </row>
    <row r="162" spans="2:5">
      <c r="B162" s="59">
        <v>7.9</v>
      </c>
      <c r="C162" s="56">
        <v>27965</v>
      </c>
      <c r="D162" s="40"/>
      <c r="E162" s="39"/>
    </row>
    <row r="163" spans="2:5">
      <c r="B163" s="59">
        <v>7.8</v>
      </c>
      <c r="C163" s="56">
        <v>28304</v>
      </c>
      <c r="D163" s="40"/>
      <c r="E163" s="39"/>
    </row>
    <row r="164" spans="2:5">
      <c r="B164" s="59">
        <v>7.7</v>
      </c>
      <c r="C164" s="56">
        <v>26676</v>
      </c>
      <c r="D164" s="40"/>
      <c r="E164" s="39"/>
    </row>
    <row r="165" spans="2:5">
      <c r="B165" s="59">
        <v>7.6</v>
      </c>
      <c r="C165" s="56">
        <v>27109</v>
      </c>
      <c r="D165" s="40"/>
      <c r="E165" s="39"/>
    </row>
    <row r="166" spans="2:5">
      <c r="B166" s="59">
        <v>7.5</v>
      </c>
      <c r="C166" s="56">
        <v>27442</v>
      </c>
      <c r="D166" s="40"/>
      <c r="E166" s="39"/>
    </row>
    <row r="167" spans="2:5">
      <c r="B167" s="59">
        <v>7.4</v>
      </c>
      <c r="C167" s="56">
        <v>24586</v>
      </c>
      <c r="D167" s="40"/>
      <c r="E167" s="39"/>
    </row>
    <row r="168" spans="2:5">
      <c r="B168" s="59">
        <v>7.3</v>
      </c>
      <c r="C168" s="56">
        <v>21672</v>
      </c>
      <c r="D168" s="40"/>
      <c r="E168" s="39"/>
    </row>
    <row r="169" spans="2:5">
      <c r="B169" s="59">
        <v>7.2</v>
      </c>
      <c r="C169" s="56">
        <v>19582</v>
      </c>
      <c r="D169" s="40"/>
      <c r="E169" s="39"/>
    </row>
    <row r="170" spans="2:5">
      <c r="B170" s="59">
        <v>7.1</v>
      </c>
      <c r="C170" s="56">
        <v>15180</v>
      </c>
      <c r="D170" s="40"/>
      <c r="E170" s="39"/>
    </row>
    <row r="171" spans="2:5">
      <c r="B171" s="59">
        <v>7</v>
      </c>
      <c r="C171" s="56">
        <v>12352</v>
      </c>
      <c r="D171" s="40"/>
      <c r="E171" s="39"/>
    </row>
    <row r="172" spans="2:5">
      <c r="B172" s="59">
        <v>6.9</v>
      </c>
      <c r="C172" s="56">
        <v>9111</v>
      </c>
      <c r="D172" s="40"/>
      <c r="E172" s="39"/>
    </row>
    <row r="173" spans="2:5">
      <c r="B173" s="59">
        <v>6.8</v>
      </c>
      <c r="C173" s="56">
        <v>5878</v>
      </c>
      <c r="D173" s="40"/>
      <c r="E173" s="39"/>
    </row>
    <row r="174" spans="2:5">
      <c r="B174" s="59">
        <v>6.7</v>
      </c>
      <c r="C174" s="56">
        <v>3617</v>
      </c>
      <c r="D174" s="40"/>
      <c r="E174" s="39"/>
    </row>
    <row r="175" spans="2:5">
      <c r="B175" s="59">
        <v>6.6</v>
      </c>
      <c r="C175" s="56">
        <v>2072</v>
      </c>
      <c r="D175" s="40"/>
      <c r="E175" s="39"/>
    </row>
    <row r="176" spans="2:5">
      <c r="B176" s="59">
        <v>6.5</v>
      </c>
      <c r="C176" s="56">
        <v>1160</v>
      </c>
      <c r="D176" s="40"/>
      <c r="E176" s="39"/>
    </row>
    <row r="177" spans="2:5">
      <c r="B177" s="59">
        <v>6.4</v>
      </c>
      <c r="C177" s="56">
        <v>599</v>
      </c>
      <c r="D177" s="40"/>
      <c r="E177" s="39"/>
    </row>
    <row r="178" spans="2:5">
      <c r="B178" s="59">
        <v>6.3</v>
      </c>
      <c r="C178" s="56">
        <v>250</v>
      </c>
      <c r="D178" s="40"/>
      <c r="E178" s="39"/>
    </row>
    <row r="179" spans="2:5">
      <c r="B179" s="40"/>
      <c r="C179" s="39"/>
      <c r="D179" s="40"/>
      <c r="E179" s="39"/>
    </row>
    <row r="180" spans="2:5">
      <c r="B180" s="40"/>
      <c r="C180" s="39"/>
      <c r="D180" s="40"/>
      <c r="E180" s="39"/>
    </row>
    <row r="181" spans="2:5">
      <c r="B181" s="40"/>
      <c r="C181" s="39"/>
      <c r="D181" s="40"/>
      <c r="E181" s="39"/>
    </row>
    <row r="182" spans="2:5">
      <c r="B182" s="40"/>
      <c r="C182" s="39"/>
      <c r="D182" s="40"/>
      <c r="E182" s="39"/>
    </row>
    <row r="183" spans="2:5">
      <c r="B183" s="40"/>
      <c r="C183" s="39"/>
      <c r="D183" s="40"/>
      <c r="E183" s="39"/>
    </row>
    <row r="184" spans="2:5">
      <c r="B184" s="40"/>
      <c r="C184" s="39"/>
      <c r="D184" s="40"/>
      <c r="E184" s="39"/>
    </row>
    <row r="185" spans="2:5">
      <c r="B185" s="40"/>
      <c r="C185" s="39"/>
      <c r="D185" s="40"/>
      <c r="E185" s="39"/>
    </row>
    <row r="186" spans="2:5">
      <c r="B186" s="40"/>
      <c r="C186" s="39"/>
      <c r="D186" s="40"/>
      <c r="E186" s="39"/>
    </row>
    <row r="187" spans="2:5">
      <c r="B187" s="40"/>
      <c r="C187" s="39"/>
      <c r="D187" s="40"/>
      <c r="E187" s="39"/>
    </row>
    <row r="188" spans="2:5">
      <c r="B188" s="40"/>
      <c r="C188" s="39"/>
      <c r="D188" s="40"/>
      <c r="E188" s="39"/>
    </row>
    <row r="189" spans="2:5">
      <c r="B189" s="40"/>
      <c r="C189" s="39"/>
      <c r="D189" s="40"/>
      <c r="E189" s="39"/>
    </row>
    <row r="190" spans="2:5">
      <c r="B190" s="40"/>
      <c r="C190" s="39"/>
      <c r="D190" s="40"/>
      <c r="E190" s="39"/>
    </row>
    <row r="191" spans="2:5">
      <c r="B191" s="40"/>
      <c r="C191" s="39"/>
      <c r="D191" s="40"/>
      <c r="E191" s="39"/>
    </row>
    <row r="192" spans="2:5">
      <c r="B192" s="40"/>
      <c r="C192" s="39"/>
      <c r="D192" s="40"/>
      <c r="E192" s="39"/>
    </row>
    <row r="193" spans="2:5">
      <c r="B193" s="40"/>
      <c r="C193" s="39"/>
      <c r="D193" s="40"/>
      <c r="E193" s="39"/>
    </row>
    <row r="194" spans="2:5">
      <c r="B194" s="40"/>
      <c r="C194" s="39"/>
      <c r="D194" s="40"/>
      <c r="E194" s="39"/>
    </row>
    <row r="195" spans="2:5">
      <c r="B195" s="40"/>
      <c r="C195" s="39"/>
      <c r="D195" s="40"/>
      <c r="E195" s="39"/>
    </row>
    <row r="196" spans="2:5">
      <c r="B196" s="40"/>
      <c r="C196" s="39"/>
      <c r="D196" s="40"/>
      <c r="E196" s="39"/>
    </row>
    <row r="197" spans="2:5">
      <c r="B197" s="40"/>
      <c r="C197" s="39"/>
      <c r="D197" s="40"/>
      <c r="E197" s="39"/>
    </row>
    <row r="198" spans="2:5">
      <c r="B198" s="40"/>
      <c r="C198" s="39"/>
      <c r="D198" s="40"/>
      <c r="E198" s="39"/>
    </row>
    <row r="199" spans="2:5">
      <c r="B199" s="40"/>
      <c r="C199" s="39"/>
      <c r="D199" s="40"/>
      <c r="E199" s="39"/>
    </row>
    <row r="200" spans="2:5">
      <c r="B200" s="40"/>
      <c r="C200" s="39"/>
      <c r="D200" s="40"/>
      <c r="E200" s="39"/>
    </row>
    <row r="201" spans="2:5">
      <c r="B201" s="40"/>
      <c r="C201" s="39"/>
      <c r="D201" s="40"/>
      <c r="E201" s="39"/>
    </row>
    <row r="202" spans="2:5">
      <c r="B202" s="40"/>
      <c r="C202" s="39"/>
      <c r="D202" s="40"/>
      <c r="E202" s="39"/>
    </row>
    <row r="203" spans="2:5">
      <c r="B203" s="40"/>
      <c r="C203" s="39"/>
      <c r="D203" s="40"/>
      <c r="E203" s="39"/>
    </row>
    <row r="204" spans="2:5">
      <c r="B204" s="40"/>
      <c r="C204" s="39"/>
      <c r="D204" s="40"/>
      <c r="E204" s="39"/>
    </row>
    <row r="205" spans="2:5">
      <c r="B205" s="40"/>
      <c r="C205" s="39"/>
      <c r="D205" s="40"/>
      <c r="E205" s="39"/>
    </row>
    <row r="206" spans="2:5">
      <c r="B206" s="40"/>
      <c r="C206" s="39"/>
      <c r="D206" s="40"/>
      <c r="E206" s="39"/>
    </row>
    <row r="207" spans="2:5">
      <c r="B207" s="40"/>
      <c r="C207" s="39"/>
      <c r="D207" s="40"/>
      <c r="E207" s="39"/>
    </row>
    <row r="208" spans="2:5">
      <c r="B208" s="40"/>
      <c r="C208" s="39"/>
      <c r="D208" s="40"/>
      <c r="E208" s="39"/>
    </row>
    <row r="209" spans="2:5">
      <c r="B209" s="40"/>
      <c r="C209" s="39"/>
      <c r="D209" s="40"/>
      <c r="E209" s="39"/>
    </row>
    <row r="210" spans="2:5">
      <c r="B210" s="40"/>
      <c r="C210" s="39"/>
      <c r="D210" s="40"/>
      <c r="E210" s="39"/>
    </row>
    <row r="211" spans="2:5">
      <c r="B211" s="40"/>
      <c r="C211" s="39"/>
      <c r="D211" s="40"/>
      <c r="E211" s="39"/>
    </row>
    <row r="212" spans="2:5">
      <c r="B212" s="40"/>
      <c r="C212" s="39"/>
      <c r="D212" s="40"/>
      <c r="E212" s="39"/>
    </row>
    <row r="213" spans="2:5">
      <c r="B213" s="40"/>
      <c r="C213" s="39"/>
      <c r="D213" s="40"/>
      <c r="E213" s="39"/>
    </row>
    <row r="214" spans="2:5">
      <c r="B214" s="40"/>
      <c r="C214" s="39"/>
      <c r="D214" s="40"/>
      <c r="E214" s="39"/>
    </row>
    <row r="215" spans="2:5">
      <c r="B215" s="40"/>
      <c r="C215" s="39"/>
      <c r="D215" s="40"/>
      <c r="E215" s="39"/>
    </row>
    <row r="216" spans="2:5">
      <c r="B216" s="40"/>
      <c r="C216" s="39"/>
      <c r="D216" s="40"/>
      <c r="E216" s="39"/>
    </row>
    <row r="217" spans="2:5">
      <c r="B217" s="40"/>
      <c r="C217" s="39"/>
      <c r="D217" s="40"/>
      <c r="E217" s="39"/>
    </row>
    <row r="218" spans="2:5">
      <c r="B218" s="40"/>
      <c r="C218" s="39"/>
      <c r="D218" s="40"/>
      <c r="E218" s="39"/>
    </row>
    <row r="219" spans="2:5">
      <c r="B219" s="40"/>
      <c r="C219" s="39"/>
      <c r="D219" s="40"/>
      <c r="E219" s="39"/>
    </row>
    <row r="220" spans="2:5">
      <c r="B220" s="40"/>
      <c r="C220" s="39"/>
      <c r="D220" s="40"/>
      <c r="E220" s="39"/>
    </row>
    <row r="221" spans="2:5">
      <c r="B221" s="40"/>
      <c r="C221" s="39"/>
      <c r="D221" s="40"/>
      <c r="E221" s="39"/>
    </row>
    <row r="222" spans="2:5">
      <c r="B222" s="40"/>
      <c r="C222" s="39"/>
      <c r="D222" s="40"/>
      <c r="E222" s="39"/>
    </row>
    <row r="223" spans="2:5">
      <c r="B223" s="40"/>
      <c r="C223" s="39"/>
      <c r="D223" s="40"/>
      <c r="E223" s="39"/>
    </row>
    <row r="224" spans="2:5">
      <c r="B224" s="40"/>
      <c r="C224" s="39"/>
      <c r="D224" s="40"/>
      <c r="E224" s="39"/>
    </row>
    <row r="225" spans="2:5">
      <c r="B225" s="40"/>
      <c r="C225" s="39"/>
      <c r="D225" s="40"/>
      <c r="E225" s="39"/>
    </row>
    <row r="226" spans="2:5">
      <c r="B226" s="40"/>
      <c r="C226" s="39"/>
      <c r="D226" s="40"/>
      <c r="E226" s="39"/>
    </row>
    <row r="227" spans="2:5">
      <c r="B227" s="40"/>
      <c r="C227" s="39"/>
      <c r="D227" s="40"/>
      <c r="E227" s="39"/>
    </row>
    <row r="228" spans="2:5">
      <c r="B228" s="40"/>
      <c r="C228" s="39"/>
      <c r="D228" s="40"/>
      <c r="E228" s="39"/>
    </row>
    <row r="229" spans="2:5">
      <c r="B229" s="40"/>
      <c r="C229" s="39"/>
      <c r="D229" s="40"/>
      <c r="E229" s="39"/>
    </row>
    <row r="230" spans="2:5">
      <c r="B230" s="40"/>
      <c r="C230" s="39"/>
      <c r="D230" s="40"/>
      <c r="E230" s="39"/>
    </row>
    <row r="231" spans="2:5">
      <c r="B231" s="40"/>
      <c r="C231" s="39"/>
      <c r="D231" s="40"/>
      <c r="E231" s="39"/>
    </row>
    <row r="232" spans="2:5">
      <c r="B232" s="40"/>
      <c r="C232" s="39"/>
      <c r="D232" s="40"/>
      <c r="E232" s="39"/>
    </row>
    <row r="233" spans="2:5">
      <c r="B233" s="40"/>
      <c r="C233" s="39"/>
      <c r="D233" s="40"/>
      <c r="E233" s="39"/>
    </row>
    <row r="234" spans="2:5">
      <c r="B234" s="40"/>
      <c r="C234" s="39"/>
      <c r="D234" s="40"/>
      <c r="E234" s="39"/>
    </row>
    <row r="235" spans="2:5">
      <c r="B235" s="40"/>
      <c r="C235" s="39"/>
      <c r="D235" s="40"/>
      <c r="E235" s="39"/>
    </row>
    <row r="236" spans="2:5">
      <c r="B236" s="40"/>
      <c r="C236" s="39"/>
      <c r="D236" s="40"/>
      <c r="E236" s="39"/>
    </row>
    <row r="237" spans="2:5">
      <c r="B237" s="40"/>
      <c r="C237" s="39"/>
      <c r="D237" s="40"/>
      <c r="E237" s="39"/>
    </row>
    <row r="238" spans="2:5">
      <c r="B238" s="40"/>
      <c r="C238" s="39"/>
      <c r="D238" s="40"/>
      <c r="E238" s="39"/>
    </row>
    <row r="239" spans="2:5">
      <c r="B239" s="40"/>
      <c r="C239" s="39"/>
      <c r="D239" s="40"/>
      <c r="E239" s="39"/>
    </row>
    <row r="240" spans="2:5">
      <c r="B240" s="40"/>
      <c r="C240" s="39"/>
      <c r="D240" s="40"/>
      <c r="E240" s="39"/>
    </row>
    <row r="241" spans="2:5">
      <c r="B241" s="40"/>
      <c r="C241" s="39"/>
      <c r="D241" s="40"/>
      <c r="E241" s="39"/>
    </row>
    <row r="242" spans="2:5">
      <c r="B242" s="40"/>
      <c r="C242" s="39"/>
      <c r="D242" s="40"/>
      <c r="E242" s="39"/>
    </row>
    <row r="243" spans="2:5">
      <c r="B243" s="40"/>
      <c r="C243" s="39"/>
      <c r="D243" s="40"/>
      <c r="E243" s="39"/>
    </row>
    <row r="244" spans="2:5">
      <c r="B244" s="40"/>
      <c r="C244" s="39"/>
      <c r="D244" s="40"/>
      <c r="E244" s="39"/>
    </row>
    <row r="245" spans="2:5">
      <c r="B245" s="40"/>
      <c r="C245" s="39"/>
      <c r="D245" s="40"/>
      <c r="E245" s="39"/>
    </row>
    <row r="246" spans="2:5">
      <c r="B246" s="40"/>
      <c r="C246" s="39"/>
      <c r="D246" s="40"/>
      <c r="E246" s="39"/>
    </row>
    <row r="247" spans="2:5">
      <c r="B247" s="40"/>
      <c r="C247" s="39"/>
      <c r="D247" s="40"/>
      <c r="E247" s="39"/>
    </row>
    <row r="248" spans="2:5">
      <c r="B248" s="40"/>
      <c r="C248" s="39"/>
      <c r="D248" s="40"/>
      <c r="E248" s="39"/>
    </row>
    <row r="249" spans="2:5">
      <c r="B249" s="40"/>
      <c r="C249" s="39"/>
      <c r="D249" s="40"/>
      <c r="E249" s="39"/>
    </row>
    <row r="250" spans="2:5">
      <c r="B250" s="40"/>
      <c r="C250" s="39"/>
      <c r="D250" s="40"/>
      <c r="E250" s="39"/>
    </row>
    <row r="251" spans="2:5">
      <c r="B251" s="40"/>
      <c r="C251" s="39"/>
      <c r="D251" s="40"/>
      <c r="E251" s="39"/>
    </row>
  </sheetData>
  <mergeCells count="17">
    <mergeCell ref="R46:R47"/>
    <mergeCell ref="S46:U46"/>
    <mergeCell ref="V46:X46"/>
    <mergeCell ref="R3:R4"/>
    <mergeCell ref="S3:U3"/>
    <mergeCell ref="V3:X3"/>
    <mergeCell ref="R22:R23"/>
    <mergeCell ref="S22:U22"/>
    <mergeCell ref="V22:X22"/>
    <mergeCell ref="B59:C59"/>
    <mergeCell ref="D59:E59"/>
    <mergeCell ref="N3:P3"/>
    <mergeCell ref="A5:A6"/>
    <mergeCell ref="B5:D5"/>
    <mergeCell ref="E5:G5"/>
    <mergeCell ref="J3:J4"/>
    <mergeCell ref="K3:M3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1" manualBreakCount="1">
    <brk id="17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0"/>
  <sheetViews>
    <sheetView showGridLines="0" zoomScaleNormal="100" zoomScaleSheetLayoutView="100" workbookViewId="0"/>
  </sheetViews>
  <sheetFormatPr defaultRowHeight="13.5"/>
  <cols>
    <col min="1" max="1" width="12.625" customWidth="1"/>
    <col min="2" max="5" width="9.75" style="10" customWidth="1"/>
    <col min="6" max="8" width="9.75" customWidth="1"/>
    <col min="10" max="10" width="12.625" customWidth="1"/>
    <col min="11" max="16" width="9.125" bestFit="1" customWidth="1"/>
    <col min="18" max="18" width="12.625" customWidth="1"/>
    <col min="19" max="24" width="9.125" bestFit="1" customWidth="1"/>
  </cols>
  <sheetData>
    <row r="1" spans="1:24" ht="30" customHeight="1">
      <c r="A1" s="6" t="s">
        <v>28</v>
      </c>
      <c r="B1" s="3"/>
      <c r="C1" s="3"/>
      <c r="D1" s="3"/>
      <c r="E1" s="3"/>
      <c r="F1" s="3"/>
      <c r="G1" s="3"/>
      <c r="H1" s="3"/>
    </row>
    <row r="2" spans="1:24">
      <c r="B2"/>
      <c r="C2"/>
      <c r="D2"/>
      <c r="E2"/>
      <c r="J2" t="s">
        <v>714</v>
      </c>
      <c r="R2" t="s">
        <v>715</v>
      </c>
    </row>
    <row r="3" spans="1:24">
      <c r="B3"/>
      <c r="C3"/>
      <c r="D3"/>
      <c r="E3"/>
      <c r="J3" s="62" t="s">
        <v>0</v>
      </c>
      <c r="K3" s="62" t="s">
        <v>15</v>
      </c>
      <c r="L3" s="62"/>
      <c r="M3" s="62"/>
      <c r="N3" s="62" t="s">
        <v>16</v>
      </c>
      <c r="O3" s="62"/>
      <c r="P3" s="62"/>
      <c r="R3" s="62" t="s">
        <v>646</v>
      </c>
      <c r="S3" s="62" t="s">
        <v>15</v>
      </c>
      <c r="T3" s="62"/>
      <c r="U3" s="62"/>
      <c r="V3" s="62" t="s">
        <v>16</v>
      </c>
      <c r="W3" s="62"/>
      <c r="X3" s="62"/>
    </row>
    <row r="4" spans="1:24">
      <c r="A4" t="s">
        <v>2</v>
      </c>
      <c r="B4"/>
      <c r="C4"/>
      <c r="D4"/>
      <c r="E4"/>
      <c r="J4" s="62"/>
      <c r="K4" s="11" t="s">
        <v>17</v>
      </c>
      <c r="L4" s="11" t="s">
        <v>18</v>
      </c>
      <c r="M4" s="11" t="s">
        <v>19</v>
      </c>
      <c r="N4" s="11" t="s">
        <v>17</v>
      </c>
      <c r="O4" s="11" t="s">
        <v>18</v>
      </c>
      <c r="P4" s="11" t="s">
        <v>19</v>
      </c>
      <c r="R4" s="62"/>
      <c r="S4" s="50" t="s">
        <v>17</v>
      </c>
      <c r="T4" s="50" t="s">
        <v>18</v>
      </c>
      <c r="U4" s="50" t="s">
        <v>19</v>
      </c>
      <c r="V4" s="50" t="s">
        <v>17</v>
      </c>
      <c r="W4" s="50" t="s">
        <v>18</v>
      </c>
      <c r="X4" s="50" t="s">
        <v>19</v>
      </c>
    </row>
    <row r="5" spans="1:24">
      <c r="A5" s="62" t="s">
        <v>7</v>
      </c>
      <c r="B5" s="62" t="s">
        <v>15</v>
      </c>
      <c r="C5" s="62"/>
      <c r="D5" s="62"/>
      <c r="E5" s="62" t="s">
        <v>16</v>
      </c>
      <c r="F5" s="62"/>
      <c r="G5" s="62"/>
      <c r="H5" s="4"/>
      <c r="J5" s="12" t="s">
        <v>356</v>
      </c>
      <c r="K5" s="20">
        <v>18164</v>
      </c>
      <c r="L5" s="21">
        <v>193.89</v>
      </c>
      <c r="M5" s="21">
        <v>30.15</v>
      </c>
      <c r="N5" s="20">
        <v>17555</v>
      </c>
      <c r="O5" s="21">
        <v>164.28</v>
      </c>
      <c r="P5" s="21">
        <v>25.99</v>
      </c>
      <c r="R5" s="12" t="s">
        <v>647</v>
      </c>
      <c r="S5" s="20">
        <v>11901</v>
      </c>
      <c r="T5" s="21">
        <v>194.58</v>
      </c>
      <c r="U5" s="21">
        <v>30.62</v>
      </c>
      <c r="V5" s="20">
        <v>11332</v>
      </c>
      <c r="W5" s="21">
        <v>165.08</v>
      </c>
      <c r="X5" s="21">
        <v>26.24</v>
      </c>
    </row>
    <row r="6" spans="1:24">
      <c r="A6" s="62"/>
      <c r="B6" s="11" t="s">
        <v>17</v>
      </c>
      <c r="C6" s="11" t="s">
        <v>18</v>
      </c>
      <c r="D6" s="11" t="s">
        <v>19</v>
      </c>
      <c r="E6" s="11" t="s">
        <v>17</v>
      </c>
      <c r="F6" s="11" t="s">
        <v>18</v>
      </c>
      <c r="G6" s="11" t="s">
        <v>19</v>
      </c>
      <c r="H6" s="4"/>
      <c r="J6" s="13" t="s">
        <v>357</v>
      </c>
      <c r="K6" s="22">
        <v>4643</v>
      </c>
      <c r="L6" s="23">
        <v>198.27</v>
      </c>
      <c r="M6" s="23">
        <v>28.08</v>
      </c>
      <c r="N6" s="22">
        <v>4517</v>
      </c>
      <c r="O6" s="23">
        <v>168.44</v>
      </c>
      <c r="P6" s="23">
        <v>24.5</v>
      </c>
      <c r="R6" s="13" t="s">
        <v>648</v>
      </c>
      <c r="S6" s="22">
        <v>4880</v>
      </c>
      <c r="T6" s="23">
        <v>192.24</v>
      </c>
      <c r="U6" s="23">
        <v>28.01</v>
      </c>
      <c r="V6" s="22">
        <v>4808</v>
      </c>
      <c r="W6" s="23">
        <v>164.71</v>
      </c>
      <c r="X6" s="23">
        <v>23.89</v>
      </c>
    </row>
    <row r="7" spans="1:24">
      <c r="A7" s="12" t="s">
        <v>66</v>
      </c>
      <c r="B7" s="20">
        <v>448573</v>
      </c>
      <c r="C7" s="21">
        <v>195.03</v>
      </c>
      <c r="D7" s="21">
        <v>28.3</v>
      </c>
      <c r="E7" s="20">
        <v>430258</v>
      </c>
      <c r="F7" s="21">
        <v>169.9</v>
      </c>
      <c r="G7" s="21">
        <v>24.34</v>
      </c>
      <c r="H7" s="5"/>
      <c r="J7" s="13" t="s">
        <v>358</v>
      </c>
      <c r="K7" s="22">
        <v>4717</v>
      </c>
      <c r="L7" s="23">
        <v>198.23</v>
      </c>
      <c r="M7" s="23">
        <v>30.26</v>
      </c>
      <c r="N7" s="22">
        <v>4616</v>
      </c>
      <c r="O7" s="23">
        <v>170.94</v>
      </c>
      <c r="P7" s="23">
        <v>24.64</v>
      </c>
      <c r="R7" s="13" t="s">
        <v>649</v>
      </c>
      <c r="S7" s="22">
        <v>22185</v>
      </c>
      <c r="T7" s="23">
        <v>199.44</v>
      </c>
      <c r="U7" s="23">
        <v>27.48</v>
      </c>
      <c r="V7" s="22">
        <v>21724</v>
      </c>
      <c r="W7" s="23">
        <v>176.41</v>
      </c>
      <c r="X7" s="23">
        <v>23.41</v>
      </c>
    </row>
    <row r="8" spans="1:24">
      <c r="A8" s="13" t="s">
        <v>643</v>
      </c>
      <c r="B8" s="22">
        <v>4906</v>
      </c>
      <c r="C8" s="23">
        <v>198.61</v>
      </c>
      <c r="D8" s="23">
        <v>27.47</v>
      </c>
      <c r="E8" s="22">
        <v>4879</v>
      </c>
      <c r="F8" s="23">
        <v>171.55</v>
      </c>
      <c r="G8" s="23">
        <v>23.11</v>
      </c>
      <c r="H8" s="5"/>
      <c r="J8" s="13" t="s">
        <v>359</v>
      </c>
      <c r="K8" s="22">
        <v>8661</v>
      </c>
      <c r="L8" s="23">
        <v>194.79</v>
      </c>
      <c r="M8" s="23">
        <v>28.22</v>
      </c>
      <c r="N8" s="22">
        <v>8377</v>
      </c>
      <c r="O8" s="23">
        <v>167.11</v>
      </c>
      <c r="P8" s="23">
        <v>24.08</v>
      </c>
      <c r="R8" s="13" t="s">
        <v>650</v>
      </c>
      <c r="S8" s="22">
        <v>17783</v>
      </c>
      <c r="T8" s="23">
        <v>194.32</v>
      </c>
      <c r="U8" s="23">
        <v>28.8</v>
      </c>
      <c r="V8" s="22">
        <v>16957</v>
      </c>
      <c r="W8" s="23">
        <v>170.57</v>
      </c>
      <c r="X8" s="23">
        <v>25.22</v>
      </c>
    </row>
    <row r="9" spans="1:24">
      <c r="A9" s="14" t="s">
        <v>355</v>
      </c>
      <c r="B9" s="24">
        <v>23157</v>
      </c>
      <c r="C9" s="25">
        <v>194.12</v>
      </c>
      <c r="D9" s="25">
        <v>27.2</v>
      </c>
      <c r="E9" s="24">
        <v>24195</v>
      </c>
      <c r="F9" s="25">
        <v>165.97</v>
      </c>
      <c r="G9" s="25">
        <v>23.07</v>
      </c>
      <c r="H9" s="5"/>
      <c r="J9" s="13" t="s">
        <v>360</v>
      </c>
      <c r="K9" s="22">
        <v>3511</v>
      </c>
      <c r="L9" s="23">
        <v>199.4</v>
      </c>
      <c r="M9" s="23">
        <v>30.48</v>
      </c>
      <c r="N9" s="22">
        <v>3439</v>
      </c>
      <c r="O9" s="23">
        <v>170.77</v>
      </c>
      <c r="P9" s="23">
        <v>25.38</v>
      </c>
      <c r="R9" s="13" t="s">
        <v>651</v>
      </c>
      <c r="S9" s="22">
        <v>11392</v>
      </c>
      <c r="T9" s="23">
        <v>193.91</v>
      </c>
      <c r="U9" s="23">
        <v>28.94</v>
      </c>
      <c r="V9" s="22">
        <v>10938</v>
      </c>
      <c r="W9" s="23">
        <v>168.23</v>
      </c>
      <c r="X9" s="23">
        <v>25.31</v>
      </c>
    </row>
    <row r="10" spans="1:24">
      <c r="A10" s="15" t="s">
        <v>684</v>
      </c>
      <c r="B10" s="26">
        <v>476636</v>
      </c>
      <c r="C10" s="27">
        <v>195.02</v>
      </c>
      <c r="D10" s="27">
        <v>28.24</v>
      </c>
      <c r="E10" s="26">
        <v>459332</v>
      </c>
      <c r="F10" s="27">
        <v>169.71</v>
      </c>
      <c r="G10" s="27">
        <v>24.28</v>
      </c>
      <c r="H10" s="5"/>
      <c r="J10" s="16" t="s">
        <v>361</v>
      </c>
      <c r="K10" s="22">
        <v>4262</v>
      </c>
      <c r="L10" s="23">
        <v>194.09</v>
      </c>
      <c r="M10" s="23">
        <v>29.59</v>
      </c>
      <c r="N10" s="22">
        <v>4067</v>
      </c>
      <c r="O10" s="23">
        <v>168.04</v>
      </c>
      <c r="P10" s="23">
        <v>24.62</v>
      </c>
      <c r="R10" s="16" t="s">
        <v>652</v>
      </c>
      <c r="S10" s="22">
        <v>5335</v>
      </c>
      <c r="T10" s="23">
        <v>201.46</v>
      </c>
      <c r="U10" s="23">
        <v>28.57</v>
      </c>
      <c r="V10" s="22">
        <v>5231</v>
      </c>
      <c r="W10" s="23">
        <v>173.58</v>
      </c>
      <c r="X10" s="23">
        <v>23.96</v>
      </c>
    </row>
    <row r="11" spans="1:24">
      <c r="B11"/>
      <c r="C11"/>
      <c r="D11"/>
      <c r="E11"/>
      <c r="J11" s="16" t="s">
        <v>362</v>
      </c>
      <c r="K11" s="22">
        <v>7509</v>
      </c>
      <c r="L11" s="23">
        <v>198.62</v>
      </c>
      <c r="M11" s="23">
        <v>27.22</v>
      </c>
      <c r="N11" s="22">
        <v>7010</v>
      </c>
      <c r="O11" s="23">
        <v>172.06</v>
      </c>
      <c r="P11" s="23">
        <v>23.6</v>
      </c>
      <c r="R11" s="16" t="s">
        <v>653</v>
      </c>
      <c r="S11" s="22">
        <v>8598</v>
      </c>
      <c r="T11" s="23">
        <v>198.21</v>
      </c>
      <c r="U11" s="23">
        <v>27.04</v>
      </c>
      <c r="V11" s="22">
        <v>8377</v>
      </c>
      <c r="W11" s="23">
        <v>174.66</v>
      </c>
      <c r="X11" s="23">
        <v>22.94</v>
      </c>
    </row>
    <row r="12" spans="1:24">
      <c r="B12"/>
      <c r="C12"/>
      <c r="D12"/>
      <c r="E12"/>
      <c r="J12" s="16" t="s">
        <v>363</v>
      </c>
      <c r="K12" s="22">
        <v>11227</v>
      </c>
      <c r="L12" s="23">
        <v>197.63</v>
      </c>
      <c r="M12" s="23">
        <v>31.02</v>
      </c>
      <c r="N12" s="22">
        <v>10542</v>
      </c>
      <c r="O12" s="23">
        <v>172.48</v>
      </c>
      <c r="P12" s="23">
        <v>25.05</v>
      </c>
      <c r="R12" s="16" t="s">
        <v>654</v>
      </c>
      <c r="S12" s="22">
        <v>22459</v>
      </c>
      <c r="T12" s="23">
        <v>192.96</v>
      </c>
      <c r="U12" s="23">
        <v>27.83</v>
      </c>
      <c r="V12" s="22">
        <v>21429</v>
      </c>
      <c r="W12" s="23">
        <v>170.23</v>
      </c>
      <c r="X12" s="23">
        <v>23.53</v>
      </c>
    </row>
    <row r="13" spans="1:24">
      <c r="B13"/>
      <c r="C13"/>
      <c r="D13"/>
      <c r="E13"/>
      <c r="J13" s="16" t="s">
        <v>364</v>
      </c>
      <c r="K13" s="22">
        <v>8006</v>
      </c>
      <c r="L13" s="23">
        <v>193.13</v>
      </c>
      <c r="M13" s="23">
        <v>28.06</v>
      </c>
      <c r="N13" s="22">
        <v>7590</v>
      </c>
      <c r="O13" s="23">
        <v>170.14</v>
      </c>
      <c r="P13" s="23">
        <v>24.12</v>
      </c>
      <c r="R13" s="16" t="s">
        <v>655</v>
      </c>
      <c r="S13" s="22">
        <v>4515</v>
      </c>
      <c r="T13" s="23">
        <v>193.63</v>
      </c>
      <c r="U13" s="23">
        <v>27.23</v>
      </c>
      <c r="V13" s="22">
        <v>4515</v>
      </c>
      <c r="W13" s="23">
        <v>167.61</v>
      </c>
      <c r="X13" s="23">
        <v>23.65</v>
      </c>
    </row>
    <row r="14" spans="1:24">
      <c r="B14"/>
      <c r="C14"/>
      <c r="D14"/>
      <c r="E14"/>
      <c r="H14" s="4"/>
      <c r="J14" s="16" t="s">
        <v>365</v>
      </c>
      <c r="K14" s="22">
        <v>7986</v>
      </c>
      <c r="L14" s="23">
        <v>195.56</v>
      </c>
      <c r="M14" s="23">
        <v>28.75</v>
      </c>
      <c r="N14" s="22">
        <v>7533</v>
      </c>
      <c r="O14" s="23">
        <v>171.68</v>
      </c>
      <c r="P14" s="23">
        <v>24.32</v>
      </c>
      <c r="R14" s="16" t="s">
        <v>656</v>
      </c>
      <c r="S14" s="22">
        <v>19416</v>
      </c>
      <c r="T14" s="23">
        <v>190.6</v>
      </c>
      <c r="U14" s="23">
        <v>27.91</v>
      </c>
      <c r="V14" s="22">
        <v>18374</v>
      </c>
      <c r="W14" s="23">
        <v>165.98</v>
      </c>
      <c r="X14" s="23">
        <v>23.97</v>
      </c>
    </row>
    <row r="15" spans="1:24">
      <c r="B15"/>
      <c r="C15"/>
      <c r="D15"/>
      <c r="E15"/>
      <c r="H15" s="4"/>
      <c r="J15" s="16" t="s">
        <v>366</v>
      </c>
      <c r="K15" s="22">
        <v>26925</v>
      </c>
      <c r="L15" s="23">
        <v>198.42</v>
      </c>
      <c r="M15" s="23">
        <v>27.44</v>
      </c>
      <c r="N15" s="22">
        <v>26241</v>
      </c>
      <c r="O15" s="23">
        <v>175.4</v>
      </c>
      <c r="P15" s="23">
        <v>23.42</v>
      </c>
      <c r="R15" s="16" t="s">
        <v>657</v>
      </c>
      <c r="S15" s="22">
        <v>14192</v>
      </c>
      <c r="T15" s="23">
        <v>192.08</v>
      </c>
      <c r="U15" s="23">
        <v>28.25</v>
      </c>
      <c r="V15" s="22">
        <v>13753</v>
      </c>
      <c r="W15" s="23">
        <v>169.45</v>
      </c>
      <c r="X15" s="23">
        <v>23.71</v>
      </c>
    </row>
    <row r="16" spans="1:24">
      <c r="B16"/>
      <c r="C16"/>
      <c r="D16"/>
      <c r="E16"/>
      <c r="H16" s="5"/>
      <c r="J16" s="16" t="s">
        <v>367</v>
      </c>
      <c r="K16" s="22">
        <v>21214</v>
      </c>
      <c r="L16" s="23">
        <v>195.02</v>
      </c>
      <c r="M16" s="23">
        <v>28.7</v>
      </c>
      <c r="N16" s="22">
        <v>20295</v>
      </c>
      <c r="O16" s="23">
        <v>171.37</v>
      </c>
      <c r="P16" s="23">
        <v>24.98</v>
      </c>
      <c r="R16" s="16" t="s">
        <v>658</v>
      </c>
      <c r="S16" s="22">
        <v>4999</v>
      </c>
      <c r="T16" s="23">
        <v>197.13</v>
      </c>
      <c r="U16" s="23">
        <v>29</v>
      </c>
      <c r="V16" s="22">
        <v>4434</v>
      </c>
      <c r="W16" s="23">
        <v>171.93</v>
      </c>
      <c r="X16" s="23">
        <v>23.8</v>
      </c>
    </row>
    <row r="17" spans="2:24">
      <c r="B17"/>
      <c r="C17"/>
      <c r="D17"/>
      <c r="E17"/>
      <c r="H17" s="5"/>
      <c r="J17" s="16" t="s">
        <v>368</v>
      </c>
      <c r="K17" s="22">
        <v>34241</v>
      </c>
      <c r="L17" s="23">
        <v>193.48</v>
      </c>
      <c r="M17" s="23">
        <v>26.99</v>
      </c>
      <c r="N17" s="22">
        <v>32256</v>
      </c>
      <c r="O17" s="23">
        <v>168.86</v>
      </c>
      <c r="P17" s="23">
        <v>23.67</v>
      </c>
      <c r="R17" s="16" t="s">
        <v>659</v>
      </c>
      <c r="S17" s="22">
        <v>5910</v>
      </c>
      <c r="T17" s="23">
        <v>198.33</v>
      </c>
      <c r="U17" s="23">
        <v>28.75</v>
      </c>
      <c r="V17" s="22">
        <v>5604</v>
      </c>
      <c r="W17" s="23">
        <v>173.5</v>
      </c>
      <c r="X17" s="23">
        <v>23.98</v>
      </c>
    </row>
    <row r="18" spans="2:24">
      <c r="B18"/>
      <c r="C18"/>
      <c r="D18"/>
      <c r="E18"/>
      <c r="H18" s="5"/>
      <c r="J18" s="16" t="s">
        <v>369</v>
      </c>
      <c r="K18" s="22">
        <v>27874</v>
      </c>
      <c r="L18" s="23">
        <v>191.49</v>
      </c>
      <c r="M18" s="23">
        <v>28.41</v>
      </c>
      <c r="N18" s="22">
        <v>26759</v>
      </c>
      <c r="O18" s="23">
        <v>165.67</v>
      </c>
      <c r="P18" s="23">
        <v>25.02</v>
      </c>
      <c r="R18" s="16" t="s">
        <v>660</v>
      </c>
      <c r="S18" s="22">
        <v>10431</v>
      </c>
      <c r="T18" s="23">
        <v>197.75</v>
      </c>
      <c r="U18" s="23">
        <v>28.7</v>
      </c>
      <c r="V18" s="22">
        <v>9928</v>
      </c>
      <c r="W18" s="23">
        <v>170.33</v>
      </c>
      <c r="X18" s="23">
        <v>25.04</v>
      </c>
    </row>
    <row r="19" spans="2:24">
      <c r="B19"/>
      <c r="C19"/>
      <c r="D19"/>
      <c r="E19"/>
      <c r="H19" s="5"/>
      <c r="J19" s="16" t="s">
        <v>370</v>
      </c>
      <c r="K19" s="22">
        <v>8383</v>
      </c>
      <c r="L19" s="23">
        <v>202.14</v>
      </c>
      <c r="M19" s="23">
        <v>28.49</v>
      </c>
      <c r="N19" s="22">
        <v>8088</v>
      </c>
      <c r="O19" s="23">
        <v>174.25</v>
      </c>
      <c r="P19" s="23">
        <v>23.68</v>
      </c>
      <c r="R19" s="17" t="s">
        <v>661</v>
      </c>
      <c r="S19" s="24">
        <v>4102</v>
      </c>
      <c r="T19" s="25">
        <v>198.59</v>
      </c>
      <c r="U19" s="25">
        <v>26.62</v>
      </c>
      <c r="V19" s="24">
        <v>3994</v>
      </c>
      <c r="W19" s="25">
        <v>173.84</v>
      </c>
      <c r="X19" s="25">
        <v>23.56</v>
      </c>
    </row>
    <row r="20" spans="2:24">
      <c r="B20"/>
      <c r="C20"/>
      <c r="D20"/>
      <c r="E20"/>
      <c r="H20" s="5"/>
      <c r="J20" s="16" t="s">
        <v>371</v>
      </c>
      <c r="K20" s="22">
        <v>4303</v>
      </c>
      <c r="L20" s="23">
        <v>198.79</v>
      </c>
      <c r="M20" s="23">
        <v>28.98</v>
      </c>
      <c r="N20" s="22">
        <v>3971</v>
      </c>
      <c r="O20" s="23">
        <v>172.75</v>
      </c>
      <c r="P20" s="23">
        <v>24.03</v>
      </c>
    </row>
    <row r="21" spans="2:24">
      <c r="B21"/>
      <c r="C21"/>
      <c r="D21"/>
      <c r="E21"/>
      <c r="J21" s="16" t="s">
        <v>372</v>
      </c>
      <c r="K21" s="22">
        <v>4497</v>
      </c>
      <c r="L21" s="23">
        <v>201.09</v>
      </c>
      <c r="M21" s="23">
        <v>27.58</v>
      </c>
      <c r="N21" s="22">
        <v>4446</v>
      </c>
      <c r="O21" s="23">
        <v>175.12</v>
      </c>
      <c r="P21" s="23">
        <v>23.44</v>
      </c>
      <c r="R21" t="s">
        <v>716</v>
      </c>
    </row>
    <row r="22" spans="2:24">
      <c r="B22"/>
      <c r="C22"/>
      <c r="D22"/>
      <c r="E22"/>
      <c r="J22" s="16" t="s">
        <v>373</v>
      </c>
      <c r="K22" s="22">
        <v>3293</v>
      </c>
      <c r="L22" s="23">
        <v>202.38</v>
      </c>
      <c r="M22" s="23">
        <v>27.41</v>
      </c>
      <c r="N22" s="22">
        <v>3151</v>
      </c>
      <c r="O22" s="23">
        <v>177.11</v>
      </c>
      <c r="P22" s="23">
        <v>22.8</v>
      </c>
      <c r="R22" s="63" t="s">
        <v>663</v>
      </c>
      <c r="S22" s="62" t="s">
        <v>15</v>
      </c>
      <c r="T22" s="62"/>
      <c r="U22" s="62"/>
      <c r="V22" s="62" t="s">
        <v>16</v>
      </c>
      <c r="W22" s="62"/>
      <c r="X22" s="62"/>
    </row>
    <row r="23" spans="2:24">
      <c r="B23"/>
      <c r="C23"/>
      <c r="D23"/>
      <c r="E23"/>
      <c r="J23" s="16" t="s">
        <v>374</v>
      </c>
      <c r="K23" s="22">
        <v>3117</v>
      </c>
      <c r="L23" s="23">
        <v>195.56</v>
      </c>
      <c r="M23" s="23">
        <v>30.12</v>
      </c>
      <c r="N23" s="22">
        <v>2939</v>
      </c>
      <c r="O23" s="23">
        <v>170.97</v>
      </c>
      <c r="P23" s="23">
        <v>24.13</v>
      </c>
      <c r="R23" s="63"/>
      <c r="S23" s="50" t="s">
        <v>17</v>
      </c>
      <c r="T23" s="50" t="s">
        <v>18</v>
      </c>
      <c r="U23" s="50" t="s">
        <v>19</v>
      </c>
      <c r="V23" s="50" t="s">
        <v>17</v>
      </c>
      <c r="W23" s="50" t="s">
        <v>18</v>
      </c>
      <c r="X23" s="50" t="s">
        <v>19</v>
      </c>
    </row>
    <row r="24" spans="2:24">
      <c r="B24"/>
      <c r="C24"/>
      <c r="D24"/>
      <c r="E24"/>
      <c r="J24" s="16" t="s">
        <v>375</v>
      </c>
      <c r="K24" s="22">
        <v>8193</v>
      </c>
      <c r="L24" s="23">
        <v>197.58</v>
      </c>
      <c r="M24" s="23">
        <v>27.73</v>
      </c>
      <c r="N24" s="22">
        <v>7861</v>
      </c>
      <c r="O24" s="23">
        <v>168.19</v>
      </c>
      <c r="P24" s="23">
        <v>25.22</v>
      </c>
      <c r="R24" s="53" t="s">
        <v>664</v>
      </c>
      <c r="S24" s="20">
        <v>6263</v>
      </c>
      <c r="T24" s="21">
        <v>192.57</v>
      </c>
      <c r="U24" s="21">
        <v>29.19</v>
      </c>
      <c r="V24" s="20">
        <v>6223</v>
      </c>
      <c r="W24" s="21">
        <v>162.81</v>
      </c>
      <c r="X24" s="21">
        <v>25.47</v>
      </c>
    </row>
    <row r="25" spans="2:24">
      <c r="B25"/>
      <c r="C25"/>
      <c r="D25"/>
      <c r="E25"/>
      <c r="J25" s="16" t="s">
        <v>376</v>
      </c>
      <c r="K25" s="22">
        <v>7946</v>
      </c>
      <c r="L25" s="23">
        <v>194.51</v>
      </c>
      <c r="M25" s="23">
        <v>27.54</v>
      </c>
      <c r="N25" s="22">
        <v>7901</v>
      </c>
      <c r="O25" s="23">
        <v>170.39</v>
      </c>
      <c r="P25" s="23">
        <v>23.97</v>
      </c>
      <c r="R25" s="52" t="s">
        <v>665</v>
      </c>
      <c r="S25" s="22">
        <v>3781</v>
      </c>
      <c r="T25" s="23">
        <v>198.07</v>
      </c>
      <c r="U25" s="23">
        <v>28.16</v>
      </c>
      <c r="V25" s="22">
        <v>3569</v>
      </c>
      <c r="W25" s="23">
        <v>170.35</v>
      </c>
      <c r="X25" s="23">
        <v>23.95</v>
      </c>
    </row>
    <row r="26" spans="2:24">
      <c r="B26"/>
      <c r="C26"/>
      <c r="D26"/>
      <c r="E26"/>
      <c r="J26" s="16" t="s">
        <v>377</v>
      </c>
      <c r="K26" s="22">
        <v>13952</v>
      </c>
      <c r="L26" s="23">
        <v>198.59</v>
      </c>
      <c r="M26" s="23">
        <v>26.48</v>
      </c>
      <c r="N26" s="22">
        <v>13260</v>
      </c>
      <c r="O26" s="23">
        <v>175.05</v>
      </c>
      <c r="P26" s="23">
        <v>22.53</v>
      </c>
      <c r="R26" s="52" t="s">
        <v>666</v>
      </c>
      <c r="S26" s="22">
        <v>4740</v>
      </c>
      <c r="T26" s="23">
        <v>193.63</v>
      </c>
      <c r="U26" s="23">
        <v>26.73</v>
      </c>
      <c r="V26" s="22">
        <v>4517</v>
      </c>
      <c r="W26" s="23">
        <v>170.55</v>
      </c>
      <c r="X26" s="23">
        <v>22.85</v>
      </c>
    </row>
    <row r="27" spans="2:24">
      <c r="B27"/>
      <c r="C27"/>
      <c r="D27"/>
      <c r="E27"/>
      <c r="J27" s="16" t="s">
        <v>378</v>
      </c>
      <c r="K27" s="22">
        <v>30051</v>
      </c>
      <c r="L27" s="23">
        <v>191.69</v>
      </c>
      <c r="M27" s="23">
        <v>27.44</v>
      </c>
      <c r="N27" s="22">
        <v>28769</v>
      </c>
      <c r="O27" s="23">
        <v>168.78</v>
      </c>
      <c r="P27" s="23">
        <v>23.36</v>
      </c>
      <c r="R27" s="52" t="s">
        <v>667</v>
      </c>
      <c r="S27" s="22">
        <v>3431</v>
      </c>
      <c r="T27" s="23">
        <v>198.66</v>
      </c>
      <c r="U27" s="23">
        <v>27.91</v>
      </c>
      <c r="V27" s="22">
        <v>3338</v>
      </c>
      <c r="W27" s="23">
        <v>175.44</v>
      </c>
      <c r="X27" s="23">
        <v>23.33</v>
      </c>
    </row>
    <row r="28" spans="2:24">
      <c r="B28"/>
      <c r="C28"/>
      <c r="D28"/>
      <c r="E28"/>
      <c r="J28" s="16" t="s">
        <v>379</v>
      </c>
      <c r="K28" s="22">
        <v>6965</v>
      </c>
      <c r="L28" s="23">
        <v>194.04</v>
      </c>
      <c r="M28" s="23">
        <v>28.18</v>
      </c>
      <c r="N28" s="22">
        <v>6834</v>
      </c>
      <c r="O28" s="23">
        <v>169.95</v>
      </c>
      <c r="P28" s="23">
        <v>25.25</v>
      </c>
      <c r="R28" s="52" t="s">
        <v>668</v>
      </c>
      <c r="S28" s="22">
        <v>9783</v>
      </c>
      <c r="T28" s="23">
        <v>189.47</v>
      </c>
      <c r="U28" s="23">
        <v>28.08</v>
      </c>
      <c r="V28" s="22">
        <v>9373</v>
      </c>
      <c r="W28" s="23">
        <v>164.06</v>
      </c>
      <c r="X28" s="23">
        <v>24.97</v>
      </c>
    </row>
    <row r="29" spans="2:24">
      <c r="B29"/>
      <c r="C29"/>
      <c r="D29"/>
      <c r="E29"/>
      <c r="J29" s="16" t="s">
        <v>380</v>
      </c>
      <c r="K29" s="22">
        <v>5994</v>
      </c>
      <c r="L29" s="23">
        <v>197.66</v>
      </c>
      <c r="M29" s="23">
        <v>27.61</v>
      </c>
      <c r="N29" s="22">
        <v>5639</v>
      </c>
      <c r="O29" s="23">
        <v>171.29</v>
      </c>
      <c r="P29" s="23">
        <v>24.22</v>
      </c>
      <c r="R29" s="54" t="s">
        <v>669</v>
      </c>
      <c r="S29" s="22">
        <v>4234</v>
      </c>
      <c r="T29" s="23">
        <v>189.11</v>
      </c>
      <c r="U29" s="23">
        <v>26.58</v>
      </c>
      <c r="V29" s="22">
        <v>4017</v>
      </c>
      <c r="W29" s="23">
        <v>163.16999999999999</v>
      </c>
      <c r="X29" s="23">
        <v>23.73</v>
      </c>
    </row>
    <row r="30" spans="2:24">
      <c r="B30"/>
      <c r="C30"/>
      <c r="D30"/>
      <c r="E30"/>
      <c r="J30" s="16" t="s">
        <v>381</v>
      </c>
      <c r="K30" s="22">
        <v>8689</v>
      </c>
      <c r="L30" s="23">
        <v>192.99</v>
      </c>
      <c r="M30" s="23">
        <v>28.25</v>
      </c>
      <c r="N30" s="22">
        <v>8465</v>
      </c>
      <c r="O30" s="23">
        <v>167.4</v>
      </c>
      <c r="P30" s="23">
        <v>24.52</v>
      </c>
      <c r="R30" s="54" t="s">
        <v>670</v>
      </c>
      <c r="S30" s="22">
        <v>2465</v>
      </c>
      <c r="T30" s="23">
        <v>192.47</v>
      </c>
      <c r="U30" s="23">
        <v>29.31</v>
      </c>
      <c r="V30" s="22">
        <v>2431</v>
      </c>
      <c r="W30" s="23">
        <v>164.48</v>
      </c>
      <c r="X30" s="23">
        <v>25.01</v>
      </c>
    </row>
    <row r="31" spans="2:24">
      <c r="B31"/>
      <c r="C31"/>
      <c r="D31"/>
      <c r="E31"/>
      <c r="J31" s="16" t="s">
        <v>382</v>
      </c>
      <c r="K31" s="22">
        <v>29915</v>
      </c>
      <c r="L31" s="23">
        <v>190.85</v>
      </c>
      <c r="M31" s="23">
        <v>27.82</v>
      </c>
      <c r="N31" s="22">
        <v>28447</v>
      </c>
      <c r="O31" s="23">
        <v>166.65</v>
      </c>
      <c r="P31" s="23">
        <v>23.8</v>
      </c>
      <c r="R31" s="54" t="s">
        <v>671</v>
      </c>
      <c r="S31" s="22">
        <v>3048</v>
      </c>
      <c r="T31" s="23">
        <v>203.33</v>
      </c>
      <c r="U31" s="23">
        <v>28.33</v>
      </c>
      <c r="V31" s="22">
        <v>2857</v>
      </c>
      <c r="W31" s="23">
        <v>175.47</v>
      </c>
      <c r="X31" s="23">
        <v>23.09</v>
      </c>
    </row>
    <row r="32" spans="2:24">
      <c r="B32"/>
      <c r="C32"/>
      <c r="D32"/>
      <c r="E32"/>
      <c r="J32" s="16" t="s">
        <v>383</v>
      </c>
      <c r="K32" s="22">
        <v>19273</v>
      </c>
      <c r="L32" s="23">
        <v>191.45</v>
      </c>
      <c r="M32" s="23">
        <v>28.07</v>
      </c>
      <c r="N32" s="22">
        <v>18635</v>
      </c>
      <c r="O32" s="23">
        <v>168.47</v>
      </c>
      <c r="P32" s="23">
        <v>23.81</v>
      </c>
      <c r="R32" s="54" t="s">
        <v>672</v>
      </c>
      <c r="S32" s="22">
        <v>2252</v>
      </c>
      <c r="T32" s="23">
        <v>200.41</v>
      </c>
      <c r="U32" s="23">
        <v>25.69</v>
      </c>
      <c r="V32" s="22">
        <v>2004</v>
      </c>
      <c r="W32" s="23">
        <v>177.2</v>
      </c>
      <c r="X32" s="23">
        <v>20.57</v>
      </c>
    </row>
    <row r="33" spans="10:24" customFormat="1">
      <c r="J33" s="16" t="s">
        <v>384</v>
      </c>
      <c r="K33" s="22">
        <v>4847</v>
      </c>
      <c r="L33" s="23">
        <v>193.7</v>
      </c>
      <c r="M33" s="23">
        <v>27.12</v>
      </c>
      <c r="N33" s="22">
        <v>4702</v>
      </c>
      <c r="O33" s="23">
        <v>168.85</v>
      </c>
      <c r="P33" s="23">
        <v>24.57</v>
      </c>
      <c r="R33" s="54" t="s">
        <v>673</v>
      </c>
      <c r="S33" s="22">
        <v>3102</v>
      </c>
      <c r="T33" s="23">
        <v>198.33</v>
      </c>
      <c r="U33" s="23">
        <v>25.43</v>
      </c>
      <c r="V33" s="22">
        <v>2879</v>
      </c>
      <c r="W33" s="23">
        <v>174.68</v>
      </c>
      <c r="X33" s="23">
        <v>22.57</v>
      </c>
    </row>
    <row r="34" spans="10:24" customFormat="1">
      <c r="J34" s="16" t="s">
        <v>385</v>
      </c>
      <c r="K34" s="22">
        <v>3376</v>
      </c>
      <c r="L34" s="23">
        <v>192.5</v>
      </c>
      <c r="M34" s="23">
        <v>28.57</v>
      </c>
      <c r="N34" s="22">
        <v>3217</v>
      </c>
      <c r="O34" s="23">
        <v>168.06</v>
      </c>
      <c r="P34" s="23">
        <v>24.22</v>
      </c>
      <c r="R34" s="54" t="s">
        <v>674</v>
      </c>
      <c r="S34" s="22">
        <v>7592</v>
      </c>
      <c r="T34" s="23">
        <v>187.91</v>
      </c>
      <c r="U34" s="23">
        <v>25.89</v>
      </c>
      <c r="V34" s="22">
        <v>7340</v>
      </c>
      <c r="W34" s="23">
        <v>164.54</v>
      </c>
      <c r="X34" s="23">
        <v>22.34</v>
      </c>
    </row>
    <row r="35" spans="10:24" customFormat="1">
      <c r="J35" s="16" t="s">
        <v>386</v>
      </c>
      <c r="K35" s="22">
        <v>2212</v>
      </c>
      <c r="L35" s="23">
        <v>196.47</v>
      </c>
      <c r="M35" s="23">
        <v>27.58</v>
      </c>
      <c r="N35" s="22">
        <v>2185</v>
      </c>
      <c r="O35" s="23">
        <v>170.25</v>
      </c>
      <c r="P35" s="23">
        <v>23.98</v>
      </c>
      <c r="R35" s="54" t="s">
        <v>675</v>
      </c>
      <c r="S35" s="22">
        <v>4174</v>
      </c>
      <c r="T35" s="23">
        <v>192.29</v>
      </c>
      <c r="U35" s="23">
        <v>29.3</v>
      </c>
      <c r="V35" s="22">
        <v>3950</v>
      </c>
      <c r="W35" s="23">
        <v>167.15</v>
      </c>
      <c r="X35" s="23">
        <v>25.47</v>
      </c>
    </row>
    <row r="36" spans="10:24" customFormat="1">
      <c r="J36" s="16" t="s">
        <v>387</v>
      </c>
      <c r="K36" s="22">
        <v>2454</v>
      </c>
      <c r="L36" s="23">
        <v>197.53</v>
      </c>
      <c r="M36" s="23">
        <v>26.24</v>
      </c>
      <c r="N36" s="22">
        <v>2473</v>
      </c>
      <c r="O36" s="23">
        <v>170.2</v>
      </c>
      <c r="P36" s="23">
        <v>23.11</v>
      </c>
      <c r="R36" s="54" t="s">
        <v>676</v>
      </c>
      <c r="S36" s="22">
        <v>7599</v>
      </c>
      <c r="T36" s="23">
        <v>192.16</v>
      </c>
      <c r="U36" s="23">
        <v>27.17</v>
      </c>
      <c r="V36" s="22">
        <v>7327</v>
      </c>
      <c r="W36" s="23">
        <v>169.36</v>
      </c>
      <c r="X36" s="23">
        <v>23.12</v>
      </c>
    </row>
    <row r="37" spans="10:24" customFormat="1">
      <c r="J37" s="16" t="s">
        <v>388</v>
      </c>
      <c r="K37" s="22">
        <v>7683</v>
      </c>
      <c r="L37" s="23">
        <v>196</v>
      </c>
      <c r="M37" s="23">
        <v>29.23</v>
      </c>
      <c r="N37" s="22">
        <v>6985</v>
      </c>
      <c r="O37" s="23">
        <v>170.3</v>
      </c>
      <c r="P37" s="23">
        <v>24.5</v>
      </c>
      <c r="R37" s="54" t="s">
        <v>677</v>
      </c>
      <c r="S37" s="22">
        <v>2900</v>
      </c>
      <c r="T37" s="23">
        <v>189.05</v>
      </c>
      <c r="U37" s="23">
        <v>28.76</v>
      </c>
      <c r="V37" s="22">
        <v>2746</v>
      </c>
      <c r="W37" s="23">
        <v>163.91</v>
      </c>
      <c r="X37" s="23">
        <v>23.84</v>
      </c>
    </row>
    <row r="38" spans="10:24" customFormat="1">
      <c r="J38" s="16" t="s">
        <v>389</v>
      </c>
      <c r="K38" s="22">
        <v>10009</v>
      </c>
      <c r="L38" s="23">
        <v>196.87</v>
      </c>
      <c r="M38" s="23">
        <v>28.09</v>
      </c>
      <c r="N38" s="22">
        <v>9611</v>
      </c>
      <c r="O38" s="23">
        <v>171.95</v>
      </c>
      <c r="P38" s="23">
        <v>23.41</v>
      </c>
      <c r="R38" s="54" t="s">
        <v>678</v>
      </c>
      <c r="S38" s="22">
        <v>5081</v>
      </c>
      <c r="T38" s="23">
        <v>189.69</v>
      </c>
      <c r="U38" s="23">
        <v>27.47</v>
      </c>
      <c r="V38" s="22">
        <v>4882</v>
      </c>
      <c r="W38" s="23">
        <v>165.71</v>
      </c>
      <c r="X38" s="23">
        <v>23.89</v>
      </c>
    </row>
    <row r="39" spans="10:24" customFormat="1">
      <c r="J39" s="16" t="s">
        <v>390</v>
      </c>
      <c r="K39" s="22">
        <v>4906</v>
      </c>
      <c r="L39" s="23">
        <v>189.68</v>
      </c>
      <c r="M39" s="23">
        <v>27</v>
      </c>
      <c r="N39" s="22">
        <v>4756</v>
      </c>
      <c r="O39" s="23">
        <v>167.55</v>
      </c>
      <c r="P39" s="23">
        <v>23.89</v>
      </c>
      <c r="R39" s="54" t="s">
        <v>679</v>
      </c>
      <c r="S39" s="22">
        <v>2684</v>
      </c>
      <c r="T39" s="23">
        <v>193.9</v>
      </c>
      <c r="U39" s="23">
        <v>29.55</v>
      </c>
      <c r="V39" s="22">
        <v>2551</v>
      </c>
      <c r="W39" s="23">
        <v>167.46</v>
      </c>
      <c r="X39" s="23">
        <v>25.43</v>
      </c>
    </row>
    <row r="40" spans="10:24" customFormat="1">
      <c r="J40" s="16" t="s">
        <v>391</v>
      </c>
      <c r="K40" s="22">
        <v>2642</v>
      </c>
      <c r="L40" s="23">
        <v>194.77</v>
      </c>
      <c r="M40" s="23">
        <v>28.77</v>
      </c>
      <c r="N40" s="22">
        <v>2593</v>
      </c>
      <c r="O40" s="23">
        <v>169.33</v>
      </c>
      <c r="P40" s="23">
        <v>24.11</v>
      </c>
      <c r="R40" s="54" t="s">
        <v>680</v>
      </c>
      <c r="S40" s="22">
        <v>4099</v>
      </c>
      <c r="T40" s="23">
        <v>194.77</v>
      </c>
      <c r="U40" s="23">
        <v>26.99</v>
      </c>
      <c r="V40" s="22">
        <v>4007</v>
      </c>
      <c r="W40" s="23">
        <v>169.77</v>
      </c>
      <c r="X40" s="23">
        <v>22.41</v>
      </c>
    </row>
    <row r="41" spans="10:24" customFormat="1">
      <c r="J41" s="16" t="s">
        <v>392</v>
      </c>
      <c r="K41" s="22">
        <v>3372</v>
      </c>
      <c r="L41" s="23">
        <v>197.78</v>
      </c>
      <c r="M41" s="23">
        <v>28.51</v>
      </c>
      <c r="N41" s="22">
        <v>3468</v>
      </c>
      <c r="O41" s="23">
        <v>172.08</v>
      </c>
      <c r="P41" s="23">
        <v>23.52</v>
      </c>
      <c r="R41" s="54" t="s">
        <v>681</v>
      </c>
      <c r="S41" s="22">
        <v>3419</v>
      </c>
      <c r="T41" s="23">
        <v>200.12</v>
      </c>
      <c r="U41" s="23">
        <v>28.67</v>
      </c>
      <c r="V41" s="22">
        <v>3312</v>
      </c>
      <c r="W41" s="23">
        <v>174.72</v>
      </c>
      <c r="X41" s="23">
        <v>25.11</v>
      </c>
    </row>
    <row r="42" spans="10:24" customFormat="1">
      <c r="J42" s="16" t="s">
        <v>393</v>
      </c>
      <c r="K42" s="22">
        <v>5038</v>
      </c>
      <c r="L42" s="23">
        <v>194.53</v>
      </c>
      <c r="M42" s="23">
        <v>27.18</v>
      </c>
      <c r="N42" s="22">
        <v>4904</v>
      </c>
      <c r="O42" s="23">
        <v>170.15</v>
      </c>
      <c r="P42" s="23">
        <v>24.5</v>
      </c>
      <c r="R42" s="54" t="s">
        <v>682</v>
      </c>
      <c r="S42" s="22">
        <v>5204</v>
      </c>
      <c r="T42" s="23">
        <v>196.66</v>
      </c>
      <c r="U42" s="23">
        <v>27.36</v>
      </c>
      <c r="V42" s="22">
        <v>5108</v>
      </c>
      <c r="W42" s="23">
        <v>169.12</v>
      </c>
      <c r="X42" s="23">
        <v>23.91</v>
      </c>
    </row>
    <row r="43" spans="10:24" customFormat="1">
      <c r="J43" s="16" t="s">
        <v>394</v>
      </c>
      <c r="K43" s="22">
        <v>2098</v>
      </c>
      <c r="L43" s="23">
        <v>194.64</v>
      </c>
      <c r="M43" s="23">
        <v>31.1</v>
      </c>
      <c r="N43" s="22">
        <v>2014</v>
      </c>
      <c r="O43" s="23">
        <v>167.3</v>
      </c>
      <c r="P43" s="23">
        <v>24.34</v>
      </c>
      <c r="R43" s="55" t="s">
        <v>683</v>
      </c>
      <c r="S43" s="24">
        <v>2686</v>
      </c>
      <c r="T43" s="25">
        <v>193.59</v>
      </c>
      <c r="U43" s="25">
        <v>24.46</v>
      </c>
      <c r="V43" s="24">
        <v>2634</v>
      </c>
      <c r="W43" s="25">
        <v>169.37</v>
      </c>
      <c r="X43" s="25">
        <v>21.77</v>
      </c>
    </row>
    <row r="44" spans="10:24" customFormat="1">
      <c r="J44" s="16" t="s">
        <v>395</v>
      </c>
      <c r="K44" s="22">
        <v>19054</v>
      </c>
      <c r="L44" s="23">
        <v>197.87</v>
      </c>
      <c r="M44" s="23">
        <v>28.36</v>
      </c>
      <c r="N44" s="22">
        <v>18348</v>
      </c>
      <c r="O44" s="23">
        <v>170.78</v>
      </c>
      <c r="P44" s="23">
        <v>24.82</v>
      </c>
    </row>
    <row r="45" spans="10:24" customFormat="1">
      <c r="J45" s="16" t="s">
        <v>396</v>
      </c>
      <c r="K45" s="22">
        <v>3343</v>
      </c>
      <c r="L45" s="23">
        <v>195.99</v>
      </c>
      <c r="M45" s="23">
        <v>29.76</v>
      </c>
      <c r="N45" s="22">
        <v>3327</v>
      </c>
      <c r="O45" s="23">
        <v>170.94</v>
      </c>
      <c r="P45" s="23">
        <v>25.42</v>
      </c>
      <c r="R45" s="1" t="s">
        <v>717</v>
      </c>
    </row>
    <row r="46" spans="10:24" customFormat="1">
      <c r="J46" s="16" t="s">
        <v>397</v>
      </c>
      <c r="K46" s="22">
        <v>5378</v>
      </c>
      <c r="L46" s="23">
        <v>196.34</v>
      </c>
      <c r="M46" s="23">
        <v>27.45</v>
      </c>
      <c r="N46" s="22">
        <v>4944</v>
      </c>
      <c r="O46" s="23">
        <v>169.95</v>
      </c>
      <c r="P46" s="23">
        <v>23.84</v>
      </c>
      <c r="R46" s="62" t="s">
        <v>7</v>
      </c>
      <c r="S46" s="62" t="s">
        <v>15</v>
      </c>
      <c r="T46" s="62"/>
      <c r="U46" s="62"/>
      <c r="V46" s="62" t="s">
        <v>16</v>
      </c>
      <c r="W46" s="62"/>
      <c r="X46" s="62"/>
    </row>
    <row r="47" spans="10:24" customFormat="1">
      <c r="J47" s="16" t="s">
        <v>398</v>
      </c>
      <c r="K47" s="22">
        <v>6788</v>
      </c>
      <c r="L47" s="23">
        <v>196.61</v>
      </c>
      <c r="M47" s="23">
        <v>25.9</v>
      </c>
      <c r="N47" s="22">
        <v>6628</v>
      </c>
      <c r="O47" s="23">
        <v>172.07</v>
      </c>
      <c r="P47" s="23">
        <v>22.97</v>
      </c>
      <c r="R47" s="62"/>
      <c r="S47" s="50" t="s">
        <v>17</v>
      </c>
      <c r="T47" s="50" t="s">
        <v>18</v>
      </c>
      <c r="U47" s="50" t="s">
        <v>19</v>
      </c>
      <c r="V47" s="50" t="s">
        <v>17</v>
      </c>
      <c r="W47" s="50" t="s">
        <v>18</v>
      </c>
      <c r="X47" s="50" t="s">
        <v>19</v>
      </c>
    </row>
    <row r="48" spans="10:24" customFormat="1">
      <c r="J48" s="16" t="s">
        <v>399</v>
      </c>
      <c r="K48" s="22">
        <v>4142</v>
      </c>
      <c r="L48" s="23">
        <v>199.29</v>
      </c>
      <c r="M48" s="23">
        <v>28.83</v>
      </c>
      <c r="N48" s="22">
        <v>4027</v>
      </c>
      <c r="O48" s="23">
        <v>173.07</v>
      </c>
      <c r="P48" s="23">
        <v>24.58</v>
      </c>
      <c r="R48" s="12" t="s">
        <v>9</v>
      </c>
      <c r="S48" s="20">
        <v>122471</v>
      </c>
      <c r="T48" s="21">
        <v>193.32</v>
      </c>
      <c r="U48" s="21">
        <v>27.91</v>
      </c>
      <c r="V48" s="20">
        <v>118364</v>
      </c>
      <c r="W48" s="21">
        <v>167.88</v>
      </c>
      <c r="X48" s="21">
        <v>23.94</v>
      </c>
    </row>
    <row r="49" spans="2:24">
      <c r="B49"/>
      <c r="C49"/>
      <c r="D49"/>
      <c r="E49"/>
      <c r="J49" s="16" t="s">
        <v>400</v>
      </c>
      <c r="K49" s="22">
        <v>4191</v>
      </c>
      <c r="L49" s="23">
        <v>197.11</v>
      </c>
      <c r="M49" s="23">
        <v>29.19</v>
      </c>
      <c r="N49" s="22">
        <v>4052</v>
      </c>
      <c r="O49" s="23">
        <v>170.71</v>
      </c>
      <c r="P49" s="23">
        <v>24.5</v>
      </c>
      <c r="R49" s="13" t="s">
        <v>10</v>
      </c>
      <c r="S49" s="22">
        <v>85209</v>
      </c>
      <c r="T49" s="23">
        <v>195.76</v>
      </c>
      <c r="U49" s="23">
        <v>28.37</v>
      </c>
      <c r="V49" s="22">
        <v>81708</v>
      </c>
      <c r="W49" s="23">
        <v>170.1</v>
      </c>
      <c r="X49" s="23">
        <v>24.35</v>
      </c>
    </row>
    <row r="50" spans="2:24">
      <c r="B50"/>
      <c r="C50"/>
      <c r="D50"/>
      <c r="E50"/>
      <c r="J50" s="16" t="s">
        <v>401</v>
      </c>
      <c r="K50" s="22">
        <v>6713</v>
      </c>
      <c r="L50" s="23">
        <v>193.44</v>
      </c>
      <c r="M50" s="23">
        <v>27.69</v>
      </c>
      <c r="N50" s="22">
        <v>6343</v>
      </c>
      <c r="O50" s="23">
        <v>169.1</v>
      </c>
      <c r="P50" s="23">
        <v>24.1</v>
      </c>
      <c r="R50" s="52" t="s">
        <v>11</v>
      </c>
      <c r="S50" s="22">
        <v>223377</v>
      </c>
      <c r="T50" s="23">
        <v>195.42</v>
      </c>
      <c r="U50" s="23">
        <v>28.33</v>
      </c>
      <c r="V50" s="22">
        <v>215637</v>
      </c>
      <c r="W50" s="23">
        <v>170.4</v>
      </c>
      <c r="X50" s="23">
        <v>24.39</v>
      </c>
    </row>
    <row r="51" spans="2:24">
      <c r="B51"/>
      <c r="C51"/>
      <c r="D51"/>
      <c r="E51"/>
      <c r="J51" s="17" t="s">
        <v>402</v>
      </c>
      <c r="K51" s="24">
        <v>6816</v>
      </c>
      <c r="L51" s="25">
        <v>197.14</v>
      </c>
      <c r="M51" s="25">
        <v>28.96</v>
      </c>
      <c r="N51" s="24">
        <v>6478</v>
      </c>
      <c r="O51" s="25">
        <v>170.48</v>
      </c>
      <c r="P51" s="25">
        <v>24.01</v>
      </c>
      <c r="R51" s="13" t="s">
        <v>12</v>
      </c>
      <c r="S51" s="22">
        <v>38233</v>
      </c>
      <c r="T51" s="23">
        <v>196.25</v>
      </c>
      <c r="U51" s="23">
        <v>28.22</v>
      </c>
      <c r="V51" s="22">
        <v>36432</v>
      </c>
      <c r="W51" s="23">
        <v>170.67</v>
      </c>
      <c r="X51" s="23">
        <v>24.35</v>
      </c>
    </row>
    <row r="52" spans="2:24">
      <c r="B52"/>
      <c r="C52"/>
      <c r="D52"/>
      <c r="E52"/>
      <c r="R52" s="17" t="s">
        <v>13</v>
      </c>
      <c r="S52" s="24">
        <v>7346</v>
      </c>
      <c r="T52" s="25">
        <v>196.48</v>
      </c>
      <c r="U52" s="25">
        <v>28.2</v>
      </c>
      <c r="V52" s="24">
        <v>7191</v>
      </c>
      <c r="W52" s="25">
        <v>169.59</v>
      </c>
      <c r="X52" s="25">
        <v>23.93</v>
      </c>
    </row>
    <row r="53" spans="2:24">
      <c r="B53"/>
      <c r="C53"/>
      <c r="D53"/>
      <c r="E53"/>
    </row>
    <row r="54" spans="2:24">
      <c r="B54"/>
      <c r="C54"/>
      <c r="D54"/>
      <c r="E54"/>
    </row>
    <row r="55" spans="2:24">
      <c r="B55"/>
      <c r="C55"/>
      <c r="D55"/>
      <c r="E55"/>
    </row>
    <row r="56" spans="2:24">
      <c r="B56"/>
      <c r="C56"/>
      <c r="D56"/>
      <c r="E56"/>
    </row>
    <row r="57" spans="2:24">
      <c r="B57"/>
      <c r="C57"/>
      <c r="D57"/>
      <c r="E57"/>
    </row>
    <row r="58" spans="2:24">
      <c r="B58"/>
      <c r="C58"/>
      <c r="D58"/>
      <c r="E58"/>
    </row>
    <row r="59" spans="2:24">
      <c r="B59" s="62" t="s">
        <v>52</v>
      </c>
      <c r="C59" s="62"/>
      <c r="D59" s="62" t="s">
        <v>54</v>
      </c>
      <c r="E59" s="62"/>
    </row>
    <row r="60" spans="2:24">
      <c r="B60" s="38" t="s">
        <v>56</v>
      </c>
      <c r="C60" s="38" t="s">
        <v>53</v>
      </c>
      <c r="D60" s="38" t="s">
        <v>56</v>
      </c>
      <c r="E60" s="38" t="s">
        <v>53</v>
      </c>
    </row>
    <row r="61" spans="2:24">
      <c r="B61" s="56" t="s">
        <v>746</v>
      </c>
      <c r="C61" s="61">
        <v>186</v>
      </c>
      <c r="D61" s="56" t="s">
        <v>746</v>
      </c>
      <c r="E61" s="60">
        <v>139</v>
      </c>
    </row>
    <row r="62" spans="2:24">
      <c r="B62" s="56" t="s">
        <v>748</v>
      </c>
      <c r="C62" s="57">
        <v>357</v>
      </c>
      <c r="D62" s="56" t="s">
        <v>748</v>
      </c>
      <c r="E62" s="56">
        <v>212</v>
      </c>
    </row>
    <row r="63" spans="2:24">
      <c r="B63" s="56" t="s">
        <v>750</v>
      </c>
      <c r="C63" s="57">
        <v>207</v>
      </c>
      <c r="D63" s="56" t="s">
        <v>750</v>
      </c>
      <c r="E63" s="56">
        <v>249</v>
      </c>
    </row>
    <row r="64" spans="2:24">
      <c r="B64" s="56" t="s">
        <v>752</v>
      </c>
      <c r="C64" s="57">
        <v>308</v>
      </c>
      <c r="D64" s="56" t="s">
        <v>752</v>
      </c>
      <c r="E64" s="56">
        <v>372</v>
      </c>
    </row>
    <row r="65" spans="2:5">
      <c r="B65" s="56" t="s">
        <v>754</v>
      </c>
      <c r="C65" s="57">
        <v>324</v>
      </c>
      <c r="D65" s="56" t="s">
        <v>754</v>
      </c>
      <c r="E65" s="56">
        <v>412</v>
      </c>
    </row>
    <row r="66" spans="2:5">
      <c r="B66" s="56" t="s">
        <v>756</v>
      </c>
      <c r="C66" s="57">
        <v>334</v>
      </c>
      <c r="D66" s="56" t="s">
        <v>756</v>
      </c>
      <c r="E66" s="56">
        <v>444</v>
      </c>
    </row>
    <row r="67" spans="2:5">
      <c r="B67" s="56" t="s">
        <v>758</v>
      </c>
      <c r="C67" s="57">
        <v>409</v>
      </c>
      <c r="D67" s="56" t="s">
        <v>758</v>
      </c>
      <c r="E67" s="56">
        <v>496</v>
      </c>
    </row>
    <row r="68" spans="2:5">
      <c r="B68" s="56" t="s">
        <v>906</v>
      </c>
      <c r="C68" s="57">
        <v>527</v>
      </c>
      <c r="D68" s="56" t="s">
        <v>906</v>
      </c>
      <c r="E68" s="56">
        <v>646</v>
      </c>
    </row>
    <row r="69" spans="2:5">
      <c r="B69" s="56" t="s">
        <v>907</v>
      </c>
      <c r="C69" s="57">
        <v>898</v>
      </c>
      <c r="D69" s="56" t="s">
        <v>907</v>
      </c>
      <c r="E69" s="56">
        <v>1405</v>
      </c>
    </row>
    <row r="70" spans="2:5">
      <c r="B70" s="56" t="s">
        <v>908</v>
      </c>
      <c r="C70" s="57">
        <v>1493</v>
      </c>
      <c r="D70" s="56" t="s">
        <v>908</v>
      </c>
      <c r="E70" s="56">
        <v>3035</v>
      </c>
    </row>
    <row r="71" spans="2:5">
      <c r="B71" s="56" t="s">
        <v>909</v>
      </c>
      <c r="C71" s="57">
        <v>2416</v>
      </c>
      <c r="D71" s="56" t="s">
        <v>909</v>
      </c>
      <c r="E71" s="56">
        <v>6151</v>
      </c>
    </row>
    <row r="72" spans="2:5">
      <c r="B72" s="56" t="s">
        <v>910</v>
      </c>
      <c r="C72" s="57">
        <v>3765</v>
      </c>
      <c r="D72" s="56" t="s">
        <v>910</v>
      </c>
      <c r="E72" s="56">
        <v>12512</v>
      </c>
    </row>
    <row r="73" spans="2:5">
      <c r="B73" s="56" t="s">
        <v>911</v>
      </c>
      <c r="C73" s="57">
        <v>6334</v>
      </c>
      <c r="D73" s="56" t="s">
        <v>911</v>
      </c>
      <c r="E73" s="56">
        <v>24348</v>
      </c>
    </row>
    <row r="74" spans="2:5">
      <c r="B74" s="56" t="s">
        <v>912</v>
      </c>
      <c r="C74" s="57">
        <v>12213</v>
      </c>
      <c r="D74" s="56" t="s">
        <v>912</v>
      </c>
      <c r="E74" s="56">
        <v>42332</v>
      </c>
    </row>
    <row r="75" spans="2:5">
      <c r="B75" s="56" t="s">
        <v>913</v>
      </c>
      <c r="C75" s="57">
        <v>20031</v>
      </c>
      <c r="D75" s="56" t="s">
        <v>913</v>
      </c>
      <c r="E75" s="56">
        <v>61715</v>
      </c>
    </row>
    <row r="76" spans="2:5">
      <c r="B76" s="56" t="s">
        <v>914</v>
      </c>
      <c r="C76" s="57">
        <v>31774</v>
      </c>
      <c r="D76" s="56" t="s">
        <v>914</v>
      </c>
      <c r="E76" s="56">
        <v>76509</v>
      </c>
    </row>
    <row r="77" spans="2:5">
      <c r="B77" s="56" t="s">
        <v>915</v>
      </c>
      <c r="C77" s="57">
        <v>48755</v>
      </c>
      <c r="D77" s="56" t="s">
        <v>915</v>
      </c>
      <c r="E77" s="56">
        <v>80483</v>
      </c>
    </row>
    <row r="78" spans="2:5">
      <c r="B78" s="56" t="s">
        <v>916</v>
      </c>
      <c r="C78" s="57">
        <v>63783</v>
      </c>
      <c r="D78" s="56" t="s">
        <v>916</v>
      </c>
      <c r="E78" s="56">
        <v>66573</v>
      </c>
    </row>
    <row r="79" spans="2:5">
      <c r="B79" s="56" t="s">
        <v>905</v>
      </c>
      <c r="C79" s="57">
        <v>75918</v>
      </c>
      <c r="D79" s="56" t="s">
        <v>905</v>
      </c>
      <c r="E79" s="56">
        <v>45964</v>
      </c>
    </row>
    <row r="80" spans="2:5">
      <c r="B80" s="56" t="s">
        <v>903</v>
      </c>
      <c r="C80" s="57">
        <v>80054</v>
      </c>
      <c r="D80" s="56" t="s">
        <v>903</v>
      </c>
      <c r="E80" s="56">
        <v>24288</v>
      </c>
    </row>
    <row r="81" spans="2:5">
      <c r="B81" s="56" t="s">
        <v>901</v>
      </c>
      <c r="C81" s="57">
        <v>57739</v>
      </c>
      <c r="D81" s="56" t="s">
        <v>901</v>
      </c>
      <c r="E81" s="56">
        <v>8618</v>
      </c>
    </row>
    <row r="82" spans="2:5">
      <c r="B82" s="56" t="s">
        <v>899</v>
      </c>
      <c r="C82" s="57">
        <v>35438</v>
      </c>
      <c r="D82" s="56" t="s">
        <v>899</v>
      </c>
      <c r="E82" s="56">
        <v>2001</v>
      </c>
    </row>
    <row r="83" spans="2:5">
      <c r="B83" s="56" t="s">
        <v>897</v>
      </c>
      <c r="C83" s="57">
        <v>18979</v>
      </c>
      <c r="D83" s="56" t="s">
        <v>897</v>
      </c>
      <c r="E83" s="56">
        <v>428</v>
      </c>
    </row>
    <row r="84" spans="2:5">
      <c r="B84" s="56" t="s">
        <v>895</v>
      </c>
      <c r="C84" s="56">
        <v>9425</v>
      </c>
      <c r="D84" s="39"/>
      <c r="E84" s="39"/>
    </row>
    <row r="85" spans="2:5">
      <c r="B85" s="56" t="s">
        <v>893</v>
      </c>
      <c r="C85" s="56">
        <v>3417</v>
      </c>
      <c r="D85" s="39"/>
      <c r="E85" s="39"/>
    </row>
    <row r="86" spans="2:5">
      <c r="B86" s="56" t="s">
        <v>891</v>
      </c>
      <c r="C86" s="56">
        <v>1238</v>
      </c>
      <c r="D86" s="39"/>
      <c r="E86" s="39"/>
    </row>
    <row r="87" spans="2:5">
      <c r="B87" s="56" t="s">
        <v>889</v>
      </c>
      <c r="C87" s="56">
        <v>314</v>
      </c>
      <c r="D87" s="39"/>
      <c r="E87" s="39"/>
    </row>
    <row r="88" spans="2:5">
      <c r="B88" s="39"/>
      <c r="C88" s="39"/>
      <c r="D88" s="39"/>
      <c r="E88" s="39"/>
    </row>
    <row r="89" spans="2:5">
      <c r="B89" s="39"/>
      <c r="C89" s="39"/>
      <c r="D89" s="39"/>
      <c r="E89" s="39"/>
    </row>
    <row r="90" spans="2:5">
      <c r="B90" s="39"/>
      <c r="C90" s="39"/>
      <c r="D90" s="39"/>
      <c r="E90" s="39"/>
    </row>
  </sheetData>
  <mergeCells count="17">
    <mergeCell ref="R46:R47"/>
    <mergeCell ref="S46:U46"/>
    <mergeCell ref="V46:X46"/>
    <mergeCell ref="R3:R4"/>
    <mergeCell ref="S3:U3"/>
    <mergeCell ref="V3:X3"/>
    <mergeCell ref="R22:R23"/>
    <mergeCell ref="S22:U22"/>
    <mergeCell ref="V22:X22"/>
    <mergeCell ref="B59:C59"/>
    <mergeCell ref="D59:E59"/>
    <mergeCell ref="N3:P3"/>
    <mergeCell ref="A5:A6"/>
    <mergeCell ref="B5:D5"/>
    <mergeCell ref="E5:G5"/>
    <mergeCell ref="J3:J4"/>
    <mergeCell ref="K3:M3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9" max="1048575" man="1"/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14</vt:i4>
      </vt:variant>
    </vt:vector>
  </HeadingPairs>
  <TitlesOfParts>
    <vt:vector size="29" baseType="lpstr">
      <vt:lpstr>調査校数と生徒数</vt:lpstr>
      <vt:lpstr>握力</vt:lpstr>
      <vt:lpstr>上体起こし</vt:lpstr>
      <vt:lpstr>長座体前屈</vt:lpstr>
      <vt:lpstr>反復横とび</vt:lpstr>
      <vt:lpstr>持久走</vt:lpstr>
      <vt:lpstr>20mシャトルラン</vt:lpstr>
      <vt:lpstr>50m走</vt:lpstr>
      <vt:lpstr>立ち幅とび</vt:lpstr>
      <vt:lpstr>ハンドボール投げ</vt:lpstr>
      <vt:lpstr>体力合計点</vt:lpstr>
      <vt:lpstr>体力総合評価</vt:lpstr>
      <vt:lpstr>身長</vt:lpstr>
      <vt:lpstr>体重</vt:lpstr>
      <vt:lpstr>肥満度</vt:lpstr>
      <vt:lpstr>'20mシャトルラン'!Print_Area</vt:lpstr>
      <vt:lpstr>'50m走'!Print_Area</vt:lpstr>
      <vt:lpstr>ハンドボール投げ!Print_Area</vt:lpstr>
      <vt:lpstr>握力!Print_Area</vt:lpstr>
      <vt:lpstr>持久走!Print_Area</vt:lpstr>
      <vt:lpstr>上体起こし!Print_Area</vt:lpstr>
      <vt:lpstr>身長!Print_Area</vt:lpstr>
      <vt:lpstr>体重!Print_Area</vt:lpstr>
      <vt:lpstr>体力合計点!Print_Area</vt:lpstr>
      <vt:lpstr>体力総合評価!Print_Area</vt:lpstr>
      <vt:lpstr>長座体前屈!Print_Area</vt:lpstr>
      <vt:lpstr>反復横とび!Print_Area</vt:lpstr>
      <vt:lpstr>肥満度!Print_Area</vt:lpstr>
      <vt:lpstr>立ち幅とび!Print_Area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cp:lastPrinted>2019-11-15T11:13:46Z</cp:lastPrinted>
  <dcterms:created xsi:type="dcterms:W3CDTF">2019-09-30T04:57:42Z</dcterms:created>
  <dcterms:modified xsi:type="dcterms:W3CDTF">2019-11-15T11:13:50Z</dcterms:modified>
</cp:coreProperties>
</file>