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4376" windowHeight="7296" tabRatio="877"/>
  </bookViews>
  <sheets>
    <sheet name="調査校数と児童数" sheetId="1" r:id="rId1"/>
    <sheet name="握力" sheetId="2" r:id="rId2"/>
    <sheet name="上体起こし" sheetId="3" r:id="rId3"/>
    <sheet name="長座体前屈" sheetId="4" r:id="rId4"/>
    <sheet name="反復横とび" sheetId="5" r:id="rId5"/>
    <sheet name="20mシャトルラン" sheetId="6" r:id="rId6"/>
    <sheet name="50m走" sheetId="7" r:id="rId7"/>
    <sheet name="立ち幅とび" sheetId="8" r:id="rId8"/>
    <sheet name="ソフトボール投げ" sheetId="9" r:id="rId9"/>
    <sheet name="体力合計点" sheetId="10" r:id="rId10"/>
    <sheet name="体力総合評価" sheetId="11" r:id="rId11"/>
    <sheet name="身長" sheetId="12" r:id="rId12"/>
    <sheet name="体重" sheetId="13" r:id="rId13"/>
    <sheet name="肥満度" sheetId="14" r:id="rId14"/>
  </sheets>
  <definedNames>
    <definedName name="_xlnm.Print_Area" localSheetId="5">'20mシャトルラン'!$A$1:$X$55</definedName>
    <definedName name="_xlnm.Print_Area" localSheetId="6">'50m走'!$A$1:$X$55</definedName>
    <definedName name="_xlnm.Print_Area" localSheetId="8">ソフトボール投げ!$A$1:$X$55</definedName>
    <definedName name="_xlnm.Print_Area" localSheetId="1">握力!$A$1:$X$55</definedName>
    <definedName name="_xlnm.Print_Area" localSheetId="2">上体起こし!$A$1:$X$55</definedName>
    <definedName name="_xlnm.Print_Area" localSheetId="11">身長!$A$1:$X$55</definedName>
    <definedName name="_xlnm.Print_Area" localSheetId="12">体重!$A$1:$X$55</definedName>
    <definedName name="_xlnm.Print_Area" localSheetId="9">体力合計点!$A$1:$X$55</definedName>
    <definedName name="_xlnm.Print_Area" localSheetId="10">体力総合評価!$A$1:$AI$55</definedName>
    <definedName name="_xlnm.Print_Area" localSheetId="3">長座体前屈!$A$1:$X$55</definedName>
    <definedName name="_xlnm.Print_Area" localSheetId="4">反復横とび!$A$1:$X$55</definedName>
    <definedName name="_xlnm.Print_Area" localSheetId="13">肥満度!$A$1:$AO$55</definedName>
    <definedName name="_xlnm.Print_Area" localSheetId="7">立ち幅とび!$A$1:$X$55</definedName>
  </definedNames>
  <calcPr calcId="145621"/>
</workbook>
</file>

<file path=xl/calcChain.xml><?xml version="1.0" encoding="utf-8"?>
<calcChain xmlns="http://schemas.openxmlformats.org/spreadsheetml/2006/main">
  <c r="E62" i="14" l="1"/>
  <c r="D62" i="14"/>
  <c r="C62" i="14"/>
  <c r="E61" i="14"/>
  <c r="D61" i="14"/>
  <c r="C61" i="14"/>
  <c r="D62" i="11" l="1"/>
  <c r="E62" i="11"/>
  <c r="F62" i="11"/>
  <c r="G62" i="11"/>
  <c r="C62" i="11"/>
  <c r="D61" i="11"/>
  <c r="E61" i="11"/>
  <c r="F61" i="11"/>
  <c r="G61" i="11"/>
  <c r="C61" i="11"/>
</calcChain>
</file>

<file path=xl/sharedStrings.xml><?xml version="1.0" encoding="utf-8"?>
<sst xmlns="http://schemas.openxmlformats.org/spreadsheetml/2006/main" count="2403" uniqueCount="318">
  <si>
    <t>調査校数と児童数</t>
    <rPh sb="0" eb="2">
      <t>チョウサ</t>
    </rPh>
    <rPh sb="2" eb="4">
      <t>コウスウ</t>
    </rPh>
    <rPh sb="5" eb="7">
      <t>ジドウ</t>
    </rPh>
    <rPh sb="7" eb="8">
      <t>スウ</t>
    </rPh>
    <phoneticPr fontId="2"/>
  </si>
  <si>
    <t>都道府県</t>
    <phoneticPr fontId="2"/>
  </si>
  <si>
    <t>学校数</t>
    <rPh sb="0" eb="2">
      <t>ガッコウ</t>
    </rPh>
    <rPh sb="2" eb="3">
      <t>スウ</t>
    </rPh>
    <phoneticPr fontId="2"/>
  </si>
  <si>
    <t>児　童　数</t>
    <rPh sb="0" eb="1">
      <t>ジ</t>
    </rPh>
    <rPh sb="2" eb="3">
      <t>ワラベ</t>
    </rPh>
    <rPh sb="4" eb="5">
      <t>スウ</t>
    </rPh>
    <phoneticPr fontId="2"/>
  </si>
  <si>
    <t>■国公私立別</t>
    <rPh sb="1" eb="2">
      <t>クニ</t>
    </rPh>
    <rPh sb="2" eb="3">
      <t>コウ</t>
    </rPh>
    <rPh sb="3" eb="5">
      <t>シリツ</t>
    </rPh>
    <rPh sb="5" eb="6">
      <t>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</si>
  <si>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</si>
  <si>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</si>
  <si>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</si>
  <si>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１校平均</t>
    <rPh sb="1" eb="2">
      <t>コウ</t>
    </rPh>
    <rPh sb="2" eb="4">
      <t>ヘイキン</t>
    </rPh>
    <phoneticPr fontId="2"/>
  </si>
  <si>
    <t>区分</t>
    <rPh sb="0" eb="2">
      <t>クブン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</si>
  <si>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</si>
  <si>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</si>
  <si>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国立</t>
    <rPh sb="0" eb="2">
      <t>コクリツ</t>
    </rPh>
    <phoneticPr fontId="2"/>
  </si>
  <si>
    <t>岩手県</t>
    <rPh sb="0" eb="3">
      <t>イワテケン</t>
    </rPh>
    <phoneticPr fontId="2"/>
  </si>
  <si>
    <t>公立</t>
    <rPh sb="0" eb="2">
      <t>コウリツ</t>
    </rPh>
    <phoneticPr fontId="2"/>
  </si>
  <si>
    <t>宮城県</t>
    <rPh sb="0" eb="2">
      <t>ミヤギ</t>
    </rPh>
    <rPh sb="2" eb="3">
      <t>ケン</t>
    </rPh>
    <phoneticPr fontId="2"/>
  </si>
  <si>
    <t>私立</t>
    <rPh sb="0" eb="2">
      <t>シリツ</t>
    </rPh>
    <phoneticPr fontId="2"/>
  </si>
  <si>
    <t>秋田県</t>
    <rPh sb="0" eb="3">
      <t>アキタケン</t>
    </rPh>
    <phoneticPr fontId="2"/>
  </si>
  <si>
    <t>山形県</t>
    <rPh sb="0" eb="2">
      <t>ヤマガタ</t>
    </rPh>
    <rPh sb="2" eb="3">
      <t>ケン</t>
    </rPh>
    <phoneticPr fontId="2"/>
  </si>
  <si>
    <t>福島県</t>
    <rPh sb="0" eb="3">
      <t>フクシマケン</t>
    </rPh>
    <phoneticPr fontId="2"/>
  </si>
  <si>
    <t>茨城県</t>
    <rPh sb="0" eb="3">
      <t>イバラキケン</t>
    </rPh>
    <phoneticPr fontId="2"/>
  </si>
  <si>
    <t>■地域の規模別</t>
    <rPh sb="1" eb="3">
      <t>チイキ</t>
    </rPh>
    <rPh sb="4" eb="7">
      <t>キボベツ</t>
    </rPh>
    <phoneticPr fontId="2"/>
  </si>
  <si>
    <t>栃木県</t>
    <rPh sb="0" eb="2">
      <t>トチギ</t>
    </rPh>
    <rPh sb="2" eb="3">
      <t>ケン</t>
    </rPh>
    <phoneticPr fontId="2"/>
  </si>
  <si>
    <t>群馬県</t>
    <rPh sb="0" eb="2">
      <t>グンマ</t>
    </rPh>
    <rPh sb="2" eb="3">
      <t>ケン</t>
    </rPh>
    <phoneticPr fontId="2"/>
  </si>
  <si>
    <t>埼玉県</t>
    <rPh sb="0" eb="3">
      <t>サイタマケン</t>
    </rPh>
    <phoneticPr fontId="2"/>
  </si>
  <si>
    <t>大都市</t>
    <rPh sb="0" eb="1">
      <t>ダイ</t>
    </rPh>
    <rPh sb="1" eb="3">
      <t>トシ</t>
    </rPh>
    <phoneticPr fontId="2"/>
  </si>
  <si>
    <t>千葉県</t>
    <rPh sb="0" eb="3">
      <t>チバケン</t>
    </rPh>
    <phoneticPr fontId="2"/>
  </si>
  <si>
    <t>中核市</t>
    <rPh sb="0" eb="2">
      <t>チュウカク</t>
    </rPh>
    <rPh sb="2" eb="3">
      <t>シ</t>
    </rPh>
    <phoneticPr fontId="2"/>
  </si>
  <si>
    <t>東京都</t>
    <rPh sb="0" eb="3">
      <t>トウキョウト</t>
    </rPh>
    <phoneticPr fontId="2"/>
  </si>
  <si>
    <t>その他の都市</t>
    <rPh sb="2" eb="3">
      <t>タ</t>
    </rPh>
    <rPh sb="4" eb="6">
      <t>トシ</t>
    </rPh>
    <phoneticPr fontId="2"/>
  </si>
  <si>
    <t>神奈川県</t>
    <rPh sb="0" eb="4">
      <t>カナガワケン</t>
    </rPh>
    <phoneticPr fontId="2"/>
  </si>
  <si>
    <t>町村</t>
    <rPh sb="0" eb="2">
      <t>チョウソン</t>
    </rPh>
    <phoneticPr fontId="2"/>
  </si>
  <si>
    <t>新潟県</t>
    <rPh sb="0" eb="3">
      <t>ニイガタケン</t>
    </rPh>
    <phoneticPr fontId="2"/>
  </si>
  <si>
    <t>へき地</t>
    <rPh sb="2" eb="3">
      <t>チ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</si>
  <si>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</si>
  <si>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</si>
  <si>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</si>
  <si>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</si>
  <si>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</si>
  <si>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</si>
  <si>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</si>
  <si>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</si>
  <si>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</si>
  <si>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</si>
  <si>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</si>
  <si>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</si>
  <si>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</si>
  <si>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</si>
  <si>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</si>
  <si>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</si>
  <si>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</si>
  <si>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</si>
  <si>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</si>
  <si>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</si>
  <si>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</si>
  <si>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</si>
  <si>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</si>
  <si>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</si>
  <si>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</si>
  <si>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</si>
  <si>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</si>
  <si>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</si>
  <si>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</si>
  <si>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</si>
  <si>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</si>
  <si>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</si>
  <si>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実技　〔握力〕</t>
    <rPh sb="0" eb="2">
      <t>ジツギ</t>
    </rPh>
    <rPh sb="4" eb="6">
      <t>アクリョク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</si>
  <si>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</si>
  <si>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</si>
  <si>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標本数</t>
    <rPh sb="0" eb="3">
      <t>ヒョウホンスウ</t>
    </rPh>
    <phoneticPr fontId="2"/>
  </si>
  <si>
    <t>平均値</t>
    <rPh sb="0" eb="3">
      <t>ヘイキンチ</t>
    </rPh>
    <phoneticPr fontId="2"/>
  </si>
  <si>
    <t>標準偏差</t>
    <rPh sb="0" eb="2">
      <t>ヒョウジュン</t>
    </rPh>
    <rPh sb="2" eb="4">
      <t>ヘンサ</t>
    </rPh>
    <phoneticPr fontId="2"/>
  </si>
  <si>
    <t>実技　〔上体起こし〕</t>
    <rPh sb="0" eb="2">
      <t>ジツギ</t>
    </rPh>
    <rPh sb="4" eb="6">
      <t>ジョウタイ</t>
    </rPh>
    <rPh sb="6" eb="7">
      <t>オ</t>
    </rPh>
    <phoneticPr fontId="2"/>
  </si>
  <si>
    <t>実技　〔長座体前屈〕</t>
    <rPh sb="0" eb="2">
      <t>ジツギ</t>
    </rPh>
    <rPh sb="4" eb="6">
      <t>チョウザ</t>
    </rPh>
    <rPh sb="6" eb="9">
      <t>タイゼンクツ</t>
    </rPh>
    <phoneticPr fontId="2"/>
  </si>
  <si>
    <t>都道府県</t>
    <phoneticPr fontId="2"/>
  </si>
  <si>
    <t>実技　〔反復横とび〕</t>
    <rPh sb="0" eb="2">
      <t>ジツギ</t>
    </rPh>
    <rPh sb="4" eb="6">
      <t>ハンプク</t>
    </rPh>
    <rPh sb="6" eb="7">
      <t>ヨコ</t>
    </rPh>
    <phoneticPr fontId="2"/>
  </si>
  <si>
    <t>都道府県</t>
    <phoneticPr fontId="2"/>
  </si>
  <si>
    <t>実技　〔20mシャトルラン〕</t>
    <rPh sb="0" eb="2">
      <t>ジツギ</t>
    </rPh>
    <phoneticPr fontId="2"/>
  </si>
  <si>
    <t>実技　〔50m走〕</t>
    <rPh sb="0" eb="2">
      <t>ジツギ</t>
    </rPh>
    <rPh sb="7" eb="8">
      <t>ソウ</t>
    </rPh>
    <phoneticPr fontId="2"/>
  </si>
  <si>
    <t>都道府県</t>
    <phoneticPr fontId="2"/>
  </si>
  <si>
    <t>実技　〔立ち幅とび〕</t>
    <rPh sb="0" eb="2">
      <t>ジツギ</t>
    </rPh>
    <rPh sb="4" eb="5">
      <t>タ</t>
    </rPh>
    <rPh sb="6" eb="7">
      <t>ハバ</t>
    </rPh>
    <phoneticPr fontId="2"/>
  </si>
  <si>
    <t>実技　〔ソフトボール投げ〕</t>
    <rPh sb="0" eb="2">
      <t>ジツギ</t>
    </rPh>
    <rPh sb="10" eb="11">
      <t>ナ</t>
    </rPh>
    <phoneticPr fontId="2"/>
  </si>
  <si>
    <t>実技　〔体力合計点〕</t>
    <rPh sb="0" eb="2">
      <t>ジツギ</t>
    </rPh>
    <rPh sb="4" eb="6">
      <t>タイリョク</t>
    </rPh>
    <rPh sb="6" eb="8">
      <t>ゴウケイ</t>
    </rPh>
    <rPh sb="8" eb="9">
      <t>テン</t>
    </rPh>
    <phoneticPr fontId="2"/>
  </si>
  <si>
    <t>実技　〔総合評価〕</t>
    <rPh sb="0" eb="2">
      <t>ジツギ</t>
    </rPh>
    <rPh sb="4" eb="6">
      <t>ソウゴウ</t>
    </rPh>
    <rPh sb="6" eb="8">
      <t>ヒョウカ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</si>
  <si>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</si>
  <si>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</si>
  <si>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</si>
  <si>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</si>
  <si>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</si>
  <si>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女　子</t>
    <rPh sb="0" eb="1">
      <t>オンナ</t>
    </rPh>
    <rPh sb="2" eb="3">
      <t>コ</t>
    </rPh>
    <phoneticPr fontId="1"/>
  </si>
  <si>
    <t>男　子</t>
    <rPh sb="0" eb="1">
      <t>オトコ</t>
    </rPh>
    <rPh sb="2" eb="3">
      <t>コ</t>
    </rPh>
    <phoneticPr fontId="1"/>
  </si>
  <si>
    <t>体格　〔身長〕</t>
    <rPh sb="0" eb="2">
      <t>タイカク</t>
    </rPh>
    <rPh sb="4" eb="6">
      <t>シンチョウ</t>
    </rPh>
    <phoneticPr fontId="2"/>
  </si>
  <si>
    <t>都道府県</t>
    <phoneticPr fontId="2"/>
  </si>
  <si>
    <t>体格　〔体重〕</t>
    <rPh sb="0" eb="2">
      <t>タイカク</t>
    </rPh>
    <rPh sb="4" eb="6">
      <t>タイジュウ</t>
    </rPh>
    <phoneticPr fontId="2"/>
  </si>
  <si>
    <t>体格　〔肥満傾向児・痩身傾向児の出現率〕</t>
    <rPh sb="0" eb="2">
      <t>タイカク</t>
    </rPh>
    <rPh sb="4" eb="6">
      <t>ヒマン</t>
    </rPh>
    <rPh sb="6" eb="9">
      <t>ケイコウジ</t>
    </rPh>
    <rPh sb="10" eb="15">
      <t>ソウシンケイコウジ</t>
    </rPh>
    <rPh sb="16" eb="18">
      <t>シュツゲン</t>
    </rPh>
    <rPh sb="18" eb="19">
      <t>リツ</t>
    </rPh>
    <phoneticPr fontId="2"/>
  </si>
  <si>
    <t>肥　満</t>
    <rPh sb="0" eb="1">
      <t>コエ</t>
    </rPh>
    <rPh sb="2" eb="3">
      <t>マン</t>
    </rPh>
    <phoneticPr fontId="2"/>
  </si>
  <si>
    <t>痩　身</t>
    <rPh sb="0" eb="1">
      <t>ヤ</t>
    </rPh>
    <rPh sb="2" eb="3">
      <t>ミ</t>
    </rPh>
    <phoneticPr fontId="2"/>
  </si>
  <si>
    <t>高度肥満</t>
    <rPh sb="0" eb="2">
      <t>コウド</t>
    </rPh>
    <rPh sb="2" eb="4">
      <t>ヒマン</t>
    </rPh>
    <phoneticPr fontId="2"/>
  </si>
  <si>
    <t>中度肥満</t>
    <rPh sb="0" eb="2">
      <t>チュウド</t>
    </rPh>
    <rPh sb="2" eb="4">
      <t>ヒマン</t>
    </rPh>
    <phoneticPr fontId="2"/>
  </si>
  <si>
    <t>軽度肥満</t>
    <rPh sb="0" eb="2">
      <t>ケイド</t>
    </rPh>
    <rPh sb="2" eb="4">
      <t>ヒマン</t>
    </rPh>
    <phoneticPr fontId="2"/>
  </si>
  <si>
    <t>痩身</t>
    <rPh sb="0" eb="2">
      <t>ソウシン</t>
    </rPh>
    <phoneticPr fontId="2"/>
  </si>
  <si>
    <t>高度痩身</t>
    <rPh sb="0" eb="2">
      <t>コウド</t>
    </rPh>
    <rPh sb="2" eb="4">
      <t>ソウシン</t>
    </rPh>
    <phoneticPr fontId="2"/>
  </si>
  <si>
    <t>肥満</t>
    <rPh sb="0" eb="2">
      <t>ヒマン</t>
    </rPh>
    <phoneticPr fontId="1"/>
  </si>
  <si>
    <t>痩身</t>
    <rPh sb="0" eb="2">
      <t>ソウシン</t>
    </rPh>
    <phoneticPr fontId="1"/>
  </si>
  <si>
    <t>kg</t>
    <phoneticPr fontId="2"/>
  </si>
  <si>
    <t>男子</t>
    <rPh sb="0" eb="2">
      <t>ダンシ</t>
    </rPh>
    <phoneticPr fontId="2"/>
  </si>
  <si>
    <t>人</t>
    <rPh sb="0" eb="1">
      <t>ニン</t>
    </rPh>
    <phoneticPr fontId="2"/>
  </si>
  <si>
    <t>女子</t>
    <rPh sb="0" eb="2">
      <t>ジョシ</t>
    </rPh>
    <phoneticPr fontId="2"/>
  </si>
  <si>
    <t>回</t>
    <rPh sb="0" eb="1">
      <t>カイ</t>
    </rPh>
    <phoneticPr fontId="2"/>
  </si>
  <si>
    <t>cm</t>
    <phoneticPr fontId="2"/>
  </si>
  <si>
    <t>点</t>
    <rPh sb="0" eb="1">
      <t>テン</t>
    </rPh>
    <phoneticPr fontId="2"/>
  </si>
  <si>
    <t>秒</t>
    <rPh sb="0" eb="1">
      <t>ビョウ</t>
    </rPh>
    <phoneticPr fontId="2"/>
  </si>
  <si>
    <t>m</t>
    <phoneticPr fontId="2"/>
  </si>
  <si>
    <t>全国集計</t>
    <rPh sb="0" eb="2">
      <t>ゼンコク</t>
    </rPh>
    <rPh sb="2" eb="3">
      <t>シュウ</t>
    </rPh>
    <rPh sb="3" eb="4">
      <t>ケイ</t>
    </rPh>
    <phoneticPr fontId="2"/>
  </si>
  <si>
    <t>北海道</t>
  </si>
  <si>
    <t>宮城県</t>
  </si>
  <si>
    <t>埼玉県</t>
  </si>
  <si>
    <t>千葉県</t>
  </si>
  <si>
    <t>神奈川県</t>
  </si>
  <si>
    <t>新潟県</t>
  </si>
  <si>
    <t>静岡県</t>
  </si>
  <si>
    <t>愛知県</t>
  </si>
  <si>
    <t>京都府</t>
  </si>
  <si>
    <t>大阪府</t>
  </si>
  <si>
    <t>兵庫県</t>
  </si>
  <si>
    <t>岡山県</t>
  </si>
  <si>
    <t>広島県</t>
  </si>
  <si>
    <t>福岡県</t>
  </si>
  <si>
    <t>熊本県</t>
  </si>
  <si>
    <t>札幌市</t>
  </si>
  <si>
    <t>仙台市</t>
  </si>
  <si>
    <t>さいたま市</t>
  </si>
  <si>
    <t>千葉市</t>
  </si>
  <si>
    <t>横浜市</t>
  </si>
  <si>
    <t>川崎市</t>
  </si>
  <si>
    <t>相模原市</t>
    <rPh sb="0" eb="4">
      <t>サガミハラシ</t>
    </rPh>
    <phoneticPr fontId="2"/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</si>
  <si>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</si>
  <si>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</si>
  <si>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</si>
  <si>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</si>
  <si>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</si>
  <si>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</si>
  <si>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</si>
  <si>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</si>
  <si>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</si>
  <si>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</si>
  <si>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</si>
  <si>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</si>
  <si>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3">
      <t>クマモトシ</t>
    </rPh>
    <phoneticPr fontId="2"/>
  </si>
  <si>
    <t>■公立学校都道府県別（指定都市を含む）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</si>
  <si>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</si>
  <si>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指定都市</t>
    <rPh sb="0" eb="2">
      <t>シテイ</t>
    </rPh>
    <rPh sb="2" eb="4">
      <t>トシ</t>
    </rPh>
    <phoneticPr fontId="2"/>
  </si>
  <si>
    <t>■公立学校都道府県別（指定都市を含む）　［握力］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</si>
  <si>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［握力］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</si>
  <si>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［上体起こし］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</si>
  <si>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［上体起こし］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</si>
  <si>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［長座体前屈］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</si>
  <si>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［長座体前屈］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</si>
  <si>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［反復横とび］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</si>
  <si>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［反復横とび］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</si>
  <si>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［20mシャトルラン］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</si>
  <si>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［20mシャトルラン］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</si>
  <si>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［50m走］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</si>
  <si>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［50m走］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</si>
  <si>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［立ち幅とび］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</si>
  <si>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［立ち幅とび］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</si>
  <si>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［ソフトボール投げ］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</si>
  <si>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［ソフトボール投げ］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</si>
  <si>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［体力合計点］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</si>
  <si>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［体力合計点］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</si>
  <si>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［総合評価］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</si>
  <si>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［総合評価］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</si>
  <si>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［身長］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</si>
  <si>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［身長］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</si>
  <si>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［体重］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</si>
  <si>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［体重］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</si>
  <si>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［肥満傾向児・痩身傾向児の出現率］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</si>
  <si>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［肥満傾向児・痩身傾向児の出現率］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</si>
  <si>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道府県</t>
    <phoneticPr fontId="2"/>
  </si>
  <si>
    <t>■公立学校道府県別（指定都市を除く）　［握力］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</si>
  <si>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■公立学校道府県別（指定都市を除く）　［上体起こし］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</si>
  <si>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［長座体前屈］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</si>
  <si>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［反復横とび］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</si>
  <si>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［20mシャトルラン］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</si>
  <si>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［50m走］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</si>
  <si>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［立ち幅とび］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</si>
  <si>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［ソフトボール投げ］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</si>
  <si>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［体力合計点］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</si>
  <si>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［総合評価］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</si>
  <si>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［身長］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</si>
  <si>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［体重］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</si>
  <si>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［肥満傾向児・痩身傾向児の出現率］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</si>
  <si>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</si>
  <si>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■地域の規模別　［握力］</t>
    <rPh sb="1" eb="3">
      <t>チイキ</t>
    </rPh>
    <rPh sb="4" eb="7">
      <t>キボベツ</t>
    </rPh>
    <phoneticPr fontId="2"/>
  </si>
  <si>
    <t>■地域の規模別　［上体起こし］</t>
    <rPh sb="1" eb="3">
      <t>チイキ</t>
    </rPh>
    <rPh sb="4" eb="7">
      <t>キボベツ</t>
    </rPh>
    <phoneticPr fontId="2"/>
  </si>
  <si>
    <t>■地域の規模別　［長座体前屈］</t>
    <rPh sb="1" eb="3">
      <t>チイキ</t>
    </rPh>
    <rPh sb="4" eb="7">
      <t>キボベツ</t>
    </rPh>
    <phoneticPr fontId="2"/>
  </si>
  <si>
    <t>■地域の規模別　［反復横とび］</t>
    <rPh sb="1" eb="3">
      <t>チイキ</t>
    </rPh>
    <rPh sb="4" eb="7">
      <t>キボベツ</t>
    </rPh>
    <phoneticPr fontId="2"/>
  </si>
  <si>
    <t>■地域の規模別　［20mシャトルラン］</t>
    <rPh sb="1" eb="3">
      <t>チイキ</t>
    </rPh>
    <rPh sb="4" eb="7">
      <t>キボベツ</t>
    </rPh>
    <phoneticPr fontId="2"/>
  </si>
  <si>
    <t>■地域の規模別　［50m走］</t>
    <rPh sb="1" eb="3">
      <t>チイキ</t>
    </rPh>
    <rPh sb="4" eb="7">
      <t>キボベツ</t>
    </rPh>
    <phoneticPr fontId="2"/>
  </si>
  <si>
    <t>■地域の規模別　［立ち幅とび］</t>
    <rPh sb="1" eb="3">
      <t>チイキ</t>
    </rPh>
    <rPh sb="4" eb="7">
      <t>キボベツ</t>
    </rPh>
    <phoneticPr fontId="2"/>
  </si>
  <si>
    <t>■地域の規模別　［ソフトボール投げ］</t>
    <rPh sb="1" eb="3">
      <t>チイキ</t>
    </rPh>
    <rPh sb="4" eb="7">
      <t>キボベツ</t>
    </rPh>
    <phoneticPr fontId="2"/>
  </si>
  <si>
    <t>■地域の規模別　［体力合計点］</t>
    <rPh sb="1" eb="3">
      <t>チイキ</t>
    </rPh>
    <rPh sb="4" eb="7">
      <t>キボベツ</t>
    </rPh>
    <phoneticPr fontId="2"/>
  </si>
  <si>
    <t>■地域の規模別　［総合評価］</t>
    <rPh sb="1" eb="3">
      <t>チイキ</t>
    </rPh>
    <rPh sb="4" eb="7">
      <t>キボベツ</t>
    </rPh>
    <phoneticPr fontId="2"/>
  </si>
  <si>
    <t>■地域の規模別　［身長］</t>
    <rPh sb="1" eb="3">
      <t>チイキ</t>
    </rPh>
    <rPh sb="4" eb="7">
      <t>キボベツ</t>
    </rPh>
    <phoneticPr fontId="2"/>
  </si>
  <si>
    <t>■地域の規模別　［体重］</t>
    <rPh sb="1" eb="3">
      <t>チイキ</t>
    </rPh>
    <rPh sb="4" eb="7">
      <t>キボベツ</t>
    </rPh>
    <phoneticPr fontId="2"/>
  </si>
  <si>
    <t>■地域の規模別　［肥満傾向児・痩身傾向児の出現率］</t>
    <rPh sb="1" eb="3">
      <t>チイキ</t>
    </rPh>
    <rPh sb="4" eb="7">
      <t>キボベツ</t>
    </rPh>
    <phoneticPr fontId="2"/>
  </si>
  <si>
    <t>普通</t>
    <rPh sb="0" eb="2">
      <t>フツウ</t>
    </rPh>
    <phoneticPr fontId="2"/>
  </si>
  <si>
    <t>普通</t>
    <rPh sb="0" eb="2">
      <t>フツウ</t>
    </rPh>
    <phoneticPr fontId="1"/>
  </si>
  <si>
    <t>～10</t>
  </si>
  <si>
    <t>～15</t>
  </si>
  <si>
    <t>～20</t>
  </si>
  <si>
    <t>～25</t>
  </si>
  <si>
    <t>～30</t>
  </si>
  <si>
    <t>～35</t>
  </si>
  <si>
    <t>～40</t>
  </si>
  <si>
    <t>～45</t>
  </si>
  <si>
    <t>～50</t>
  </si>
  <si>
    <t>～55</t>
  </si>
  <si>
    <t>～60</t>
  </si>
  <si>
    <t>～65</t>
  </si>
  <si>
    <t>～70</t>
  </si>
  <si>
    <t>～75</t>
  </si>
  <si>
    <t>～80</t>
  </si>
  <si>
    <t>～90</t>
  </si>
  <si>
    <t>～100</t>
  </si>
  <si>
    <t>～110</t>
  </si>
  <si>
    <t>～120</t>
  </si>
  <si>
    <t>～130</t>
  </si>
  <si>
    <t>～140</t>
  </si>
  <si>
    <t>～150</t>
  </si>
  <si>
    <t>～160</t>
  </si>
  <si>
    <t>～170</t>
  </si>
  <si>
    <t>～180</t>
  </si>
  <si>
    <t>～190</t>
  </si>
  <si>
    <t>～200</t>
  </si>
  <si>
    <t>～210</t>
  </si>
  <si>
    <t>～220</t>
  </si>
  <si>
    <t>～121</t>
  </si>
  <si>
    <t>～122</t>
  </si>
  <si>
    <t>～123</t>
  </si>
  <si>
    <t>～124</t>
  </si>
  <si>
    <t>～125</t>
  </si>
  <si>
    <t>～126</t>
  </si>
  <si>
    <t>～127</t>
  </si>
  <si>
    <t>～128</t>
  </si>
  <si>
    <t>～129</t>
  </si>
  <si>
    <t>～131</t>
  </si>
  <si>
    <t>～132</t>
  </si>
  <si>
    <t>～133</t>
  </si>
  <si>
    <t>～134</t>
  </si>
  <si>
    <t>～135</t>
  </si>
  <si>
    <t>～136</t>
  </si>
  <si>
    <t>～137</t>
  </si>
  <si>
    <t>～138</t>
  </si>
  <si>
    <t>～139</t>
  </si>
  <si>
    <t>～141</t>
  </si>
  <si>
    <t>～142</t>
  </si>
  <si>
    <t>～143</t>
  </si>
  <si>
    <t>～144</t>
  </si>
  <si>
    <t>～145</t>
  </si>
  <si>
    <t>～146</t>
  </si>
  <si>
    <t>～147</t>
  </si>
  <si>
    <t>～148</t>
  </si>
  <si>
    <t>～149</t>
  </si>
  <si>
    <t>～151</t>
  </si>
  <si>
    <t>～152</t>
  </si>
  <si>
    <t>～153</t>
  </si>
  <si>
    <t>～154</t>
  </si>
  <si>
    <t>～155</t>
  </si>
  <si>
    <t>～156</t>
  </si>
  <si>
    <t>～157</t>
  </si>
  <si>
    <t>～158</t>
  </si>
  <si>
    <t>～159</t>
  </si>
  <si>
    <t>～161</t>
  </si>
  <si>
    <t>～162</t>
  </si>
  <si>
    <t>～22</t>
  </si>
  <si>
    <t>～23</t>
  </si>
  <si>
    <t>～24</t>
  </si>
  <si>
    <t>～26</t>
  </si>
  <si>
    <t>～27</t>
  </si>
  <si>
    <t>～28</t>
  </si>
  <si>
    <t>～29</t>
  </si>
  <si>
    <t>～31</t>
  </si>
  <si>
    <t>～32</t>
  </si>
  <si>
    <t>～33</t>
  </si>
  <si>
    <t>～34</t>
  </si>
  <si>
    <t>～36</t>
  </si>
  <si>
    <t>～37</t>
  </si>
  <si>
    <t>～38</t>
  </si>
  <si>
    <t>～39</t>
  </si>
  <si>
    <t>～41</t>
  </si>
  <si>
    <t>～42</t>
  </si>
  <si>
    <t>～43</t>
  </si>
  <si>
    <t>～44</t>
  </si>
  <si>
    <t>～46</t>
  </si>
  <si>
    <t>～47</t>
  </si>
  <si>
    <t>～48</t>
  </si>
  <si>
    <t>～49</t>
  </si>
  <si>
    <t>～51</t>
  </si>
  <si>
    <t>～52</t>
  </si>
  <si>
    <t>～53</t>
  </si>
  <si>
    <t>～54</t>
  </si>
  <si>
    <t>～56</t>
  </si>
  <si>
    <t>～57</t>
  </si>
  <si>
    <t>～58</t>
  </si>
  <si>
    <t>～59</t>
  </si>
  <si>
    <t>～61</t>
  </si>
  <si>
    <t>～62</t>
  </si>
  <si>
    <t>～63</t>
  </si>
  <si>
    <t>～64</t>
  </si>
  <si>
    <t>～66</t>
  </si>
  <si>
    <t>～67</t>
  </si>
  <si>
    <t>～68</t>
  </si>
  <si>
    <t>～69</t>
  </si>
  <si>
    <t>～71</t>
  </si>
  <si>
    <t>～72</t>
  </si>
  <si>
    <t>～73</t>
  </si>
  <si>
    <t>～74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</si>
</sst>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0.0_ "/>
    <numFmt numFmtId="178" formatCode="0.0%"/>
    <numFmt numFmtId="179" formatCode="#,##0.0"/>
    <numFmt numFmtId="180" formatCode="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Fill="1" applyBorder="1" applyAlignment="1">
      <alignment horizontal="left" vertical="center"/>
    </xf>
    <xf numFmtId="176" fontId="0" fillId="0" borderId="0" xfId="0" applyNumberFormat="1">
      <alignment vertical="center"/>
    </xf>
    <xf numFmtId="177" fontId="0" fillId="0" borderId="0" xfId="0" quotePrefix="1" applyNumberFormat="1">
      <alignment vertical="center"/>
    </xf>
    <xf numFmtId="177" fontId="0" fillId="0" borderId="0" xfId="0" applyNumberForma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40" fontId="0" fillId="0" borderId="0" xfId="0" applyNumberForma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178" fontId="0" fillId="0" borderId="0" xfId="0" applyNumberFormat="1" applyBorder="1" applyAlignment="1">
      <alignment horizontal="right" vertical="center"/>
    </xf>
    <xf numFmtId="178" fontId="0" fillId="0" borderId="0" xfId="0" applyNumberForma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5" xfId="0" applyNumberFormat="1" applyFont="1" applyBorder="1" applyAlignment="1">
      <alignment horizontal="right" vertical="center"/>
    </xf>
    <xf numFmtId="40" fontId="5" fillId="0" borderId="5" xfId="0" applyNumberFormat="1" applyFont="1" applyBorder="1" applyAlignment="1">
      <alignment horizontal="right" vertical="center"/>
    </xf>
    <xf numFmtId="38" fontId="5" fillId="0" borderId="3" xfId="0" applyNumberFormat="1" applyFont="1" applyBorder="1" applyAlignment="1">
      <alignment horizontal="right" vertical="center"/>
    </xf>
    <xf numFmtId="40" fontId="5" fillId="0" borderId="3" xfId="0" applyNumberFormat="1" applyFont="1" applyBorder="1" applyAlignment="1">
      <alignment horizontal="right" vertical="center"/>
    </xf>
    <xf numFmtId="38" fontId="5" fillId="0" borderId="4" xfId="0" applyNumberFormat="1" applyFont="1" applyBorder="1" applyAlignment="1">
      <alignment horizontal="right" vertical="center"/>
    </xf>
    <xf numFmtId="40" fontId="5" fillId="0" borderId="4" xfId="0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40" fontId="5" fillId="0" borderId="1" xfId="0" applyNumberFormat="1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178" fontId="5" fillId="0" borderId="5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38" fontId="5" fillId="0" borderId="2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shrinkToFit="1"/>
    </xf>
    <xf numFmtId="178" fontId="5" fillId="0" borderId="2" xfId="0" applyNumberFormat="1" applyFont="1" applyBorder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179" fontId="5" fillId="0" borderId="5" xfId="0" applyNumberFormat="1" applyFont="1" applyBorder="1" applyAlignment="1">
      <alignment horizontal="right" vertical="center"/>
    </xf>
    <xf numFmtId="179" fontId="5" fillId="0" borderId="3" xfId="0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right" vertical="center"/>
    </xf>
    <xf numFmtId="179" fontId="5" fillId="0" borderId="1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NumberFormat="1" applyFont="1" applyBorder="1">
      <alignment vertical="center"/>
    </xf>
    <xf numFmtId="0" fontId="5" fillId="0" borderId="8" xfId="0" applyNumberFormat="1" applyFont="1" applyBorder="1">
      <alignment vertical="center"/>
    </xf>
    <xf numFmtId="180" fontId="5" fillId="0" borderId="2" xfId="0" quotePrefix="1" applyNumberFormat="1" applyFont="1" applyBorder="1">
      <alignment vertical="center"/>
    </xf>
    <xf numFmtId="180" fontId="5" fillId="0" borderId="2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78762768219809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9438815388219"/>
          <c:y val="0.17985611510791366"/>
          <c:w val="0.8351663289232932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握力!$B$61:$B$87</c:f>
              <c:numCache>
                <c:formatCode>General</c:formatCode>
                <c:ptCount val="27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</c:numCache>
            </c:numRef>
          </c:cat>
          <c:val>
            <c:numRef>
              <c:f>握力!$C$61:$C$87</c:f>
              <c:numCache>
                <c:formatCode>General</c:formatCode>
                <c:ptCount val="27"/>
                <c:pt idx="0">
                  <c:v>339</c:v>
                </c:pt>
                <c:pt idx="1">
                  <c:v>700</c:v>
                </c:pt>
                <c:pt idx="2">
                  <c:v>1398</c:v>
                </c:pt>
                <c:pt idx="3">
                  <c:v>2910</c:v>
                </c:pt>
                <c:pt idx="4">
                  <c:v>5812</c:v>
                </c:pt>
                <c:pt idx="5">
                  <c:v>11822</c:v>
                </c:pt>
                <c:pt idx="6">
                  <c:v>20614</c:v>
                </c:pt>
                <c:pt idx="7">
                  <c:v>31433</c:v>
                </c:pt>
                <c:pt idx="8">
                  <c:v>42501</c:v>
                </c:pt>
                <c:pt idx="9">
                  <c:v>52904</c:v>
                </c:pt>
                <c:pt idx="10">
                  <c:v>58908</c:v>
                </c:pt>
                <c:pt idx="11">
                  <c:v>59247</c:v>
                </c:pt>
                <c:pt idx="12">
                  <c:v>54142</c:v>
                </c:pt>
                <c:pt idx="13">
                  <c:v>46464</c:v>
                </c:pt>
                <c:pt idx="14">
                  <c:v>37621</c:v>
                </c:pt>
                <c:pt idx="15">
                  <c:v>31191</c:v>
                </c:pt>
                <c:pt idx="16">
                  <c:v>22164</c:v>
                </c:pt>
                <c:pt idx="17">
                  <c:v>15891</c:v>
                </c:pt>
                <c:pt idx="18">
                  <c:v>11126</c:v>
                </c:pt>
                <c:pt idx="19">
                  <c:v>7557</c:v>
                </c:pt>
                <c:pt idx="20">
                  <c:v>5128</c:v>
                </c:pt>
                <c:pt idx="21">
                  <c:v>3440</c:v>
                </c:pt>
                <c:pt idx="22">
                  <c:v>2139</c:v>
                </c:pt>
                <c:pt idx="23">
                  <c:v>1380</c:v>
                </c:pt>
                <c:pt idx="24">
                  <c:v>887</c:v>
                </c:pt>
                <c:pt idx="25">
                  <c:v>573</c:v>
                </c:pt>
                <c:pt idx="26">
                  <c:v>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499136"/>
        <c:axId val="91501312"/>
      </c:barChart>
      <c:catAx>
        <c:axId val="91499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350892758123539"/>
              <c:y val="0.900479616306954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0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01312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006728032235392E-2"/>
              <c:y val="7.67386091127098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499136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60502692998206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625899280575538"/>
          <c:w val="0.82764811490125678"/>
          <c:h val="0.665467625899280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'20mシャトルラン'!$D$61:$D$71</c:f>
              <c:strCache>
                <c:ptCount val="11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</c:strCache>
            </c:strRef>
          </c:cat>
          <c:val>
            <c:numRef>
              <c:f>'20mシャトルラン'!$E$61:$E$71</c:f>
              <c:numCache>
                <c:formatCode>General</c:formatCode>
                <c:ptCount val="11"/>
                <c:pt idx="0">
                  <c:v>3587</c:v>
                </c:pt>
                <c:pt idx="1">
                  <c:v>41713</c:v>
                </c:pt>
                <c:pt idx="2">
                  <c:v>103906</c:v>
                </c:pt>
                <c:pt idx="3">
                  <c:v>117577</c:v>
                </c:pt>
                <c:pt idx="4">
                  <c:v>101192</c:v>
                </c:pt>
                <c:pt idx="5">
                  <c:v>70011</c:v>
                </c:pt>
                <c:pt idx="6">
                  <c:v>40672</c:v>
                </c:pt>
                <c:pt idx="7">
                  <c:v>16881</c:v>
                </c:pt>
                <c:pt idx="8">
                  <c:v>6863</c:v>
                </c:pt>
                <c:pt idx="9">
                  <c:v>2072</c:v>
                </c:pt>
                <c:pt idx="10">
                  <c:v>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7164672"/>
        <c:axId val="97166848"/>
      </c:barChart>
      <c:catAx>
        <c:axId val="9716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225556647246862"/>
              <c:y val="0.910071942446043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716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166848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2809321506164985E-2"/>
              <c:y val="5.27577937649880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7164672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8181818181818182"/>
          <c:w val="0.83871114525780066"/>
          <c:h val="0.66181818181818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'50m走'!$B$61:$B$187</c:f>
              <c:numCache>
                <c:formatCode>0.0</c:formatCode>
                <c:ptCount val="127"/>
                <c:pt idx="0">
                  <c:v>20</c:v>
                </c:pt>
                <c:pt idx="1">
                  <c:v>19.899999999999999</c:v>
                </c:pt>
                <c:pt idx="2">
                  <c:v>19.8</c:v>
                </c:pt>
                <c:pt idx="3">
                  <c:v>19.7</c:v>
                </c:pt>
                <c:pt idx="4">
                  <c:v>19.600000000000001</c:v>
                </c:pt>
                <c:pt idx="5">
                  <c:v>19.5</c:v>
                </c:pt>
                <c:pt idx="6">
                  <c:v>19.399999999999999</c:v>
                </c:pt>
                <c:pt idx="7">
                  <c:v>19.3</c:v>
                </c:pt>
                <c:pt idx="8">
                  <c:v>19.2</c:v>
                </c:pt>
                <c:pt idx="9">
                  <c:v>19.100000000000001</c:v>
                </c:pt>
                <c:pt idx="10">
                  <c:v>19</c:v>
                </c:pt>
                <c:pt idx="11">
                  <c:v>18.899999999999999</c:v>
                </c:pt>
                <c:pt idx="12">
                  <c:v>18.8</c:v>
                </c:pt>
                <c:pt idx="13">
                  <c:v>18.7</c:v>
                </c:pt>
                <c:pt idx="14">
                  <c:v>18.600000000000001</c:v>
                </c:pt>
                <c:pt idx="15">
                  <c:v>18.5</c:v>
                </c:pt>
                <c:pt idx="16">
                  <c:v>18.399999999999999</c:v>
                </c:pt>
                <c:pt idx="17">
                  <c:v>18.3</c:v>
                </c:pt>
                <c:pt idx="18">
                  <c:v>18.2</c:v>
                </c:pt>
                <c:pt idx="19">
                  <c:v>18.100000000000001</c:v>
                </c:pt>
                <c:pt idx="20">
                  <c:v>18</c:v>
                </c:pt>
                <c:pt idx="21">
                  <c:v>17.899999999999999</c:v>
                </c:pt>
                <c:pt idx="22">
                  <c:v>17.8</c:v>
                </c:pt>
                <c:pt idx="23">
                  <c:v>17.7</c:v>
                </c:pt>
                <c:pt idx="24">
                  <c:v>17.600000000000001</c:v>
                </c:pt>
                <c:pt idx="25">
                  <c:v>17.5</c:v>
                </c:pt>
                <c:pt idx="26">
                  <c:v>17.399999999999999</c:v>
                </c:pt>
                <c:pt idx="27">
                  <c:v>17.3</c:v>
                </c:pt>
                <c:pt idx="28">
                  <c:v>17.2</c:v>
                </c:pt>
                <c:pt idx="29">
                  <c:v>17.100000000000001</c:v>
                </c:pt>
                <c:pt idx="30">
                  <c:v>17</c:v>
                </c:pt>
                <c:pt idx="31">
                  <c:v>16.899999999999999</c:v>
                </c:pt>
                <c:pt idx="32">
                  <c:v>16.8</c:v>
                </c:pt>
                <c:pt idx="33">
                  <c:v>16.7</c:v>
                </c:pt>
                <c:pt idx="34">
                  <c:v>16.600000000000001</c:v>
                </c:pt>
                <c:pt idx="35">
                  <c:v>16.5</c:v>
                </c:pt>
                <c:pt idx="36">
                  <c:v>16.399999999999999</c:v>
                </c:pt>
                <c:pt idx="37">
                  <c:v>16.3</c:v>
                </c:pt>
                <c:pt idx="38">
                  <c:v>16.2</c:v>
                </c:pt>
                <c:pt idx="39">
                  <c:v>16.100000000000001</c:v>
                </c:pt>
                <c:pt idx="40">
                  <c:v>16</c:v>
                </c:pt>
                <c:pt idx="41">
                  <c:v>15.9</c:v>
                </c:pt>
                <c:pt idx="42">
                  <c:v>15.8</c:v>
                </c:pt>
                <c:pt idx="43">
                  <c:v>15.7</c:v>
                </c:pt>
                <c:pt idx="44">
                  <c:v>15.6</c:v>
                </c:pt>
                <c:pt idx="45">
                  <c:v>15.5</c:v>
                </c:pt>
                <c:pt idx="46">
                  <c:v>15.4</c:v>
                </c:pt>
                <c:pt idx="47">
                  <c:v>15.3</c:v>
                </c:pt>
                <c:pt idx="48">
                  <c:v>15.2</c:v>
                </c:pt>
                <c:pt idx="49">
                  <c:v>15.1</c:v>
                </c:pt>
                <c:pt idx="50">
                  <c:v>15</c:v>
                </c:pt>
                <c:pt idx="51">
                  <c:v>14.9</c:v>
                </c:pt>
                <c:pt idx="52">
                  <c:v>14.8</c:v>
                </c:pt>
                <c:pt idx="53">
                  <c:v>14.7</c:v>
                </c:pt>
                <c:pt idx="54">
                  <c:v>14.6</c:v>
                </c:pt>
                <c:pt idx="55">
                  <c:v>14.5</c:v>
                </c:pt>
                <c:pt idx="56">
                  <c:v>14.4</c:v>
                </c:pt>
                <c:pt idx="57">
                  <c:v>14.3</c:v>
                </c:pt>
                <c:pt idx="58">
                  <c:v>14.2</c:v>
                </c:pt>
                <c:pt idx="59">
                  <c:v>14.1</c:v>
                </c:pt>
                <c:pt idx="60">
                  <c:v>14</c:v>
                </c:pt>
                <c:pt idx="61">
                  <c:v>13.9</c:v>
                </c:pt>
                <c:pt idx="62">
                  <c:v>13.8</c:v>
                </c:pt>
                <c:pt idx="63">
                  <c:v>13.7</c:v>
                </c:pt>
                <c:pt idx="64">
                  <c:v>13.6</c:v>
                </c:pt>
                <c:pt idx="65">
                  <c:v>13.5</c:v>
                </c:pt>
                <c:pt idx="66">
                  <c:v>13.4</c:v>
                </c:pt>
                <c:pt idx="67">
                  <c:v>13.3</c:v>
                </c:pt>
                <c:pt idx="68">
                  <c:v>13.2</c:v>
                </c:pt>
                <c:pt idx="69">
                  <c:v>13.1</c:v>
                </c:pt>
                <c:pt idx="70">
                  <c:v>13</c:v>
                </c:pt>
                <c:pt idx="71">
                  <c:v>12.9</c:v>
                </c:pt>
                <c:pt idx="72">
                  <c:v>12.8</c:v>
                </c:pt>
                <c:pt idx="73">
                  <c:v>12.7</c:v>
                </c:pt>
                <c:pt idx="74">
                  <c:v>12.6</c:v>
                </c:pt>
                <c:pt idx="75">
                  <c:v>12.5</c:v>
                </c:pt>
                <c:pt idx="76">
                  <c:v>12.4</c:v>
                </c:pt>
                <c:pt idx="77">
                  <c:v>12.3</c:v>
                </c:pt>
                <c:pt idx="78">
                  <c:v>12.2</c:v>
                </c:pt>
                <c:pt idx="79">
                  <c:v>12.1</c:v>
                </c:pt>
                <c:pt idx="80">
                  <c:v>12</c:v>
                </c:pt>
                <c:pt idx="81">
                  <c:v>11.9</c:v>
                </c:pt>
                <c:pt idx="82">
                  <c:v>11.8</c:v>
                </c:pt>
                <c:pt idx="83">
                  <c:v>11.7</c:v>
                </c:pt>
                <c:pt idx="84">
                  <c:v>11.6</c:v>
                </c:pt>
                <c:pt idx="85">
                  <c:v>11.5</c:v>
                </c:pt>
                <c:pt idx="86">
                  <c:v>11.4</c:v>
                </c:pt>
                <c:pt idx="87">
                  <c:v>11.3</c:v>
                </c:pt>
                <c:pt idx="88">
                  <c:v>11.2</c:v>
                </c:pt>
                <c:pt idx="89">
                  <c:v>11.1</c:v>
                </c:pt>
                <c:pt idx="90">
                  <c:v>11</c:v>
                </c:pt>
                <c:pt idx="91">
                  <c:v>10.9</c:v>
                </c:pt>
                <c:pt idx="92">
                  <c:v>10.8</c:v>
                </c:pt>
                <c:pt idx="93">
                  <c:v>10.7</c:v>
                </c:pt>
                <c:pt idx="94">
                  <c:v>10.6</c:v>
                </c:pt>
                <c:pt idx="95">
                  <c:v>10.5</c:v>
                </c:pt>
                <c:pt idx="96">
                  <c:v>10.4</c:v>
                </c:pt>
                <c:pt idx="97">
                  <c:v>10.3</c:v>
                </c:pt>
                <c:pt idx="98">
                  <c:v>10.199999999999999</c:v>
                </c:pt>
                <c:pt idx="99">
                  <c:v>10.1</c:v>
                </c:pt>
                <c:pt idx="100">
                  <c:v>10</c:v>
                </c:pt>
                <c:pt idx="101">
                  <c:v>9.9</c:v>
                </c:pt>
                <c:pt idx="102">
                  <c:v>9.8000000000000007</c:v>
                </c:pt>
                <c:pt idx="103">
                  <c:v>9.6999999999999993</c:v>
                </c:pt>
                <c:pt idx="104">
                  <c:v>9.6</c:v>
                </c:pt>
                <c:pt idx="105">
                  <c:v>9.5</c:v>
                </c:pt>
                <c:pt idx="106">
                  <c:v>9.4</c:v>
                </c:pt>
                <c:pt idx="107">
                  <c:v>9.3000000000000007</c:v>
                </c:pt>
                <c:pt idx="108">
                  <c:v>9.1999999999999993</c:v>
                </c:pt>
                <c:pt idx="109">
                  <c:v>9.1</c:v>
                </c:pt>
                <c:pt idx="110">
                  <c:v>9</c:v>
                </c:pt>
                <c:pt idx="111">
                  <c:v>8.9</c:v>
                </c:pt>
                <c:pt idx="112">
                  <c:v>8.8000000000000007</c:v>
                </c:pt>
                <c:pt idx="113">
                  <c:v>8.6999999999999993</c:v>
                </c:pt>
                <c:pt idx="114">
                  <c:v>8.6</c:v>
                </c:pt>
                <c:pt idx="115">
                  <c:v>8.5</c:v>
                </c:pt>
                <c:pt idx="116">
                  <c:v>8.4</c:v>
                </c:pt>
                <c:pt idx="117">
                  <c:v>8.3000000000000007</c:v>
                </c:pt>
                <c:pt idx="118">
                  <c:v>8.1999999999999993</c:v>
                </c:pt>
                <c:pt idx="119">
                  <c:v>8.1</c:v>
                </c:pt>
                <c:pt idx="120">
                  <c:v>8</c:v>
                </c:pt>
                <c:pt idx="121">
                  <c:v>7.9</c:v>
                </c:pt>
                <c:pt idx="122">
                  <c:v>7.8</c:v>
                </c:pt>
                <c:pt idx="123">
                  <c:v>7.7</c:v>
                </c:pt>
                <c:pt idx="124">
                  <c:v>7.6</c:v>
                </c:pt>
                <c:pt idx="125">
                  <c:v>7.5</c:v>
                </c:pt>
                <c:pt idx="126">
                  <c:v>7.4</c:v>
                </c:pt>
              </c:numCache>
            </c:numRef>
          </c:cat>
          <c:val>
            <c:numRef>
              <c:f>'50m走'!$C$61:$C$187</c:f>
              <c:numCache>
                <c:formatCode>General</c:formatCode>
                <c:ptCount val="127"/>
                <c:pt idx="0">
                  <c:v>26</c:v>
                </c:pt>
                <c:pt idx="1">
                  <c:v>27</c:v>
                </c:pt>
                <c:pt idx="2">
                  <c:v>24</c:v>
                </c:pt>
                <c:pt idx="3">
                  <c:v>33</c:v>
                </c:pt>
                <c:pt idx="4">
                  <c:v>23</c:v>
                </c:pt>
                <c:pt idx="5">
                  <c:v>30</c:v>
                </c:pt>
                <c:pt idx="6">
                  <c:v>26</c:v>
                </c:pt>
                <c:pt idx="7">
                  <c:v>22</c:v>
                </c:pt>
                <c:pt idx="8">
                  <c:v>18</c:v>
                </c:pt>
                <c:pt idx="9">
                  <c:v>26</c:v>
                </c:pt>
                <c:pt idx="10">
                  <c:v>31</c:v>
                </c:pt>
                <c:pt idx="11">
                  <c:v>21</c:v>
                </c:pt>
                <c:pt idx="12">
                  <c:v>17</c:v>
                </c:pt>
                <c:pt idx="13">
                  <c:v>19</c:v>
                </c:pt>
                <c:pt idx="14">
                  <c:v>14</c:v>
                </c:pt>
                <c:pt idx="15">
                  <c:v>18</c:v>
                </c:pt>
                <c:pt idx="16">
                  <c:v>15</c:v>
                </c:pt>
                <c:pt idx="17">
                  <c:v>21</c:v>
                </c:pt>
                <c:pt idx="18">
                  <c:v>22</c:v>
                </c:pt>
                <c:pt idx="19">
                  <c:v>20</c:v>
                </c:pt>
                <c:pt idx="20">
                  <c:v>31</c:v>
                </c:pt>
                <c:pt idx="21">
                  <c:v>20</c:v>
                </c:pt>
                <c:pt idx="22">
                  <c:v>28</c:v>
                </c:pt>
                <c:pt idx="23">
                  <c:v>24</c:v>
                </c:pt>
                <c:pt idx="24">
                  <c:v>22</c:v>
                </c:pt>
                <c:pt idx="25">
                  <c:v>17</c:v>
                </c:pt>
                <c:pt idx="26">
                  <c:v>22</c:v>
                </c:pt>
                <c:pt idx="27">
                  <c:v>26</c:v>
                </c:pt>
                <c:pt idx="28">
                  <c:v>25</c:v>
                </c:pt>
                <c:pt idx="29">
                  <c:v>21</c:v>
                </c:pt>
                <c:pt idx="30">
                  <c:v>41</c:v>
                </c:pt>
                <c:pt idx="31">
                  <c:v>35</c:v>
                </c:pt>
                <c:pt idx="32">
                  <c:v>29</c:v>
                </c:pt>
                <c:pt idx="33">
                  <c:v>37</c:v>
                </c:pt>
                <c:pt idx="34">
                  <c:v>30</c:v>
                </c:pt>
                <c:pt idx="35">
                  <c:v>40</c:v>
                </c:pt>
                <c:pt idx="36">
                  <c:v>30</c:v>
                </c:pt>
                <c:pt idx="37">
                  <c:v>40</c:v>
                </c:pt>
                <c:pt idx="38">
                  <c:v>46</c:v>
                </c:pt>
                <c:pt idx="39">
                  <c:v>42</c:v>
                </c:pt>
                <c:pt idx="40">
                  <c:v>61</c:v>
                </c:pt>
                <c:pt idx="41">
                  <c:v>42</c:v>
                </c:pt>
                <c:pt idx="42">
                  <c:v>39</c:v>
                </c:pt>
                <c:pt idx="43">
                  <c:v>44</c:v>
                </c:pt>
                <c:pt idx="44">
                  <c:v>58</c:v>
                </c:pt>
                <c:pt idx="45">
                  <c:v>50</c:v>
                </c:pt>
                <c:pt idx="46">
                  <c:v>57</c:v>
                </c:pt>
                <c:pt idx="47">
                  <c:v>47</c:v>
                </c:pt>
                <c:pt idx="48">
                  <c:v>56</c:v>
                </c:pt>
                <c:pt idx="49">
                  <c:v>50</c:v>
                </c:pt>
                <c:pt idx="50">
                  <c:v>101</c:v>
                </c:pt>
                <c:pt idx="51">
                  <c:v>73</c:v>
                </c:pt>
                <c:pt idx="52">
                  <c:v>83</c:v>
                </c:pt>
                <c:pt idx="53">
                  <c:v>72</c:v>
                </c:pt>
                <c:pt idx="54">
                  <c:v>103</c:v>
                </c:pt>
                <c:pt idx="55">
                  <c:v>100</c:v>
                </c:pt>
                <c:pt idx="56">
                  <c:v>95</c:v>
                </c:pt>
                <c:pt idx="57">
                  <c:v>94</c:v>
                </c:pt>
                <c:pt idx="58">
                  <c:v>123</c:v>
                </c:pt>
                <c:pt idx="59">
                  <c:v>109</c:v>
                </c:pt>
                <c:pt idx="60">
                  <c:v>213</c:v>
                </c:pt>
                <c:pt idx="61">
                  <c:v>136</c:v>
                </c:pt>
                <c:pt idx="62">
                  <c:v>154</c:v>
                </c:pt>
                <c:pt idx="63">
                  <c:v>176</c:v>
                </c:pt>
                <c:pt idx="64">
                  <c:v>169</c:v>
                </c:pt>
                <c:pt idx="65">
                  <c:v>190</c:v>
                </c:pt>
                <c:pt idx="66">
                  <c:v>226</c:v>
                </c:pt>
                <c:pt idx="67">
                  <c:v>242</c:v>
                </c:pt>
                <c:pt idx="68">
                  <c:v>247</c:v>
                </c:pt>
                <c:pt idx="69">
                  <c:v>287</c:v>
                </c:pt>
                <c:pt idx="70">
                  <c:v>432</c:v>
                </c:pt>
                <c:pt idx="71">
                  <c:v>377</c:v>
                </c:pt>
                <c:pt idx="72">
                  <c:v>403</c:v>
                </c:pt>
                <c:pt idx="73">
                  <c:v>415</c:v>
                </c:pt>
                <c:pt idx="74">
                  <c:v>508</c:v>
                </c:pt>
                <c:pt idx="75">
                  <c:v>558</c:v>
                </c:pt>
                <c:pt idx="76">
                  <c:v>624</c:v>
                </c:pt>
                <c:pt idx="77">
                  <c:v>708</c:v>
                </c:pt>
                <c:pt idx="78">
                  <c:v>776</c:v>
                </c:pt>
                <c:pt idx="79">
                  <c:v>768</c:v>
                </c:pt>
                <c:pt idx="80">
                  <c:v>1142</c:v>
                </c:pt>
                <c:pt idx="81">
                  <c:v>1173</c:v>
                </c:pt>
                <c:pt idx="82">
                  <c:v>1313</c:v>
                </c:pt>
                <c:pt idx="83">
                  <c:v>1414</c:v>
                </c:pt>
                <c:pt idx="84">
                  <c:v>1584</c:v>
                </c:pt>
                <c:pt idx="85">
                  <c:v>1881</c:v>
                </c:pt>
                <c:pt idx="86">
                  <c:v>2098</c:v>
                </c:pt>
                <c:pt idx="87">
                  <c:v>2470</c:v>
                </c:pt>
                <c:pt idx="88">
                  <c:v>2760</c:v>
                </c:pt>
                <c:pt idx="89">
                  <c:v>2923</c:v>
                </c:pt>
                <c:pt idx="90">
                  <c:v>4016</c:v>
                </c:pt>
                <c:pt idx="91">
                  <c:v>4416</c:v>
                </c:pt>
                <c:pt idx="92">
                  <c:v>4985</c:v>
                </c:pt>
                <c:pt idx="93">
                  <c:v>5426</c:v>
                </c:pt>
                <c:pt idx="94">
                  <c:v>6444</c:v>
                </c:pt>
                <c:pt idx="95">
                  <c:v>7655</c:v>
                </c:pt>
                <c:pt idx="96">
                  <c:v>8364</c:v>
                </c:pt>
                <c:pt idx="97">
                  <c:v>9729</c:v>
                </c:pt>
                <c:pt idx="98">
                  <c:v>10960</c:v>
                </c:pt>
                <c:pt idx="99">
                  <c:v>11940</c:v>
                </c:pt>
                <c:pt idx="100">
                  <c:v>14422</c:v>
                </c:pt>
                <c:pt idx="101">
                  <c:v>16035</c:v>
                </c:pt>
                <c:pt idx="102">
                  <c:v>18078</c:v>
                </c:pt>
                <c:pt idx="103">
                  <c:v>19123</c:v>
                </c:pt>
                <c:pt idx="104">
                  <c:v>21172</c:v>
                </c:pt>
                <c:pt idx="105">
                  <c:v>23176</c:v>
                </c:pt>
                <c:pt idx="106">
                  <c:v>24387</c:v>
                </c:pt>
                <c:pt idx="107">
                  <c:v>26069</c:v>
                </c:pt>
                <c:pt idx="108">
                  <c:v>26555</c:v>
                </c:pt>
                <c:pt idx="109">
                  <c:v>26928</c:v>
                </c:pt>
                <c:pt idx="110">
                  <c:v>26229</c:v>
                </c:pt>
                <c:pt idx="111">
                  <c:v>27033</c:v>
                </c:pt>
                <c:pt idx="112">
                  <c:v>24594</c:v>
                </c:pt>
                <c:pt idx="113">
                  <c:v>22854</c:v>
                </c:pt>
                <c:pt idx="114">
                  <c:v>21516</c:v>
                </c:pt>
                <c:pt idx="115">
                  <c:v>19187</c:v>
                </c:pt>
                <c:pt idx="116">
                  <c:v>16518</c:v>
                </c:pt>
                <c:pt idx="117">
                  <c:v>13534</c:v>
                </c:pt>
                <c:pt idx="118">
                  <c:v>10652</c:v>
                </c:pt>
                <c:pt idx="119">
                  <c:v>8293</c:v>
                </c:pt>
                <c:pt idx="120">
                  <c:v>6029</c:v>
                </c:pt>
                <c:pt idx="121">
                  <c:v>3936</c:v>
                </c:pt>
                <c:pt idx="122">
                  <c:v>2418</c:v>
                </c:pt>
                <c:pt idx="123">
                  <c:v>1348</c:v>
                </c:pt>
                <c:pt idx="124">
                  <c:v>884</c:v>
                </c:pt>
                <c:pt idx="125">
                  <c:v>498</c:v>
                </c:pt>
                <c:pt idx="126">
                  <c:v>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7240576"/>
        <c:axId val="97242496"/>
      </c:barChart>
      <c:catAx>
        <c:axId val="9724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5408358286200146"/>
              <c:y val="0.907878787878787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724249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7242496"/>
        <c:scaling>
          <c:orientation val="minMax"/>
          <c:max val="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97933532956268E-2"/>
              <c:y val="6.4242424242424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724057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78216492734397"/>
          <c:y val="3.6630167661714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413988860708781"/>
          <c:w val="0.83871114525780066"/>
          <c:h val="0.64469095084617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'50m走'!$D$61:$D$152</c:f>
              <c:numCache>
                <c:formatCode>0.0</c:formatCode>
                <c:ptCount val="92"/>
                <c:pt idx="0">
                  <c:v>16.8</c:v>
                </c:pt>
                <c:pt idx="1">
                  <c:v>16.7</c:v>
                </c:pt>
                <c:pt idx="2">
                  <c:v>16.600000000000001</c:v>
                </c:pt>
                <c:pt idx="3">
                  <c:v>16.5</c:v>
                </c:pt>
                <c:pt idx="4">
                  <c:v>16.399999999999999</c:v>
                </c:pt>
                <c:pt idx="5">
                  <c:v>16.3</c:v>
                </c:pt>
                <c:pt idx="6">
                  <c:v>16.2</c:v>
                </c:pt>
                <c:pt idx="7">
                  <c:v>16.100000000000001</c:v>
                </c:pt>
                <c:pt idx="8">
                  <c:v>16</c:v>
                </c:pt>
                <c:pt idx="9">
                  <c:v>15.9</c:v>
                </c:pt>
                <c:pt idx="10">
                  <c:v>15.8</c:v>
                </c:pt>
                <c:pt idx="11">
                  <c:v>15.7</c:v>
                </c:pt>
                <c:pt idx="12">
                  <c:v>15.6</c:v>
                </c:pt>
                <c:pt idx="13">
                  <c:v>15.5</c:v>
                </c:pt>
                <c:pt idx="14">
                  <c:v>15.4</c:v>
                </c:pt>
                <c:pt idx="15">
                  <c:v>15.3</c:v>
                </c:pt>
                <c:pt idx="16">
                  <c:v>15.2</c:v>
                </c:pt>
                <c:pt idx="17">
                  <c:v>15.1</c:v>
                </c:pt>
                <c:pt idx="18">
                  <c:v>15</c:v>
                </c:pt>
                <c:pt idx="19">
                  <c:v>14.9</c:v>
                </c:pt>
                <c:pt idx="20">
                  <c:v>14.8</c:v>
                </c:pt>
                <c:pt idx="21">
                  <c:v>14.7</c:v>
                </c:pt>
                <c:pt idx="22">
                  <c:v>14.6</c:v>
                </c:pt>
                <c:pt idx="23">
                  <c:v>14.5</c:v>
                </c:pt>
                <c:pt idx="24">
                  <c:v>14.4</c:v>
                </c:pt>
                <c:pt idx="25">
                  <c:v>14.3</c:v>
                </c:pt>
                <c:pt idx="26">
                  <c:v>14.2</c:v>
                </c:pt>
                <c:pt idx="27">
                  <c:v>14.1</c:v>
                </c:pt>
                <c:pt idx="28">
                  <c:v>14</c:v>
                </c:pt>
                <c:pt idx="29">
                  <c:v>13.9</c:v>
                </c:pt>
                <c:pt idx="30">
                  <c:v>13.8</c:v>
                </c:pt>
                <c:pt idx="31">
                  <c:v>13.7</c:v>
                </c:pt>
                <c:pt idx="32">
                  <c:v>13.6</c:v>
                </c:pt>
                <c:pt idx="33">
                  <c:v>13.5</c:v>
                </c:pt>
                <c:pt idx="34">
                  <c:v>13.4</c:v>
                </c:pt>
                <c:pt idx="35">
                  <c:v>13.3</c:v>
                </c:pt>
                <c:pt idx="36">
                  <c:v>13.2</c:v>
                </c:pt>
                <c:pt idx="37">
                  <c:v>13.1</c:v>
                </c:pt>
                <c:pt idx="38">
                  <c:v>13</c:v>
                </c:pt>
                <c:pt idx="39">
                  <c:v>12.9</c:v>
                </c:pt>
                <c:pt idx="40">
                  <c:v>12.8</c:v>
                </c:pt>
                <c:pt idx="41">
                  <c:v>12.7</c:v>
                </c:pt>
                <c:pt idx="42">
                  <c:v>12.6</c:v>
                </c:pt>
                <c:pt idx="43">
                  <c:v>12.5</c:v>
                </c:pt>
                <c:pt idx="44">
                  <c:v>12.4</c:v>
                </c:pt>
                <c:pt idx="45">
                  <c:v>12.3</c:v>
                </c:pt>
                <c:pt idx="46">
                  <c:v>12.2</c:v>
                </c:pt>
                <c:pt idx="47">
                  <c:v>12.1</c:v>
                </c:pt>
                <c:pt idx="48">
                  <c:v>12</c:v>
                </c:pt>
                <c:pt idx="49">
                  <c:v>11.9</c:v>
                </c:pt>
                <c:pt idx="50">
                  <c:v>11.8</c:v>
                </c:pt>
                <c:pt idx="51">
                  <c:v>11.7</c:v>
                </c:pt>
                <c:pt idx="52">
                  <c:v>11.6</c:v>
                </c:pt>
                <c:pt idx="53">
                  <c:v>11.5</c:v>
                </c:pt>
                <c:pt idx="54">
                  <c:v>11.4</c:v>
                </c:pt>
                <c:pt idx="55">
                  <c:v>11.3</c:v>
                </c:pt>
                <c:pt idx="56">
                  <c:v>11.2</c:v>
                </c:pt>
                <c:pt idx="57">
                  <c:v>11.1</c:v>
                </c:pt>
                <c:pt idx="58">
                  <c:v>11</c:v>
                </c:pt>
                <c:pt idx="59">
                  <c:v>10.9</c:v>
                </c:pt>
                <c:pt idx="60">
                  <c:v>10.8</c:v>
                </c:pt>
                <c:pt idx="61">
                  <c:v>10.7</c:v>
                </c:pt>
                <c:pt idx="62">
                  <c:v>10.6</c:v>
                </c:pt>
                <c:pt idx="63">
                  <c:v>10.5</c:v>
                </c:pt>
                <c:pt idx="64">
                  <c:v>10.4</c:v>
                </c:pt>
                <c:pt idx="65">
                  <c:v>10.3</c:v>
                </c:pt>
                <c:pt idx="66">
                  <c:v>10.199999999999999</c:v>
                </c:pt>
                <c:pt idx="67">
                  <c:v>10.1</c:v>
                </c:pt>
                <c:pt idx="68">
                  <c:v>10</c:v>
                </c:pt>
                <c:pt idx="69">
                  <c:v>9.9</c:v>
                </c:pt>
                <c:pt idx="70">
                  <c:v>9.8000000000000007</c:v>
                </c:pt>
                <c:pt idx="71">
                  <c:v>9.6999999999999993</c:v>
                </c:pt>
                <c:pt idx="72">
                  <c:v>9.6</c:v>
                </c:pt>
                <c:pt idx="73">
                  <c:v>9.5</c:v>
                </c:pt>
                <c:pt idx="74">
                  <c:v>9.4</c:v>
                </c:pt>
                <c:pt idx="75">
                  <c:v>9.3000000000000007</c:v>
                </c:pt>
                <c:pt idx="76">
                  <c:v>9.1999999999999993</c:v>
                </c:pt>
                <c:pt idx="77">
                  <c:v>9.1</c:v>
                </c:pt>
                <c:pt idx="78">
                  <c:v>9</c:v>
                </c:pt>
                <c:pt idx="79">
                  <c:v>8.9</c:v>
                </c:pt>
                <c:pt idx="80">
                  <c:v>8.8000000000000007</c:v>
                </c:pt>
                <c:pt idx="81">
                  <c:v>8.6999999999999993</c:v>
                </c:pt>
                <c:pt idx="82">
                  <c:v>8.6</c:v>
                </c:pt>
                <c:pt idx="83">
                  <c:v>8.5</c:v>
                </c:pt>
                <c:pt idx="84">
                  <c:v>8.4</c:v>
                </c:pt>
                <c:pt idx="85">
                  <c:v>8.3000000000000007</c:v>
                </c:pt>
                <c:pt idx="86">
                  <c:v>8.1999999999999993</c:v>
                </c:pt>
                <c:pt idx="87">
                  <c:v>8.1</c:v>
                </c:pt>
                <c:pt idx="88">
                  <c:v>8</c:v>
                </c:pt>
                <c:pt idx="89">
                  <c:v>7.9</c:v>
                </c:pt>
                <c:pt idx="90">
                  <c:v>7.8</c:v>
                </c:pt>
                <c:pt idx="91">
                  <c:v>7.7</c:v>
                </c:pt>
              </c:numCache>
            </c:numRef>
          </c:cat>
          <c:val>
            <c:numRef>
              <c:f>'50m走'!$E$61:$E$152</c:f>
              <c:numCache>
                <c:formatCode>General</c:formatCode>
                <c:ptCount val="92"/>
                <c:pt idx="0">
                  <c:v>22</c:v>
                </c:pt>
                <c:pt idx="1">
                  <c:v>20</c:v>
                </c:pt>
                <c:pt idx="2">
                  <c:v>21</c:v>
                </c:pt>
                <c:pt idx="3">
                  <c:v>19</c:v>
                </c:pt>
                <c:pt idx="4">
                  <c:v>26</c:v>
                </c:pt>
                <c:pt idx="5">
                  <c:v>23</c:v>
                </c:pt>
                <c:pt idx="6">
                  <c:v>22</c:v>
                </c:pt>
                <c:pt idx="7">
                  <c:v>23</c:v>
                </c:pt>
                <c:pt idx="8">
                  <c:v>38</c:v>
                </c:pt>
                <c:pt idx="9">
                  <c:v>15</c:v>
                </c:pt>
                <c:pt idx="10">
                  <c:v>16</c:v>
                </c:pt>
                <c:pt idx="11">
                  <c:v>15</c:v>
                </c:pt>
                <c:pt idx="12">
                  <c:v>21</c:v>
                </c:pt>
                <c:pt idx="13">
                  <c:v>31</c:v>
                </c:pt>
                <c:pt idx="14">
                  <c:v>28</c:v>
                </c:pt>
                <c:pt idx="15">
                  <c:v>26</c:v>
                </c:pt>
                <c:pt idx="16">
                  <c:v>38</c:v>
                </c:pt>
                <c:pt idx="17">
                  <c:v>31</c:v>
                </c:pt>
                <c:pt idx="18">
                  <c:v>50</c:v>
                </c:pt>
                <c:pt idx="19">
                  <c:v>30</c:v>
                </c:pt>
                <c:pt idx="20">
                  <c:v>38</c:v>
                </c:pt>
                <c:pt idx="21">
                  <c:v>38</c:v>
                </c:pt>
                <c:pt idx="22">
                  <c:v>47</c:v>
                </c:pt>
                <c:pt idx="23">
                  <c:v>48</c:v>
                </c:pt>
                <c:pt idx="24">
                  <c:v>62</c:v>
                </c:pt>
                <c:pt idx="25">
                  <c:v>63</c:v>
                </c:pt>
                <c:pt idx="26">
                  <c:v>76</c:v>
                </c:pt>
                <c:pt idx="27">
                  <c:v>60</c:v>
                </c:pt>
                <c:pt idx="28">
                  <c:v>88</c:v>
                </c:pt>
                <c:pt idx="29">
                  <c:v>78</c:v>
                </c:pt>
                <c:pt idx="30">
                  <c:v>103</c:v>
                </c:pt>
                <c:pt idx="31">
                  <c:v>100</c:v>
                </c:pt>
                <c:pt idx="32">
                  <c:v>100</c:v>
                </c:pt>
                <c:pt idx="33">
                  <c:v>139</c:v>
                </c:pt>
                <c:pt idx="34">
                  <c:v>133</c:v>
                </c:pt>
                <c:pt idx="35">
                  <c:v>147</c:v>
                </c:pt>
                <c:pt idx="36">
                  <c:v>187</c:v>
                </c:pt>
                <c:pt idx="37">
                  <c:v>175</c:v>
                </c:pt>
                <c:pt idx="38">
                  <c:v>283</c:v>
                </c:pt>
                <c:pt idx="39">
                  <c:v>273</c:v>
                </c:pt>
                <c:pt idx="40">
                  <c:v>332</c:v>
                </c:pt>
                <c:pt idx="41">
                  <c:v>340</c:v>
                </c:pt>
                <c:pt idx="42">
                  <c:v>342</c:v>
                </c:pt>
                <c:pt idx="43">
                  <c:v>454</c:v>
                </c:pt>
                <c:pt idx="44">
                  <c:v>509</c:v>
                </c:pt>
                <c:pt idx="45">
                  <c:v>577</c:v>
                </c:pt>
                <c:pt idx="46">
                  <c:v>646</c:v>
                </c:pt>
                <c:pt idx="47">
                  <c:v>746</c:v>
                </c:pt>
                <c:pt idx="48">
                  <c:v>1040</c:v>
                </c:pt>
                <c:pt idx="49">
                  <c:v>1124</c:v>
                </c:pt>
                <c:pt idx="50">
                  <c:v>1281</c:v>
                </c:pt>
                <c:pt idx="51">
                  <c:v>1465</c:v>
                </c:pt>
                <c:pt idx="52">
                  <c:v>1834</c:v>
                </c:pt>
                <c:pt idx="53">
                  <c:v>2070</c:v>
                </c:pt>
                <c:pt idx="54">
                  <c:v>2308</c:v>
                </c:pt>
                <c:pt idx="55">
                  <c:v>2867</c:v>
                </c:pt>
                <c:pt idx="56">
                  <c:v>3417</c:v>
                </c:pt>
                <c:pt idx="57">
                  <c:v>3608</c:v>
                </c:pt>
                <c:pt idx="58">
                  <c:v>5036</c:v>
                </c:pt>
                <c:pt idx="59">
                  <c:v>5913</c:v>
                </c:pt>
                <c:pt idx="60">
                  <c:v>6773</c:v>
                </c:pt>
                <c:pt idx="61">
                  <c:v>7587</c:v>
                </c:pt>
                <c:pt idx="62">
                  <c:v>9082</c:v>
                </c:pt>
                <c:pt idx="63">
                  <c:v>10608</c:v>
                </c:pt>
                <c:pt idx="64">
                  <c:v>11835</c:v>
                </c:pt>
                <c:pt idx="65">
                  <c:v>14066</c:v>
                </c:pt>
                <c:pt idx="66">
                  <c:v>15400</c:v>
                </c:pt>
                <c:pt idx="67">
                  <c:v>16959</c:v>
                </c:pt>
                <c:pt idx="68">
                  <c:v>20306</c:v>
                </c:pt>
                <c:pt idx="69">
                  <c:v>22195</c:v>
                </c:pt>
                <c:pt idx="70">
                  <c:v>23711</c:v>
                </c:pt>
                <c:pt idx="71">
                  <c:v>24694</c:v>
                </c:pt>
                <c:pt idx="72">
                  <c:v>26468</c:v>
                </c:pt>
                <c:pt idx="73">
                  <c:v>27733</c:v>
                </c:pt>
                <c:pt idx="74">
                  <c:v>27500</c:v>
                </c:pt>
                <c:pt idx="75">
                  <c:v>27209</c:v>
                </c:pt>
                <c:pt idx="76">
                  <c:v>26273</c:v>
                </c:pt>
                <c:pt idx="77">
                  <c:v>24803</c:v>
                </c:pt>
                <c:pt idx="78">
                  <c:v>23116</c:v>
                </c:pt>
                <c:pt idx="79">
                  <c:v>21064</c:v>
                </c:pt>
                <c:pt idx="80">
                  <c:v>17890</c:v>
                </c:pt>
                <c:pt idx="81">
                  <c:v>15179</c:v>
                </c:pt>
                <c:pt idx="82">
                  <c:v>12869</c:v>
                </c:pt>
                <c:pt idx="83">
                  <c:v>10290</c:v>
                </c:pt>
                <c:pt idx="84">
                  <c:v>7643</c:v>
                </c:pt>
                <c:pt idx="85">
                  <c:v>5741</c:v>
                </c:pt>
                <c:pt idx="86">
                  <c:v>4115</c:v>
                </c:pt>
                <c:pt idx="87">
                  <c:v>2839</c:v>
                </c:pt>
                <c:pt idx="88">
                  <c:v>1858</c:v>
                </c:pt>
                <c:pt idx="89">
                  <c:v>899</c:v>
                </c:pt>
                <c:pt idx="90">
                  <c:v>505</c:v>
                </c:pt>
                <c:pt idx="91">
                  <c:v>266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7288576"/>
        <c:axId val="97290496"/>
      </c:barChart>
      <c:catAx>
        <c:axId val="9728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4586410853572878"/>
              <c:y val="0.89865997519540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729049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7290496"/>
        <c:scaling>
          <c:orientation val="minMax"/>
          <c:max val="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534767661084624E-2"/>
              <c:y val="6.9597454164383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728857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2857142857144"/>
          <c:y val="0.17985611510791366"/>
          <c:w val="0.8285714285714286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立ち幅とび!$B$61:$B$81</c:f>
              <c:strCache>
                <c:ptCount val="21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  <c:pt idx="20">
                  <c:v>～220</c:v>
                </c:pt>
              </c:strCache>
            </c:strRef>
          </c:cat>
          <c:val>
            <c:numRef>
              <c:f>立ち幅とび!$C$61:$C$81</c:f>
              <c:numCache>
                <c:formatCode>General</c:formatCode>
                <c:ptCount val="21"/>
                <c:pt idx="0">
                  <c:v>362</c:v>
                </c:pt>
                <c:pt idx="1">
                  <c:v>354</c:v>
                </c:pt>
                <c:pt idx="2">
                  <c:v>453</c:v>
                </c:pt>
                <c:pt idx="3">
                  <c:v>426</c:v>
                </c:pt>
                <c:pt idx="4">
                  <c:v>423</c:v>
                </c:pt>
                <c:pt idx="5">
                  <c:v>510</c:v>
                </c:pt>
                <c:pt idx="6">
                  <c:v>878</c:v>
                </c:pt>
                <c:pt idx="7">
                  <c:v>1816</c:v>
                </c:pt>
                <c:pt idx="8">
                  <c:v>4528</c:v>
                </c:pt>
                <c:pt idx="9">
                  <c:v>10580</c:v>
                </c:pt>
                <c:pt idx="10">
                  <c:v>21998</c:v>
                </c:pt>
                <c:pt idx="11">
                  <c:v>41578</c:v>
                </c:pt>
                <c:pt idx="12">
                  <c:v>68226</c:v>
                </c:pt>
                <c:pt idx="13">
                  <c:v>95050</c:v>
                </c:pt>
                <c:pt idx="14">
                  <c:v>103570</c:v>
                </c:pt>
                <c:pt idx="15">
                  <c:v>84726</c:v>
                </c:pt>
                <c:pt idx="16">
                  <c:v>53613</c:v>
                </c:pt>
                <c:pt idx="17">
                  <c:v>24705</c:v>
                </c:pt>
                <c:pt idx="18">
                  <c:v>9461</c:v>
                </c:pt>
                <c:pt idx="19">
                  <c:v>2247</c:v>
                </c:pt>
                <c:pt idx="20">
                  <c:v>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7512448"/>
        <c:axId val="97387648"/>
      </c:barChart>
      <c:catAx>
        <c:axId val="9751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520923520923516"/>
              <c:y val="0.89919406906906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738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387648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0061327561327564E-2"/>
              <c:y val="6.851876876876876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7512448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168010063830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6781237433918"/>
          <c:y val="0.20229045333830312"/>
          <c:w val="0.82887844822033796"/>
          <c:h val="0.63358896705959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立ち幅とび!$D$61:$D$80</c:f>
              <c:strCache>
                <c:ptCount val="20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</c:strCache>
            </c:strRef>
          </c:cat>
          <c:val>
            <c:numRef>
              <c:f>立ち幅とび!$E$61:$E$80</c:f>
              <c:numCache>
                <c:formatCode>General</c:formatCode>
                <c:ptCount val="20"/>
                <c:pt idx="0">
                  <c:v>196</c:v>
                </c:pt>
                <c:pt idx="1">
                  <c:v>255</c:v>
                </c:pt>
                <c:pt idx="2">
                  <c:v>365</c:v>
                </c:pt>
                <c:pt idx="3">
                  <c:v>365</c:v>
                </c:pt>
                <c:pt idx="4">
                  <c:v>326</c:v>
                </c:pt>
                <c:pt idx="5">
                  <c:v>439</c:v>
                </c:pt>
                <c:pt idx="6">
                  <c:v>702</c:v>
                </c:pt>
                <c:pt idx="7">
                  <c:v>1785</c:v>
                </c:pt>
                <c:pt idx="8">
                  <c:v>5562</c:v>
                </c:pt>
                <c:pt idx="9">
                  <c:v>14401</c:v>
                </c:pt>
                <c:pt idx="10">
                  <c:v>31714</c:v>
                </c:pt>
                <c:pt idx="11">
                  <c:v>57941</c:v>
                </c:pt>
                <c:pt idx="12">
                  <c:v>86963</c:v>
                </c:pt>
                <c:pt idx="13">
                  <c:v>102706</c:v>
                </c:pt>
                <c:pt idx="14">
                  <c:v>91866</c:v>
                </c:pt>
                <c:pt idx="15">
                  <c:v>62299</c:v>
                </c:pt>
                <c:pt idx="16">
                  <c:v>32664</c:v>
                </c:pt>
                <c:pt idx="17">
                  <c:v>12778</c:v>
                </c:pt>
                <c:pt idx="18">
                  <c:v>3751</c:v>
                </c:pt>
                <c:pt idx="19">
                  <c:v>491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4325504"/>
        <c:axId val="84327424"/>
      </c:barChart>
      <c:catAx>
        <c:axId val="84325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61309523809522"/>
              <c:y val="0.89693318318318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432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327424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9892857142857135E-2"/>
              <c:y val="9.161824324324324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4325504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4837545126354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20664243874401583"/>
          <c:w val="0.83754512635379064"/>
          <c:h val="0.634687490428048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ソフトボール投げ!$C$60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ソフトボール投げ!$B$61:$B$109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ソフトボール投げ!$C$61:$C$109</c:f>
              <c:numCache>
                <c:formatCode>General</c:formatCode>
                <c:ptCount val="49"/>
                <c:pt idx="0">
                  <c:v>278</c:v>
                </c:pt>
                <c:pt idx="1">
                  <c:v>332</c:v>
                </c:pt>
                <c:pt idx="2">
                  <c:v>525</c:v>
                </c:pt>
                <c:pt idx="3">
                  <c:v>801</c:v>
                </c:pt>
                <c:pt idx="4">
                  <c:v>1593</c:v>
                </c:pt>
                <c:pt idx="5">
                  <c:v>2278</c:v>
                </c:pt>
                <c:pt idx="6">
                  <c:v>3921</c:v>
                </c:pt>
                <c:pt idx="7">
                  <c:v>5811</c:v>
                </c:pt>
                <c:pt idx="8">
                  <c:v>8099</c:v>
                </c:pt>
                <c:pt idx="9">
                  <c:v>12599</c:v>
                </c:pt>
                <c:pt idx="10">
                  <c:v>14103</c:v>
                </c:pt>
                <c:pt idx="11">
                  <c:v>16863</c:v>
                </c:pt>
                <c:pt idx="12">
                  <c:v>19774</c:v>
                </c:pt>
                <c:pt idx="13">
                  <c:v>22288</c:v>
                </c:pt>
                <c:pt idx="14">
                  <c:v>23915</c:v>
                </c:pt>
                <c:pt idx="15">
                  <c:v>23302</c:v>
                </c:pt>
                <c:pt idx="16">
                  <c:v>23623</c:v>
                </c:pt>
                <c:pt idx="17">
                  <c:v>25162</c:v>
                </c:pt>
                <c:pt idx="18">
                  <c:v>25469</c:v>
                </c:pt>
                <c:pt idx="19">
                  <c:v>25392</c:v>
                </c:pt>
                <c:pt idx="20">
                  <c:v>22565</c:v>
                </c:pt>
                <c:pt idx="21">
                  <c:v>21862</c:v>
                </c:pt>
                <c:pt idx="22">
                  <c:v>23213</c:v>
                </c:pt>
                <c:pt idx="23">
                  <c:v>24159</c:v>
                </c:pt>
                <c:pt idx="24">
                  <c:v>21575</c:v>
                </c:pt>
                <c:pt idx="25">
                  <c:v>18042</c:v>
                </c:pt>
                <c:pt idx="26">
                  <c:v>16934</c:v>
                </c:pt>
                <c:pt idx="27">
                  <c:v>15978</c:v>
                </c:pt>
                <c:pt idx="28">
                  <c:v>14814</c:v>
                </c:pt>
                <c:pt idx="29">
                  <c:v>13285</c:v>
                </c:pt>
                <c:pt idx="30">
                  <c:v>10052</c:v>
                </c:pt>
                <c:pt idx="31">
                  <c:v>9445</c:v>
                </c:pt>
                <c:pt idx="32">
                  <c:v>8841</c:v>
                </c:pt>
                <c:pt idx="33">
                  <c:v>8807</c:v>
                </c:pt>
                <c:pt idx="34">
                  <c:v>7791</c:v>
                </c:pt>
                <c:pt idx="35">
                  <c:v>5686</c:v>
                </c:pt>
                <c:pt idx="36">
                  <c:v>4885</c:v>
                </c:pt>
                <c:pt idx="37">
                  <c:v>4466</c:v>
                </c:pt>
                <c:pt idx="38">
                  <c:v>3941</c:v>
                </c:pt>
                <c:pt idx="39">
                  <c:v>3270</c:v>
                </c:pt>
                <c:pt idx="40">
                  <c:v>2062</c:v>
                </c:pt>
                <c:pt idx="41">
                  <c:v>1843</c:v>
                </c:pt>
                <c:pt idx="42">
                  <c:v>1628</c:v>
                </c:pt>
                <c:pt idx="43">
                  <c:v>1163</c:v>
                </c:pt>
                <c:pt idx="44">
                  <c:v>1093</c:v>
                </c:pt>
                <c:pt idx="45">
                  <c:v>632</c:v>
                </c:pt>
                <c:pt idx="46">
                  <c:v>482</c:v>
                </c:pt>
                <c:pt idx="47">
                  <c:v>351</c:v>
                </c:pt>
                <c:pt idx="48">
                  <c:v>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7534336"/>
        <c:axId val="97536256"/>
      </c:barChart>
      <c:catAx>
        <c:axId val="97534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369744744744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75362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7536256"/>
        <c:scaling>
          <c:orientation val="minMax"/>
          <c:max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770382395382394E-2"/>
              <c:y val="9.57807807807807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7534336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4837545126354"/>
          <c:y val="3.873239436619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1795774647887324"/>
          <c:w val="0.83754512635379064"/>
          <c:h val="0.66901408450704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ソフトボール投げ!$E$60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ソフトボール投げ!$D$61:$D$96</c:f>
              <c:numCache>
                <c:formatCode>General</c:formatCode>
                <c:ptCount val="3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</c:numCache>
            </c:numRef>
          </c:cat>
          <c:val>
            <c:numRef>
              <c:f>ソフトボール投げ!$E$61:$E$96</c:f>
              <c:numCache>
                <c:formatCode>General</c:formatCode>
                <c:ptCount val="36"/>
                <c:pt idx="0">
                  <c:v>236</c:v>
                </c:pt>
                <c:pt idx="1">
                  <c:v>544</c:v>
                </c:pt>
                <c:pt idx="2">
                  <c:v>1318</c:v>
                </c:pt>
                <c:pt idx="3">
                  <c:v>3228</c:v>
                </c:pt>
                <c:pt idx="4">
                  <c:v>7248</c:v>
                </c:pt>
                <c:pt idx="5">
                  <c:v>14989</c:v>
                </c:pt>
                <c:pt idx="6">
                  <c:v>24845</c:v>
                </c:pt>
                <c:pt idx="7">
                  <c:v>35771</c:v>
                </c:pt>
                <c:pt idx="8">
                  <c:v>49332</c:v>
                </c:pt>
                <c:pt idx="9">
                  <c:v>50164</c:v>
                </c:pt>
                <c:pt idx="10">
                  <c:v>50287</c:v>
                </c:pt>
                <c:pt idx="11">
                  <c:v>48241</c:v>
                </c:pt>
                <c:pt idx="12">
                  <c:v>45073</c:v>
                </c:pt>
                <c:pt idx="13">
                  <c:v>36102</c:v>
                </c:pt>
                <c:pt idx="14">
                  <c:v>27680</c:v>
                </c:pt>
                <c:pt idx="15">
                  <c:v>22702</c:v>
                </c:pt>
                <c:pt idx="16">
                  <c:v>18936</c:v>
                </c:pt>
                <c:pt idx="17">
                  <c:v>15581</c:v>
                </c:pt>
                <c:pt idx="18">
                  <c:v>11637</c:v>
                </c:pt>
                <c:pt idx="19">
                  <c:v>8679</c:v>
                </c:pt>
                <c:pt idx="20">
                  <c:v>6876</c:v>
                </c:pt>
                <c:pt idx="21">
                  <c:v>6137</c:v>
                </c:pt>
                <c:pt idx="22">
                  <c:v>5262</c:v>
                </c:pt>
                <c:pt idx="23">
                  <c:v>3972</c:v>
                </c:pt>
                <c:pt idx="24">
                  <c:v>2700</c:v>
                </c:pt>
                <c:pt idx="25">
                  <c:v>2157</c:v>
                </c:pt>
                <c:pt idx="26">
                  <c:v>1768</c:v>
                </c:pt>
                <c:pt idx="27">
                  <c:v>1518</c:v>
                </c:pt>
                <c:pt idx="28">
                  <c:v>1103</c:v>
                </c:pt>
                <c:pt idx="29">
                  <c:v>771</c:v>
                </c:pt>
                <c:pt idx="30">
                  <c:v>629</c:v>
                </c:pt>
                <c:pt idx="31">
                  <c:v>486</c:v>
                </c:pt>
                <c:pt idx="32">
                  <c:v>435</c:v>
                </c:pt>
                <c:pt idx="33">
                  <c:v>322</c:v>
                </c:pt>
                <c:pt idx="34">
                  <c:v>212</c:v>
                </c:pt>
                <c:pt idx="35">
                  <c:v>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7851648"/>
        <c:axId val="97853824"/>
      </c:barChart>
      <c:catAx>
        <c:axId val="9785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66816816816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78538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7853824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4351911976911984E-2"/>
              <c:y val="6.749549549549549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785164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02919708029199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68613138686131"/>
          <c:y val="0.18181818181818182"/>
          <c:w val="0.83576642335766427"/>
          <c:h val="0.66545454545454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体力合計点!$B$61:$B$131</c:f>
              <c:numCache>
                <c:formatCode>General</c:formatCode>
                <c:ptCount val="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</c:numCache>
            </c:numRef>
          </c:cat>
          <c:val>
            <c:numRef>
              <c:f>体力合計点!$C$61:$C$131</c:f>
              <c:numCache>
                <c:formatCode>General</c:formatCode>
                <c:ptCount val="71"/>
                <c:pt idx="0">
                  <c:v>3</c:v>
                </c:pt>
                <c:pt idx="1">
                  <c:v>5</c:v>
                </c:pt>
                <c:pt idx="2">
                  <c:v>17</c:v>
                </c:pt>
                <c:pt idx="3">
                  <c:v>21</c:v>
                </c:pt>
                <c:pt idx="4">
                  <c:v>21</c:v>
                </c:pt>
                <c:pt idx="5">
                  <c:v>34</c:v>
                </c:pt>
                <c:pt idx="6">
                  <c:v>54</c:v>
                </c:pt>
                <c:pt idx="7">
                  <c:v>77</c:v>
                </c:pt>
                <c:pt idx="8">
                  <c:v>90</c:v>
                </c:pt>
                <c:pt idx="9">
                  <c:v>136</c:v>
                </c:pt>
                <c:pt idx="10">
                  <c:v>158</c:v>
                </c:pt>
                <c:pt idx="11">
                  <c:v>161</c:v>
                </c:pt>
                <c:pt idx="12">
                  <c:v>233</c:v>
                </c:pt>
                <c:pt idx="13">
                  <c:v>267</c:v>
                </c:pt>
                <c:pt idx="14">
                  <c:v>371</c:v>
                </c:pt>
                <c:pt idx="15">
                  <c:v>456</c:v>
                </c:pt>
                <c:pt idx="16">
                  <c:v>566</c:v>
                </c:pt>
                <c:pt idx="17">
                  <c:v>656</c:v>
                </c:pt>
                <c:pt idx="18">
                  <c:v>757</c:v>
                </c:pt>
                <c:pt idx="19">
                  <c:v>942</c:v>
                </c:pt>
                <c:pt idx="20">
                  <c:v>1133</c:v>
                </c:pt>
                <c:pt idx="21">
                  <c:v>1402</c:v>
                </c:pt>
                <c:pt idx="22">
                  <c:v>1683</c:v>
                </c:pt>
                <c:pt idx="23">
                  <c:v>2051</c:v>
                </c:pt>
                <c:pt idx="24">
                  <c:v>2345</c:v>
                </c:pt>
                <c:pt idx="25">
                  <c:v>3023</c:v>
                </c:pt>
                <c:pt idx="26">
                  <c:v>3686</c:v>
                </c:pt>
                <c:pt idx="27">
                  <c:v>4139</c:v>
                </c:pt>
                <c:pt idx="28">
                  <c:v>4901</c:v>
                </c:pt>
                <c:pt idx="29">
                  <c:v>5781</c:v>
                </c:pt>
                <c:pt idx="30">
                  <c:v>6695</c:v>
                </c:pt>
                <c:pt idx="31">
                  <c:v>7811</c:v>
                </c:pt>
                <c:pt idx="32">
                  <c:v>8807</c:v>
                </c:pt>
                <c:pt idx="33">
                  <c:v>10055</c:v>
                </c:pt>
                <c:pt idx="34">
                  <c:v>11442</c:v>
                </c:pt>
                <c:pt idx="35">
                  <c:v>12687</c:v>
                </c:pt>
                <c:pt idx="36">
                  <c:v>14192</c:v>
                </c:pt>
                <c:pt idx="37">
                  <c:v>15457</c:v>
                </c:pt>
                <c:pt idx="38">
                  <c:v>16440</c:v>
                </c:pt>
                <c:pt idx="39">
                  <c:v>17642</c:v>
                </c:pt>
                <c:pt idx="40">
                  <c:v>18933</c:v>
                </c:pt>
                <c:pt idx="41">
                  <c:v>19737</c:v>
                </c:pt>
                <c:pt idx="42">
                  <c:v>20662</c:v>
                </c:pt>
                <c:pt idx="43">
                  <c:v>21158</c:v>
                </c:pt>
                <c:pt idx="44">
                  <c:v>21322</c:v>
                </c:pt>
                <c:pt idx="45">
                  <c:v>21725</c:v>
                </c:pt>
                <c:pt idx="46">
                  <c:v>21203</c:v>
                </c:pt>
                <c:pt idx="47">
                  <c:v>20880</c:v>
                </c:pt>
                <c:pt idx="48">
                  <c:v>20874</c:v>
                </c:pt>
                <c:pt idx="49">
                  <c:v>19995</c:v>
                </c:pt>
                <c:pt idx="50">
                  <c:v>18646</c:v>
                </c:pt>
                <c:pt idx="51">
                  <c:v>17464</c:v>
                </c:pt>
                <c:pt idx="52">
                  <c:v>16185</c:v>
                </c:pt>
                <c:pt idx="53">
                  <c:v>14446</c:v>
                </c:pt>
                <c:pt idx="54">
                  <c:v>13100</c:v>
                </c:pt>
                <c:pt idx="55">
                  <c:v>12512</c:v>
                </c:pt>
                <c:pt idx="56">
                  <c:v>10437</c:v>
                </c:pt>
                <c:pt idx="57">
                  <c:v>8964</c:v>
                </c:pt>
                <c:pt idx="58">
                  <c:v>6989</c:v>
                </c:pt>
                <c:pt idx="59">
                  <c:v>5671</c:v>
                </c:pt>
                <c:pt idx="60">
                  <c:v>4328</c:v>
                </c:pt>
                <c:pt idx="61">
                  <c:v>3281</c:v>
                </c:pt>
                <c:pt idx="62">
                  <c:v>2340</c:v>
                </c:pt>
                <c:pt idx="63">
                  <c:v>1536</c:v>
                </c:pt>
                <c:pt idx="64">
                  <c:v>1066</c:v>
                </c:pt>
                <c:pt idx="65">
                  <c:v>619</c:v>
                </c:pt>
                <c:pt idx="66">
                  <c:v>321</c:v>
                </c:pt>
                <c:pt idx="67">
                  <c:v>172</c:v>
                </c:pt>
                <c:pt idx="68">
                  <c:v>92</c:v>
                </c:pt>
                <c:pt idx="69">
                  <c:v>28</c:v>
                </c:pt>
                <c:pt idx="70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7936128"/>
        <c:axId val="97938048"/>
      </c:barChart>
      <c:catAx>
        <c:axId val="97936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348665223665219"/>
              <c:y val="0.906585585585585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79380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7938048"/>
        <c:scaling>
          <c:orientation val="minMax"/>
          <c:max val="2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894119769119767E-2"/>
              <c:y val="7.68509759759759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7936128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0172099435229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3376172899899"/>
          <c:y val="0.18345323741007194"/>
          <c:w val="0.83606706096855965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体力合計点!$D$61:$D$131</c:f>
              <c:numCache>
                <c:formatCode>General</c:formatCode>
                <c:ptCount val="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</c:numCache>
            </c:numRef>
          </c:cat>
          <c:val>
            <c:numRef>
              <c:f>体力合計点!$E$61:$E$131</c:f>
              <c:numCache>
                <c:formatCode>General</c:formatCode>
                <c:ptCount val="71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11</c:v>
                </c:pt>
                <c:pt idx="7">
                  <c:v>28</c:v>
                </c:pt>
                <c:pt idx="8">
                  <c:v>20</c:v>
                </c:pt>
                <c:pt idx="9">
                  <c:v>30</c:v>
                </c:pt>
                <c:pt idx="10">
                  <c:v>64</c:v>
                </c:pt>
                <c:pt idx="11">
                  <c:v>68</c:v>
                </c:pt>
                <c:pt idx="12">
                  <c:v>97</c:v>
                </c:pt>
                <c:pt idx="13">
                  <c:v>100</c:v>
                </c:pt>
                <c:pt idx="14">
                  <c:v>125</c:v>
                </c:pt>
                <c:pt idx="15">
                  <c:v>157</c:v>
                </c:pt>
                <c:pt idx="16">
                  <c:v>203</c:v>
                </c:pt>
                <c:pt idx="17">
                  <c:v>254</c:v>
                </c:pt>
                <c:pt idx="18">
                  <c:v>314</c:v>
                </c:pt>
                <c:pt idx="19">
                  <c:v>403</c:v>
                </c:pt>
                <c:pt idx="20">
                  <c:v>489</c:v>
                </c:pt>
                <c:pt idx="21">
                  <c:v>599</c:v>
                </c:pt>
                <c:pt idx="22">
                  <c:v>820</c:v>
                </c:pt>
                <c:pt idx="23">
                  <c:v>984</c:v>
                </c:pt>
                <c:pt idx="24">
                  <c:v>1266</c:v>
                </c:pt>
                <c:pt idx="25">
                  <c:v>1512</c:v>
                </c:pt>
                <c:pt idx="26">
                  <c:v>1862</c:v>
                </c:pt>
                <c:pt idx="27">
                  <c:v>2532</c:v>
                </c:pt>
                <c:pt idx="28">
                  <c:v>2975</c:v>
                </c:pt>
                <c:pt idx="29">
                  <c:v>3688</c:v>
                </c:pt>
                <c:pt idx="30">
                  <c:v>4521</c:v>
                </c:pt>
                <c:pt idx="31">
                  <c:v>5256</c:v>
                </c:pt>
                <c:pt idx="32">
                  <c:v>6353</c:v>
                </c:pt>
                <c:pt idx="33">
                  <c:v>7508</c:v>
                </c:pt>
                <c:pt idx="34">
                  <c:v>8668</c:v>
                </c:pt>
                <c:pt idx="35">
                  <c:v>10106</c:v>
                </c:pt>
                <c:pt idx="36">
                  <c:v>11583</c:v>
                </c:pt>
                <c:pt idx="37">
                  <c:v>12940</c:v>
                </c:pt>
                <c:pt idx="38">
                  <c:v>14115</c:v>
                </c:pt>
                <c:pt idx="39">
                  <c:v>15701</c:v>
                </c:pt>
                <c:pt idx="40">
                  <c:v>17045</c:v>
                </c:pt>
                <c:pt idx="41">
                  <c:v>18434</c:v>
                </c:pt>
                <c:pt idx="42">
                  <c:v>19675</c:v>
                </c:pt>
                <c:pt idx="43">
                  <c:v>20463</c:v>
                </c:pt>
                <c:pt idx="44">
                  <c:v>21207</c:v>
                </c:pt>
                <c:pt idx="45">
                  <c:v>21480</c:v>
                </c:pt>
                <c:pt idx="46">
                  <c:v>21696</c:v>
                </c:pt>
                <c:pt idx="47">
                  <c:v>21609</c:v>
                </c:pt>
                <c:pt idx="48">
                  <c:v>21621</c:v>
                </c:pt>
                <c:pt idx="49">
                  <c:v>20842</c:v>
                </c:pt>
                <c:pt idx="50">
                  <c:v>20190</c:v>
                </c:pt>
                <c:pt idx="51">
                  <c:v>19341</c:v>
                </c:pt>
                <c:pt idx="52">
                  <c:v>17785</c:v>
                </c:pt>
                <c:pt idx="53">
                  <c:v>16487</c:v>
                </c:pt>
                <c:pt idx="54">
                  <c:v>15133</c:v>
                </c:pt>
                <c:pt idx="55">
                  <c:v>14563</c:v>
                </c:pt>
                <c:pt idx="56">
                  <c:v>12634</c:v>
                </c:pt>
                <c:pt idx="57">
                  <c:v>11146</c:v>
                </c:pt>
                <c:pt idx="58">
                  <c:v>9212</c:v>
                </c:pt>
                <c:pt idx="59">
                  <c:v>7793</c:v>
                </c:pt>
                <c:pt idx="60">
                  <c:v>6349</c:v>
                </c:pt>
                <c:pt idx="61">
                  <c:v>5005</c:v>
                </c:pt>
                <c:pt idx="62">
                  <c:v>3747</c:v>
                </c:pt>
                <c:pt idx="63">
                  <c:v>2712</c:v>
                </c:pt>
                <c:pt idx="64">
                  <c:v>1871</c:v>
                </c:pt>
                <c:pt idx="65">
                  <c:v>1172</c:v>
                </c:pt>
                <c:pt idx="66">
                  <c:v>723</c:v>
                </c:pt>
                <c:pt idx="67">
                  <c:v>375</c:v>
                </c:pt>
                <c:pt idx="68">
                  <c:v>160</c:v>
                </c:pt>
                <c:pt idx="69">
                  <c:v>68</c:v>
                </c:pt>
                <c:pt idx="70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7970816"/>
        <c:axId val="99103488"/>
      </c:barChart>
      <c:catAx>
        <c:axId val="9797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446440989748071"/>
              <c:y val="0.902877697841726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1034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9103488"/>
        <c:scaling>
          <c:orientation val="minMax"/>
          <c:max val="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886002886002E-2"/>
              <c:y val="7.454279279279278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7970816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787206431371"/>
          <c:y val="3.3860045146726865E-2"/>
          <c:w val="0.84423829588014976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体力総合評価!$C$60</c:f>
              <c:strCache>
                <c:ptCount val="1"/>
                <c:pt idx="0">
                  <c:v>A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体力総合評価!$C$61:$C$62</c:f>
              <c:numCache>
                <c:formatCode>0.0%</c:formatCode>
                <c:ptCount val="2"/>
                <c:pt idx="0">
                  <c:v>0.11600000000000001</c:v>
                </c:pt>
                <c:pt idx="1">
                  <c:v>0.16</c:v>
                </c:pt>
              </c:numCache>
            </c:numRef>
          </c:val>
        </c:ser>
        <c:ser>
          <c:idx val="1"/>
          <c:order val="1"/>
          <c:tx>
            <c:strRef>
              <c:f>体力総合評価!$D$60</c:f>
              <c:strCache>
                <c:ptCount val="1"/>
                <c:pt idx="0">
                  <c:v>B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体力総合評価!$D$61:$D$62</c:f>
              <c:numCache>
                <c:formatCode>0.0%</c:formatCode>
                <c:ptCount val="2"/>
                <c:pt idx="0">
                  <c:v>0.24099999999999999</c:v>
                </c:pt>
                <c:pt idx="1">
                  <c:v>0.27</c:v>
                </c:pt>
              </c:numCache>
            </c:numRef>
          </c:val>
        </c:ser>
        <c:ser>
          <c:idx val="2"/>
          <c:order val="2"/>
          <c:tx>
            <c:strRef>
              <c:f>体力総合評価!$E$60</c:f>
              <c:strCache>
                <c:ptCount val="1"/>
                <c:pt idx="0">
                  <c:v>C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体力総合評価!$E$61:$E$62</c:f>
              <c:numCache>
                <c:formatCode>0.0%</c:formatCode>
                <c:ptCount val="2"/>
                <c:pt idx="0">
                  <c:v>0.33100000000000002</c:v>
                </c:pt>
                <c:pt idx="1">
                  <c:v>0.33300000000000002</c:v>
                </c:pt>
              </c:numCache>
            </c:numRef>
          </c:val>
        </c:ser>
        <c:ser>
          <c:idx val="3"/>
          <c:order val="3"/>
          <c:tx>
            <c:strRef>
              <c:f>体力総合評価!$F$60</c:f>
              <c:strCache>
                <c:ptCount val="1"/>
                <c:pt idx="0">
                  <c:v>D</c:v>
                </c:pt>
              </c:strCache>
            </c:strRef>
          </c:tx>
          <c:spPr>
            <a:pattFill prst="narVert">
              <a:fgClr>
                <a:srgbClr val="FFFF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体力総合評価!$F$61:$F$62</c:f>
              <c:numCache>
                <c:formatCode>0.0%</c:formatCode>
                <c:ptCount val="2"/>
                <c:pt idx="0">
                  <c:v>0.21299999999999999</c:v>
                </c:pt>
                <c:pt idx="1">
                  <c:v>0.17899999999999999</c:v>
                </c:pt>
              </c:numCache>
            </c:numRef>
          </c:val>
        </c:ser>
        <c:ser>
          <c:idx val="4"/>
          <c:order val="4"/>
          <c:tx>
            <c:strRef>
              <c:f>体力総合評価!$G$60</c:f>
              <c:strCache>
                <c:ptCount val="1"/>
                <c:pt idx="0">
                  <c:v>E</c:v>
                </c:pt>
              </c:strCache>
            </c:strRef>
          </c:tx>
          <c:spPr>
            <a:pattFill prst="lgConfetti">
              <a:fgClr>
                <a:schemeClr val="accent6">
                  <a:lumMod val="40000"/>
                  <a:lumOff val="60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体力総合評価!$G$61:$G$62</c:f>
              <c:numCache>
                <c:formatCode>0.0%</c:formatCode>
                <c:ptCount val="2"/>
                <c:pt idx="0">
                  <c:v>9.9000000000000005E-2</c:v>
                </c:pt>
                <c:pt idx="1">
                  <c:v>5.8000000000000003E-2</c:v>
                </c:pt>
              </c:numCache>
            </c:numRef>
          </c:val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axId val="99158272"/>
        <c:axId val="99172352"/>
      </c:barChart>
      <c:catAx>
        <c:axId val="991582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17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172352"/>
        <c:scaling>
          <c:orientation val="minMax"/>
          <c:max val="1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158272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86695439877528"/>
          <c:y val="3.57143479951660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4242605478217"/>
          <c:y val="0.17500030517631343"/>
          <c:w val="0.83181061454758065"/>
          <c:h val="0.67142974230912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握力!$D$61:$D$89</c:f>
              <c:numCache>
                <c:formatCode>General</c:formatCode>
                <c:ptCount val="29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</c:numCache>
            </c:numRef>
          </c:cat>
          <c:val>
            <c:numRef>
              <c:f>握力!$E$61:$E$89</c:f>
              <c:numCache>
                <c:formatCode>General</c:formatCode>
                <c:ptCount val="29"/>
                <c:pt idx="0">
                  <c:v>315</c:v>
                </c:pt>
                <c:pt idx="1">
                  <c:v>761</c:v>
                </c:pt>
                <c:pt idx="2">
                  <c:v>1610</c:v>
                </c:pt>
                <c:pt idx="3">
                  <c:v>3286</c:v>
                </c:pt>
                <c:pt idx="4">
                  <c:v>6841</c:v>
                </c:pt>
                <c:pt idx="5">
                  <c:v>13497</c:v>
                </c:pt>
                <c:pt idx="6">
                  <c:v>23407</c:v>
                </c:pt>
                <c:pt idx="7">
                  <c:v>34346</c:v>
                </c:pt>
                <c:pt idx="8">
                  <c:v>45101</c:v>
                </c:pt>
                <c:pt idx="9">
                  <c:v>53543</c:v>
                </c:pt>
                <c:pt idx="10">
                  <c:v>57370</c:v>
                </c:pt>
                <c:pt idx="11">
                  <c:v>55377</c:v>
                </c:pt>
                <c:pt idx="12">
                  <c:v>49310</c:v>
                </c:pt>
                <c:pt idx="13">
                  <c:v>41754</c:v>
                </c:pt>
                <c:pt idx="14">
                  <c:v>33983</c:v>
                </c:pt>
                <c:pt idx="15">
                  <c:v>27273</c:v>
                </c:pt>
                <c:pt idx="16">
                  <c:v>19614</c:v>
                </c:pt>
                <c:pt idx="17">
                  <c:v>14268</c:v>
                </c:pt>
                <c:pt idx="18">
                  <c:v>10054</c:v>
                </c:pt>
                <c:pt idx="19">
                  <c:v>6809</c:v>
                </c:pt>
                <c:pt idx="20">
                  <c:v>4735</c:v>
                </c:pt>
                <c:pt idx="21">
                  <c:v>3061</c:v>
                </c:pt>
                <c:pt idx="22">
                  <c:v>1792</c:v>
                </c:pt>
                <c:pt idx="23">
                  <c:v>1116</c:v>
                </c:pt>
                <c:pt idx="24">
                  <c:v>684</c:v>
                </c:pt>
                <c:pt idx="25">
                  <c:v>431</c:v>
                </c:pt>
                <c:pt idx="26">
                  <c:v>245</c:v>
                </c:pt>
                <c:pt idx="27">
                  <c:v>140</c:v>
                </c:pt>
                <c:pt idx="28">
                  <c:v>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2934912"/>
        <c:axId val="92936832"/>
      </c:barChart>
      <c:catAx>
        <c:axId val="92934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258047088744745"/>
              <c:y val="0.900052869735369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293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936832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176172070754877E-2"/>
              <c:y val="5.698943546035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2934912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702602230483271"/>
          <c:w val="0.83871114525780066"/>
          <c:h val="0.64312267657992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身長!$B$61:$B$101</c:f>
              <c:strCache>
                <c:ptCount val="41"/>
                <c:pt idx="0">
                  <c:v>～121</c:v>
                </c:pt>
                <c:pt idx="1">
                  <c:v>～122</c:v>
                </c:pt>
                <c:pt idx="2">
                  <c:v>～123</c:v>
                </c:pt>
                <c:pt idx="3">
                  <c:v>～124</c:v>
                </c:pt>
                <c:pt idx="4">
                  <c:v>～125</c:v>
                </c:pt>
                <c:pt idx="5">
                  <c:v>～126</c:v>
                </c:pt>
                <c:pt idx="6">
                  <c:v>～127</c:v>
                </c:pt>
                <c:pt idx="7">
                  <c:v>～128</c:v>
                </c:pt>
                <c:pt idx="8">
                  <c:v>～129</c:v>
                </c:pt>
                <c:pt idx="9">
                  <c:v>～130</c:v>
                </c:pt>
                <c:pt idx="10">
                  <c:v>～131</c:v>
                </c:pt>
                <c:pt idx="11">
                  <c:v>～132</c:v>
                </c:pt>
                <c:pt idx="12">
                  <c:v>～133</c:v>
                </c:pt>
                <c:pt idx="13">
                  <c:v>～134</c:v>
                </c:pt>
                <c:pt idx="14">
                  <c:v>～135</c:v>
                </c:pt>
                <c:pt idx="15">
                  <c:v>～136</c:v>
                </c:pt>
                <c:pt idx="16">
                  <c:v>～137</c:v>
                </c:pt>
                <c:pt idx="17">
                  <c:v>～138</c:v>
                </c:pt>
                <c:pt idx="18">
                  <c:v>～139</c:v>
                </c:pt>
                <c:pt idx="19">
                  <c:v>～140</c:v>
                </c:pt>
                <c:pt idx="20">
                  <c:v>～141</c:v>
                </c:pt>
                <c:pt idx="21">
                  <c:v>～142</c:v>
                </c:pt>
                <c:pt idx="22">
                  <c:v>～143</c:v>
                </c:pt>
                <c:pt idx="23">
                  <c:v>～144</c:v>
                </c:pt>
                <c:pt idx="24">
                  <c:v>～145</c:v>
                </c:pt>
                <c:pt idx="25">
                  <c:v>～146</c:v>
                </c:pt>
                <c:pt idx="26">
                  <c:v>～147</c:v>
                </c:pt>
                <c:pt idx="27">
                  <c:v>～148</c:v>
                </c:pt>
                <c:pt idx="28">
                  <c:v>～149</c:v>
                </c:pt>
                <c:pt idx="29">
                  <c:v>～150</c:v>
                </c:pt>
                <c:pt idx="30">
                  <c:v>～151</c:v>
                </c:pt>
                <c:pt idx="31">
                  <c:v>～152</c:v>
                </c:pt>
                <c:pt idx="32">
                  <c:v>～153</c:v>
                </c:pt>
                <c:pt idx="33">
                  <c:v>～154</c:v>
                </c:pt>
                <c:pt idx="34">
                  <c:v>～155</c:v>
                </c:pt>
                <c:pt idx="35">
                  <c:v>～156</c:v>
                </c:pt>
                <c:pt idx="36">
                  <c:v>～157</c:v>
                </c:pt>
                <c:pt idx="37">
                  <c:v>～158</c:v>
                </c:pt>
                <c:pt idx="38">
                  <c:v>～159</c:v>
                </c:pt>
                <c:pt idx="39">
                  <c:v>～160</c:v>
                </c:pt>
                <c:pt idx="40">
                  <c:v>～161</c:v>
                </c:pt>
              </c:strCache>
            </c:strRef>
          </c:cat>
          <c:val>
            <c:numRef>
              <c:f>身長!$C$61:$C$101</c:f>
              <c:numCache>
                <c:formatCode>General</c:formatCode>
                <c:ptCount val="41"/>
                <c:pt idx="0">
                  <c:v>299</c:v>
                </c:pt>
                <c:pt idx="1">
                  <c:v>432</c:v>
                </c:pt>
                <c:pt idx="2">
                  <c:v>720</c:v>
                </c:pt>
                <c:pt idx="3">
                  <c:v>1168</c:v>
                </c:pt>
                <c:pt idx="4">
                  <c:v>1768</c:v>
                </c:pt>
                <c:pt idx="5">
                  <c:v>2716</c:v>
                </c:pt>
                <c:pt idx="6">
                  <c:v>4123</c:v>
                </c:pt>
                <c:pt idx="7">
                  <c:v>5590</c:v>
                </c:pt>
                <c:pt idx="8">
                  <c:v>7909</c:v>
                </c:pt>
                <c:pt idx="9">
                  <c:v>11147</c:v>
                </c:pt>
                <c:pt idx="10">
                  <c:v>14431</c:v>
                </c:pt>
                <c:pt idx="11">
                  <c:v>17821</c:v>
                </c:pt>
                <c:pt idx="12">
                  <c:v>21434</c:v>
                </c:pt>
                <c:pt idx="13">
                  <c:v>24883</c:v>
                </c:pt>
                <c:pt idx="14">
                  <c:v>28629</c:v>
                </c:pt>
                <c:pt idx="15">
                  <c:v>31056</c:v>
                </c:pt>
                <c:pt idx="16">
                  <c:v>33249</c:v>
                </c:pt>
                <c:pt idx="17">
                  <c:v>34718</c:v>
                </c:pt>
                <c:pt idx="18">
                  <c:v>34412</c:v>
                </c:pt>
                <c:pt idx="19">
                  <c:v>34770</c:v>
                </c:pt>
                <c:pt idx="20">
                  <c:v>32731</c:v>
                </c:pt>
                <c:pt idx="21">
                  <c:v>29950</c:v>
                </c:pt>
                <c:pt idx="22">
                  <c:v>27296</c:v>
                </c:pt>
                <c:pt idx="23">
                  <c:v>24077</c:v>
                </c:pt>
                <c:pt idx="24">
                  <c:v>20783</c:v>
                </c:pt>
                <c:pt idx="25">
                  <c:v>17555</c:v>
                </c:pt>
                <c:pt idx="26">
                  <c:v>14371</c:v>
                </c:pt>
                <c:pt idx="27">
                  <c:v>11906</c:v>
                </c:pt>
                <c:pt idx="28">
                  <c:v>9652</c:v>
                </c:pt>
                <c:pt idx="29">
                  <c:v>7834</c:v>
                </c:pt>
                <c:pt idx="30">
                  <c:v>5847</c:v>
                </c:pt>
                <c:pt idx="31">
                  <c:v>4438</c:v>
                </c:pt>
                <c:pt idx="32">
                  <c:v>3345</c:v>
                </c:pt>
                <c:pt idx="33">
                  <c:v>2474</c:v>
                </c:pt>
                <c:pt idx="34">
                  <c:v>1821</c:v>
                </c:pt>
                <c:pt idx="35">
                  <c:v>1404</c:v>
                </c:pt>
                <c:pt idx="36">
                  <c:v>965</c:v>
                </c:pt>
                <c:pt idx="37">
                  <c:v>706</c:v>
                </c:pt>
                <c:pt idx="38">
                  <c:v>510</c:v>
                </c:pt>
                <c:pt idx="39">
                  <c:v>403</c:v>
                </c:pt>
                <c:pt idx="40">
                  <c:v>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179904"/>
        <c:axId val="99202560"/>
      </c:barChart>
      <c:catAx>
        <c:axId val="9917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677904040404036"/>
              <c:y val="0.90649512012012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メイリオ" panose="020B0604030504040204" pitchFamily="50" charset="-128"/>
              </a:defRPr>
            </a:pPr>
            <a:endParaRPr lang="ja-JP"/>
          </a:p>
        </c:txPr>
        <c:crossAx val="992025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9202560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357323232323236E-2"/>
              <c:y val="8.292042042042041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17990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74995436007587"/>
          <c:y val="3.81945739562105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8750063578503345"/>
          <c:w val="0.83899894394893215"/>
          <c:h val="0.66319669323965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身長!$D$61:$D$103</c:f>
              <c:strCache>
                <c:ptCount val="43"/>
                <c:pt idx="0">
                  <c:v>～120</c:v>
                </c:pt>
                <c:pt idx="1">
                  <c:v>～121</c:v>
                </c:pt>
                <c:pt idx="2">
                  <c:v>～122</c:v>
                </c:pt>
                <c:pt idx="3">
                  <c:v>～123</c:v>
                </c:pt>
                <c:pt idx="4">
                  <c:v>～124</c:v>
                </c:pt>
                <c:pt idx="5">
                  <c:v>～125</c:v>
                </c:pt>
                <c:pt idx="6">
                  <c:v>～126</c:v>
                </c:pt>
                <c:pt idx="7">
                  <c:v>～127</c:v>
                </c:pt>
                <c:pt idx="8">
                  <c:v>～128</c:v>
                </c:pt>
                <c:pt idx="9">
                  <c:v>～129</c:v>
                </c:pt>
                <c:pt idx="10">
                  <c:v>～130</c:v>
                </c:pt>
                <c:pt idx="11">
                  <c:v>～131</c:v>
                </c:pt>
                <c:pt idx="12">
                  <c:v>～132</c:v>
                </c:pt>
                <c:pt idx="13">
                  <c:v>～133</c:v>
                </c:pt>
                <c:pt idx="14">
                  <c:v>～134</c:v>
                </c:pt>
                <c:pt idx="15">
                  <c:v>～135</c:v>
                </c:pt>
                <c:pt idx="16">
                  <c:v>～136</c:v>
                </c:pt>
                <c:pt idx="17">
                  <c:v>～137</c:v>
                </c:pt>
                <c:pt idx="18">
                  <c:v>～138</c:v>
                </c:pt>
                <c:pt idx="19">
                  <c:v>～139</c:v>
                </c:pt>
                <c:pt idx="20">
                  <c:v>～140</c:v>
                </c:pt>
                <c:pt idx="21">
                  <c:v>～141</c:v>
                </c:pt>
                <c:pt idx="22">
                  <c:v>～142</c:v>
                </c:pt>
                <c:pt idx="23">
                  <c:v>～143</c:v>
                </c:pt>
                <c:pt idx="24">
                  <c:v>～144</c:v>
                </c:pt>
                <c:pt idx="25">
                  <c:v>～145</c:v>
                </c:pt>
                <c:pt idx="26">
                  <c:v>～146</c:v>
                </c:pt>
                <c:pt idx="27">
                  <c:v>～147</c:v>
                </c:pt>
                <c:pt idx="28">
                  <c:v>～148</c:v>
                </c:pt>
                <c:pt idx="29">
                  <c:v>～149</c:v>
                </c:pt>
                <c:pt idx="30">
                  <c:v>～150</c:v>
                </c:pt>
                <c:pt idx="31">
                  <c:v>～151</c:v>
                </c:pt>
                <c:pt idx="32">
                  <c:v>～152</c:v>
                </c:pt>
                <c:pt idx="33">
                  <c:v>～153</c:v>
                </c:pt>
                <c:pt idx="34">
                  <c:v>～154</c:v>
                </c:pt>
                <c:pt idx="35">
                  <c:v>～155</c:v>
                </c:pt>
                <c:pt idx="36">
                  <c:v>～156</c:v>
                </c:pt>
                <c:pt idx="37">
                  <c:v>～157</c:v>
                </c:pt>
                <c:pt idx="38">
                  <c:v>～158</c:v>
                </c:pt>
                <c:pt idx="39">
                  <c:v>～159</c:v>
                </c:pt>
                <c:pt idx="40">
                  <c:v>～160</c:v>
                </c:pt>
                <c:pt idx="41">
                  <c:v>～161</c:v>
                </c:pt>
                <c:pt idx="42">
                  <c:v>～162</c:v>
                </c:pt>
              </c:strCache>
            </c:strRef>
          </c:cat>
          <c:val>
            <c:numRef>
              <c:f>身長!$E$61:$E$103</c:f>
              <c:numCache>
                <c:formatCode>General</c:formatCode>
                <c:ptCount val="43"/>
                <c:pt idx="0">
                  <c:v>182</c:v>
                </c:pt>
                <c:pt idx="1">
                  <c:v>342</c:v>
                </c:pt>
                <c:pt idx="2">
                  <c:v>478</c:v>
                </c:pt>
                <c:pt idx="3">
                  <c:v>753</c:v>
                </c:pt>
                <c:pt idx="4">
                  <c:v>1266</c:v>
                </c:pt>
                <c:pt idx="5">
                  <c:v>1894</c:v>
                </c:pt>
                <c:pt idx="6">
                  <c:v>2798</c:v>
                </c:pt>
                <c:pt idx="7">
                  <c:v>3831</c:v>
                </c:pt>
                <c:pt idx="8">
                  <c:v>5473</c:v>
                </c:pt>
                <c:pt idx="9">
                  <c:v>7083</c:v>
                </c:pt>
                <c:pt idx="10">
                  <c:v>9663</c:v>
                </c:pt>
                <c:pt idx="11">
                  <c:v>12453</c:v>
                </c:pt>
                <c:pt idx="12">
                  <c:v>14726</c:v>
                </c:pt>
                <c:pt idx="13">
                  <c:v>17342</c:v>
                </c:pt>
                <c:pt idx="14">
                  <c:v>20077</c:v>
                </c:pt>
                <c:pt idx="15">
                  <c:v>22527</c:v>
                </c:pt>
                <c:pt idx="16">
                  <c:v>24679</c:v>
                </c:pt>
                <c:pt idx="17">
                  <c:v>26482</c:v>
                </c:pt>
                <c:pt idx="18">
                  <c:v>27724</c:v>
                </c:pt>
                <c:pt idx="19">
                  <c:v>28558</c:v>
                </c:pt>
                <c:pt idx="20">
                  <c:v>29591</c:v>
                </c:pt>
                <c:pt idx="21">
                  <c:v>29364</c:v>
                </c:pt>
                <c:pt idx="22">
                  <c:v>27832</c:v>
                </c:pt>
                <c:pt idx="23">
                  <c:v>27059</c:v>
                </c:pt>
                <c:pt idx="24">
                  <c:v>24976</c:v>
                </c:pt>
                <c:pt idx="25">
                  <c:v>23404</c:v>
                </c:pt>
                <c:pt idx="26">
                  <c:v>20992</c:v>
                </c:pt>
                <c:pt idx="27">
                  <c:v>18449</c:v>
                </c:pt>
                <c:pt idx="28">
                  <c:v>16254</c:v>
                </c:pt>
                <c:pt idx="29">
                  <c:v>14048</c:v>
                </c:pt>
                <c:pt idx="30">
                  <c:v>11953</c:v>
                </c:pt>
                <c:pt idx="31">
                  <c:v>9710</c:v>
                </c:pt>
                <c:pt idx="32">
                  <c:v>7741</c:v>
                </c:pt>
                <c:pt idx="33">
                  <c:v>6053</c:v>
                </c:pt>
                <c:pt idx="34">
                  <c:v>4709</c:v>
                </c:pt>
                <c:pt idx="35">
                  <c:v>3511</c:v>
                </c:pt>
                <c:pt idx="36">
                  <c:v>2466</c:v>
                </c:pt>
                <c:pt idx="37">
                  <c:v>1748</c:v>
                </c:pt>
                <c:pt idx="38">
                  <c:v>1294</c:v>
                </c:pt>
                <c:pt idx="39">
                  <c:v>809</c:v>
                </c:pt>
                <c:pt idx="40">
                  <c:v>562</c:v>
                </c:pt>
                <c:pt idx="41">
                  <c:v>350</c:v>
                </c:pt>
                <c:pt idx="42">
                  <c:v>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690752"/>
        <c:axId val="99692928"/>
      </c:barChart>
      <c:catAx>
        <c:axId val="99690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14195526695532"/>
              <c:y val="0.910138138138138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メイリオ" panose="020B0604030504040204" pitchFamily="50" charset="-128"/>
              </a:defRPr>
            </a:pPr>
            <a:endParaRPr lang="ja-JP"/>
          </a:p>
        </c:txPr>
        <c:crossAx val="996929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9692928"/>
        <c:scaling>
          <c:orientation val="minMax"/>
          <c:max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7.42683933933933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690752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74995436007587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9926235164601527"/>
          <c:w val="0.83899894394893215"/>
          <c:h val="0.64206757752604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体重!$B$61:$B$114</c:f>
              <c:strCache>
                <c:ptCount val="54"/>
                <c:pt idx="0">
                  <c:v>～22</c:v>
                </c:pt>
                <c:pt idx="1">
                  <c:v>～23</c:v>
                </c:pt>
                <c:pt idx="2">
                  <c:v>～24</c:v>
                </c:pt>
                <c:pt idx="3">
                  <c:v>～25</c:v>
                </c:pt>
                <c:pt idx="4">
                  <c:v>～26</c:v>
                </c:pt>
                <c:pt idx="5">
                  <c:v>～27</c:v>
                </c:pt>
                <c:pt idx="6">
                  <c:v>～28</c:v>
                </c:pt>
                <c:pt idx="7">
                  <c:v>～29</c:v>
                </c:pt>
                <c:pt idx="8">
                  <c:v>～30</c:v>
                </c:pt>
                <c:pt idx="9">
                  <c:v>～31</c:v>
                </c:pt>
                <c:pt idx="10">
                  <c:v>～32</c:v>
                </c:pt>
                <c:pt idx="11">
                  <c:v>～33</c:v>
                </c:pt>
                <c:pt idx="12">
                  <c:v>～34</c:v>
                </c:pt>
                <c:pt idx="13">
                  <c:v>～35</c:v>
                </c:pt>
                <c:pt idx="14">
                  <c:v>～36</c:v>
                </c:pt>
                <c:pt idx="15">
                  <c:v>～37</c:v>
                </c:pt>
                <c:pt idx="16">
                  <c:v>～38</c:v>
                </c:pt>
                <c:pt idx="17">
                  <c:v>～39</c:v>
                </c:pt>
                <c:pt idx="18">
                  <c:v>～40</c:v>
                </c:pt>
                <c:pt idx="19">
                  <c:v>～41</c:v>
                </c:pt>
                <c:pt idx="20">
                  <c:v>～42</c:v>
                </c:pt>
                <c:pt idx="21">
                  <c:v>～43</c:v>
                </c:pt>
                <c:pt idx="22">
                  <c:v>～44</c:v>
                </c:pt>
                <c:pt idx="23">
                  <c:v>～45</c:v>
                </c:pt>
                <c:pt idx="24">
                  <c:v>～46</c:v>
                </c:pt>
                <c:pt idx="25">
                  <c:v>～47</c:v>
                </c:pt>
                <c:pt idx="26">
                  <c:v>～48</c:v>
                </c:pt>
                <c:pt idx="27">
                  <c:v>～49</c:v>
                </c:pt>
                <c:pt idx="28">
                  <c:v>～50</c:v>
                </c:pt>
                <c:pt idx="29">
                  <c:v>～51</c:v>
                </c:pt>
                <c:pt idx="30">
                  <c:v>～52</c:v>
                </c:pt>
                <c:pt idx="31">
                  <c:v>～53</c:v>
                </c:pt>
                <c:pt idx="32">
                  <c:v>～54</c:v>
                </c:pt>
                <c:pt idx="33">
                  <c:v>～55</c:v>
                </c:pt>
                <c:pt idx="34">
                  <c:v>～56</c:v>
                </c:pt>
                <c:pt idx="35">
                  <c:v>～57</c:v>
                </c:pt>
                <c:pt idx="36">
                  <c:v>～58</c:v>
                </c:pt>
                <c:pt idx="37">
                  <c:v>～59</c:v>
                </c:pt>
                <c:pt idx="38">
                  <c:v>～60</c:v>
                </c:pt>
                <c:pt idx="39">
                  <c:v>～61</c:v>
                </c:pt>
                <c:pt idx="40">
                  <c:v>～62</c:v>
                </c:pt>
                <c:pt idx="41">
                  <c:v>～63</c:v>
                </c:pt>
                <c:pt idx="42">
                  <c:v>～64</c:v>
                </c:pt>
                <c:pt idx="43">
                  <c:v>～65</c:v>
                </c:pt>
                <c:pt idx="44">
                  <c:v>～66</c:v>
                </c:pt>
                <c:pt idx="45">
                  <c:v>～67</c:v>
                </c:pt>
                <c:pt idx="46">
                  <c:v>～68</c:v>
                </c:pt>
                <c:pt idx="47">
                  <c:v>～69</c:v>
                </c:pt>
                <c:pt idx="48">
                  <c:v>～70</c:v>
                </c:pt>
                <c:pt idx="49">
                  <c:v>～71</c:v>
                </c:pt>
                <c:pt idx="50">
                  <c:v>～72</c:v>
                </c:pt>
                <c:pt idx="51">
                  <c:v>～73</c:v>
                </c:pt>
                <c:pt idx="52">
                  <c:v>～74</c:v>
                </c:pt>
                <c:pt idx="53">
                  <c:v>～75</c:v>
                </c:pt>
              </c:strCache>
            </c:strRef>
          </c:cat>
          <c:val>
            <c:numRef>
              <c:f>体重!$C$61:$C$114</c:f>
              <c:numCache>
                <c:formatCode>General</c:formatCode>
                <c:ptCount val="54"/>
                <c:pt idx="0">
                  <c:v>1190</c:v>
                </c:pt>
                <c:pt idx="1">
                  <c:v>2846</c:v>
                </c:pt>
                <c:pt idx="2">
                  <c:v>5553</c:v>
                </c:pt>
                <c:pt idx="3">
                  <c:v>10220</c:v>
                </c:pt>
                <c:pt idx="4">
                  <c:v>16262</c:v>
                </c:pt>
                <c:pt idx="5">
                  <c:v>23299</c:v>
                </c:pt>
                <c:pt idx="6">
                  <c:v>29984</c:v>
                </c:pt>
                <c:pt idx="7">
                  <c:v>35231</c:v>
                </c:pt>
                <c:pt idx="8">
                  <c:v>39201</c:v>
                </c:pt>
                <c:pt idx="9">
                  <c:v>39518</c:v>
                </c:pt>
                <c:pt idx="10">
                  <c:v>38101</c:v>
                </c:pt>
                <c:pt idx="11">
                  <c:v>35736</c:v>
                </c:pt>
                <c:pt idx="12">
                  <c:v>31245</c:v>
                </c:pt>
                <c:pt idx="13">
                  <c:v>28616</c:v>
                </c:pt>
                <c:pt idx="14">
                  <c:v>25071</c:v>
                </c:pt>
                <c:pt idx="15">
                  <c:v>21904</c:v>
                </c:pt>
                <c:pt idx="16">
                  <c:v>18940</c:v>
                </c:pt>
                <c:pt idx="17">
                  <c:v>16513</c:v>
                </c:pt>
                <c:pt idx="18">
                  <c:v>14626</c:v>
                </c:pt>
                <c:pt idx="19">
                  <c:v>12468</c:v>
                </c:pt>
                <c:pt idx="20">
                  <c:v>10643</c:v>
                </c:pt>
                <c:pt idx="21">
                  <c:v>9410</c:v>
                </c:pt>
                <c:pt idx="22">
                  <c:v>8084</c:v>
                </c:pt>
                <c:pt idx="23">
                  <c:v>7329</c:v>
                </c:pt>
                <c:pt idx="24">
                  <c:v>6311</c:v>
                </c:pt>
                <c:pt idx="25">
                  <c:v>5487</c:v>
                </c:pt>
                <c:pt idx="26">
                  <c:v>4836</c:v>
                </c:pt>
                <c:pt idx="27">
                  <c:v>4234</c:v>
                </c:pt>
                <c:pt idx="28">
                  <c:v>3649</c:v>
                </c:pt>
                <c:pt idx="29">
                  <c:v>3305</c:v>
                </c:pt>
                <c:pt idx="30">
                  <c:v>2830</c:v>
                </c:pt>
                <c:pt idx="31">
                  <c:v>2369</c:v>
                </c:pt>
                <c:pt idx="32">
                  <c:v>2117</c:v>
                </c:pt>
                <c:pt idx="33">
                  <c:v>1780</c:v>
                </c:pt>
                <c:pt idx="34">
                  <c:v>1577</c:v>
                </c:pt>
                <c:pt idx="35">
                  <c:v>1346</c:v>
                </c:pt>
                <c:pt idx="36">
                  <c:v>1090</c:v>
                </c:pt>
                <c:pt idx="37">
                  <c:v>1030</c:v>
                </c:pt>
                <c:pt idx="38">
                  <c:v>860</c:v>
                </c:pt>
                <c:pt idx="39">
                  <c:v>696</c:v>
                </c:pt>
                <c:pt idx="40">
                  <c:v>609</c:v>
                </c:pt>
                <c:pt idx="41">
                  <c:v>532</c:v>
                </c:pt>
                <c:pt idx="42">
                  <c:v>429</c:v>
                </c:pt>
                <c:pt idx="43">
                  <c:v>357</c:v>
                </c:pt>
                <c:pt idx="44">
                  <c:v>345</c:v>
                </c:pt>
                <c:pt idx="45">
                  <c:v>288</c:v>
                </c:pt>
                <c:pt idx="46">
                  <c:v>257</c:v>
                </c:pt>
                <c:pt idx="47">
                  <c:v>218</c:v>
                </c:pt>
                <c:pt idx="48">
                  <c:v>188</c:v>
                </c:pt>
                <c:pt idx="49">
                  <c:v>146</c:v>
                </c:pt>
                <c:pt idx="50">
                  <c:v>120</c:v>
                </c:pt>
                <c:pt idx="51">
                  <c:v>112</c:v>
                </c:pt>
                <c:pt idx="52">
                  <c:v>104</c:v>
                </c:pt>
                <c:pt idx="53">
                  <c:v>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627776"/>
        <c:axId val="99629696"/>
      </c:barChart>
      <c:catAx>
        <c:axId val="9962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99098124098124"/>
              <c:y val="0.896680555555555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6296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99629696"/>
        <c:scaling>
          <c:orientation val="minMax"/>
          <c:max val="4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8.5787912912912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62777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06234804543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7260659085095"/>
          <c:y val="0.18685152676850192"/>
          <c:w val="0.83957365400382622"/>
          <c:h val="0.66436098406578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体重!$D$61:$D$109</c:f>
              <c:strCache>
                <c:ptCount val="49"/>
                <c:pt idx="0">
                  <c:v>～22</c:v>
                </c:pt>
                <c:pt idx="1">
                  <c:v>～23</c:v>
                </c:pt>
                <c:pt idx="2">
                  <c:v>～24</c:v>
                </c:pt>
                <c:pt idx="3">
                  <c:v>～25</c:v>
                </c:pt>
                <c:pt idx="4">
                  <c:v>～26</c:v>
                </c:pt>
                <c:pt idx="5">
                  <c:v>～27</c:v>
                </c:pt>
                <c:pt idx="6">
                  <c:v>～28</c:v>
                </c:pt>
                <c:pt idx="7">
                  <c:v>～29</c:v>
                </c:pt>
                <c:pt idx="8">
                  <c:v>～30</c:v>
                </c:pt>
                <c:pt idx="9">
                  <c:v>～31</c:v>
                </c:pt>
                <c:pt idx="10">
                  <c:v>～32</c:v>
                </c:pt>
                <c:pt idx="11">
                  <c:v>～33</c:v>
                </c:pt>
                <c:pt idx="12">
                  <c:v>～34</c:v>
                </c:pt>
                <c:pt idx="13">
                  <c:v>～35</c:v>
                </c:pt>
                <c:pt idx="14">
                  <c:v>～36</c:v>
                </c:pt>
                <c:pt idx="15">
                  <c:v>～37</c:v>
                </c:pt>
                <c:pt idx="16">
                  <c:v>～38</c:v>
                </c:pt>
                <c:pt idx="17">
                  <c:v>～39</c:v>
                </c:pt>
                <c:pt idx="18">
                  <c:v>～40</c:v>
                </c:pt>
                <c:pt idx="19">
                  <c:v>～41</c:v>
                </c:pt>
                <c:pt idx="20">
                  <c:v>～42</c:v>
                </c:pt>
                <c:pt idx="21">
                  <c:v>～43</c:v>
                </c:pt>
                <c:pt idx="22">
                  <c:v>～44</c:v>
                </c:pt>
                <c:pt idx="23">
                  <c:v>～45</c:v>
                </c:pt>
                <c:pt idx="24">
                  <c:v>～46</c:v>
                </c:pt>
                <c:pt idx="25">
                  <c:v>～47</c:v>
                </c:pt>
                <c:pt idx="26">
                  <c:v>～48</c:v>
                </c:pt>
                <c:pt idx="27">
                  <c:v>～49</c:v>
                </c:pt>
                <c:pt idx="28">
                  <c:v>～50</c:v>
                </c:pt>
                <c:pt idx="29">
                  <c:v>～51</c:v>
                </c:pt>
                <c:pt idx="30">
                  <c:v>～52</c:v>
                </c:pt>
                <c:pt idx="31">
                  <c:v>～53</c:v>
                </c:pt>
                <c:pt idx="32">
                  <c:v>～54</c:v>
                </c:pt>
                <c:pt idx="33">
                  <c:v>～55</c:v>
                </c:pt>
                <c:pt idx="34">
                  <c:v>～56</c:v>
                </c:pt>
                <c:pt idx="35">
                  <c:v>～57</c:v>
                </c:pt>
                <c:pt idx="36">
                  <c:v>～58</c:v>
                </c:pt>
                <c:pt idx="37">
                  <c:v>～59</c:v>
                </c:pt>
                <c:pt idx="38">
                  <c:v>～60</c:v>
                </c:pt>
                <c:pt idx="39">
                  <c:v>～61</c:v>
                </c:pt>
                <c:pt idx="40">
                  <c:v>～62</c:v>
                </c:pt>
                <c:pt idx="41">
                  <c:v>～63</c:v>
                </c:pt>
                <c:pt idx="42">
                  <c:v>～64</c:v>
                </c:pt>
                <c:pt idx="43">
                  <c:v>～65</c:v>
                </c:pt>
                <c:pt idx="44">
                  <c:v>～66</c:v>
                </c:pt>
                <c:pt idx="45">
                  <c:v>～67</c:v>
                </c:pt>
                <c:pt idx="46">
                  <c:v>～68</c:v>
                </c:pt>
                <c:pt idx="47">
                  <c:v>～69</c:v>
                </c:pt>
                <c:pt idx="48">
                  <c:v>～70</c:v>
                </c:pt>
              </c:strCache>
            </c:strRef>
          </c:cat>
          <c:val>
            <c:numRef>
              <c:f>体重!$E$61:$E$109</c:f>
              <c:numCache>
                <c:formatCode>General</c:formatCode>
                <c:ptCount val="49"/>
                <c:pt idx="0">
                  <c:v>1756</c:v>
                </c:pt>
                <c:pt idx="1">
                  <c:v>3876</c:v>
                </c:pt>
                <c:pt idx="2">
                  <c:v>7074</c:v>
                </c:pt>
                <c:pt idx="3">
                  <c:v>11581</c:v>
                </c:pt>
                <c:pt idx="4">
                  <c:v>17181</c:v>
                </c:pt>
                <c:pt idx="5">
                  <c:v>22754</c:v>
                </c:pt>
                <c:pt idx="6">
                  <c:v>27559</c:v>
                </c:pt>
                <c:pt idx="7">
                  <c:v>31571</c:v>
                </c:pt>
                <c:pt idx="8">
                  <c:v>34867</c:v>
                </c:pt>
                <c:pt idx="9">
                  <c:v>35127</c:v>
                </c:pt>
                <c:pt idx="10">
                  <c:v>34016</c:v>
                </c:pt>
                <c:pt idx="11">
                  <c:v>32886</c:v>
                </c:pt>
                <c:pt idx="12">
                  <c:v>30289</c:v>
                </c:pt>
                <c:pt idx="13">
                  <c:v>28232</c:v>
                </c:pt>
                <c:pt idx="14">
                  <c:v>25748</c:v>
                </c:pt>
                <c:pt idx="15">
                  <c:v>23197</c:v>
                </c:pt>
                <c:pt idx="16">
                  <c:v>20378</c:v>
                </c:pt>
                <c:pt idx="17">
                  <c:v>18241</c:v>
                </c:pt>
                <c:pt idx="18">
                  <c:v>16173</c:v>
                </c:pt>
                <c:pt idx="19">
                  <c:v>13563</c:v>
                </c:pt>
                <c:pt idx="20">
                  <c:v>11480</c:v>
                </c:pt>
                <c:pt idx="21">
                  <c:v>9759</c:v>
                </c:pt>
                <c:pt idx="22">
                  <c:v>8636</c:v>
                </c:pt>
                <c:pt idx="23">
                  <c:v>7207</c:v>
                </c:pt>
                <c:pt idx="24">
                  <c:v>6165</c:v>
                </c:pt>
                <c:pt idx="25">
                  <c:v>5015</c:v>
                </c:pt>
                <c:pt idx="26">
                  <c:v>4468</c:v>
                </c:pt>
                <c:pt idx="27">
                  <c:v>3740</c:v>
                </c:pt>
                <c:pt idx="28">
                  <c:v>3071</c:v>
                </c:pt>
                <c:pt idx="29">
                  <c:v>2513</c:v>
                </c:pt>
                <c:pt idx="30">
                  <c:v>2003</c:v>
                </c:pt>
                <c:pt idx="31">
                  <c:v>1748</c:v>
                </c:pt>
                <c:pt idx="32">
                  <c:v>1442</c:v>
                </c:pt>
                <c:pt idx="33">
                  <c:v>1188</c:v>
                </c:pt>
                <c:pt idx="34">
                  <c:v>1050</c:v>
                </c:pt>
                <c:pt idx="35">
                  <c:v>866</c:v>
                </c:pt>
                <c:pt idx="36">
                  <c:v>677</c:v>
                </c:pt>
                <c:pt idx="37">
                  <c:v>607</c:v>
                </c:pt>
                <c:pt idx="38">
                  <c:v>490</c:v>
                </c:pt>
                <c:pt idx="39">
                  <c:v>415</c:v>
                </c:pt>
                <c:pt idx="40">
                  <c:v>351</c:v>
                </c:pt>
                <c:pt idx="41">
                  <c:v>275</c:v>
                </c:pt>
                <c:pt idx="42">
                  <c:v>223</c:v>
                </c:pt>
                <c:pt idx="43">
                  <c:v>197</c:v>
                </c:pt>
                <c:pt idx="44">
                  <c:v>149</c:v>
                </c:pt>
                <c:pt idx="45">
                  <c:v>127</c:v>
                </c:pt>
                <c:pt idx="46">
                  <c:v>126</c:v>
                </c:pt>
                <c:pt idx="47">
                  <c:v>101</c:v>
                </c:pt>
                <c:pt idx="48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650176"/>
        <c:axId val="99189504"/>
      </c:barChart>
      <c:catAx>
        <c:axId val="99650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66991341991346"/>
              <c:y val="0.911328828828828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1895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99189504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89393939393934E-2"/>
              <c:y val="7.38956456456456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65017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029023746701854E-2"/>
          <c:y val="3.3860045146726865E-2"/>
          <c:w val="0.87804778836479003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肥満度!$C$60</c:f>
              <c:strCache>
                <c:ptCount val="1"/>
                <c:pt idx="0">
                  <c:v>肥満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肥満度!$C$61:$C$62</c:f>
              <c:numCache>
                <c:formatCode>0.0%</c:formatCode>
                <c:ptCount val="2"/>
                <c:pt idx="0">
                  <c:v>0.11099999999999999</c:v>
                </c:pt>
                <c:pt idx="1">
                  <c:v>8.1000000000000003E-2</c:v>
                </c:pt>
              </c:numCache>
            </c:numRef>
          </c:val>
        </c:ser>
        <c:ser>
          <c:idx val="1"/>
          <c:order val="1"/>
          <c:tx>
            <c:strRef>
              <c:f>肥満度!$D$60</c:f>
              <c:strCache>
                <c:ptCount val="1"/>
                <c:pt idx="0">
                  <c:v>普通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肥満度!$D$61:$D$62</c:f>
              <c:numCache>
                <c:formatCode>0.0%</c:formatCode>
                <c:ptCount val="2"/>
                <c:pt idx="0">
                  <c:v>0.86299999999999999</c:v>
                </c:pt>
                <c:pt idx="1">
                  <c:v>0.89300000000000002</c:v>
                </c:pt>
              </c:numCache>
            </c:numRef>
          </c:val>
        </c:ser>
        <c:ser>
          <c:idx val="2"/>
          <c:order val="2"/>
          <c:tx>
            <c:strRef>
              <c:f>肥満度!$E$60</c:f>
              <c:strCache>
                <c:ptCount val="1"/>
                <c:pt idx="0">
                  <c:v>痩身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肥満度!$E$61:$E$62</c:f>
              <c:numCache>
                <c:formatCode>0.0%</c:formatCode>
                <c:ptCount val="2"/>
                <c:pt idx="0">
                  <c:v>2.6000000000000002E-2</c:v>
                </c:pt>
                <c:pt idx="1">
                  <c:v>2.7E-2</c:v>
                </c:pt>
              </c:numCache>
            </c:numRef>
          </c:val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9746560"/>
        <c:axId val="99748096"/>
      </c:barChart>
      <c:catAx>
        <c:axId val="99746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4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748096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46560"/>
        <c:crosses val="autoZero"/>
        <c:crossBetween val="between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男　子</a:t>
            </a:r>
          </a:p>
        </c:rich>
      </c:tx>
      <c:layout>
        <c:manualLayout>
          <c:xMode val="edge"/>
          <c:yMode val="edge"/>
          <c:x val="0.47183139152539022"/>
          <c:y val="4.18410041841004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87332873133591"/>
          <c:y val="0.18828451882845187"/>
          <c:w val="0.87324018730072217"/>
          <c:h val="0.65271966527196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上体起こし!$B$61:$B$101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上体起こし!$C$61:$C$101</c:f>
              <c:numCache>
                <c:formatCode>General</c:formatCode>
                <c:ptCount val="41"/>
                <c:pt idx="0">
                  <c:v>2521</c:v>
                </c:pt>
                <c:pt idx="1">
                  <c:v>1123</c:v>
                </c:pt>
                <c:pt idx="2">
                  <c:v>1217</c:v>
                </c:pt>
                <c:pt idx="3">
                  <c:v>1462</c:v>
                </c:pt>
                <c:pt idx="4">
                  <c:v>1702</c:v>
                </c:pt>
                <c:pt idx="5">
                  <c:v>2292</c:v>
                </c:pt>
                <c:pt idx="6">
                  <c:v>2546</c:v>
                </c:pt>
                <c:pt idx="7">
                  <c:v>3249</c:v>
                </c:pt>
                <c:pt idx="8">
                  <c:v>4005</c:v>
                </c:pt>
                <c:pt idx="9">
                  <c:v>4829</c:v>
                </c:pt>
                <c:pt idx="10">
                  <c:v>8858</c:v>
                </c:pt>
                <c:pt idx="11">
                  <c:v>9476</c:v>
                </c:pt>
                <c:pt idx="12">
                  <c:v>12422</c:v>
                </c:pt>
                <c:pt idx="13">
                  <c:v>15333</c:v>
                </c:pt>
                <c:pt idx="14">
                  <c:v>17932</c:v>
                </c:pt>
                <c:pt idx="15">
                  <c:v>23854</c:v>
                </c:pt>
                <c:pt idx="16">
                  <c:v>26542</c:v>
                </c:pt>
                <c:pt idx="17">
                  <c:v>29632</c:v>
                </c:pt>
                <c:pt idx="18">
                  <c:v>34117</c:v>
                </c:pt>
                <c:pt idx="19">
                  <c:v>34565</c:v>
                </c:pt>
                <c:pt idx="20">
                  <c:v>46496</c:v>
                </c:pt>
                <c:pt idx="21">
                  <c:v>39303</c:v>
                </c:pt>
                <c:pt idx="22">
                  <c:v>34440</c:v>
                </c:pt>
                <c:pt idx="23">
                  <c:v>33999</c:v>
                </c:pt>
                <c:pt idx="24">
                  <c:v>27657</c:v>
                </c:pt>
                <c:pt idx="25">
                  <c:v>24664</c:v>
                </c:pt>
                <c:pt idx="26">
                  <c:v>21614</c:v>
                </c:pt>
                <c:pt idx="27">
                  <c:v>15654</c:v>
                </c:pt>
                <c:pt idx="28">
                  <c:v>12500</c:v>
                </c:pt>
                <c:pt idx="29">
                  <c:v>8683</c:v>
                </c:pt>
                <c:pt idx="30">
                  <c:v>8707</c:v>
                </c:pt>
                <c:pt idx="31">
                  <c:v>4469</c:v>
                </c:pt>
                <c:pt idx="32">
                  <c:v>3478</c:v>
                </c:pt>
                <c:pt idx="33">
                  <c:v>2221</c:v>
                </c:pt>
                <c:pt idx="34">
                  <c:v>1550</c:v>
                </c:pt>
                <c:pt idx="35">
                  <c:v>1358</c:v>
                </c:pt>
                <c:pt idx="36">
                  <c:v>935</c:v>
                </c:pt>
                <c:pt idx="37">
                  <c:v>609</c:v>
                </c:pt>
                <c:pt idx="38">
                  <c:v>490</c:v>
                </c:pt>
                <c:pt idx="39">
                  <c:v>306</c:v>
                </c:pt>
                <c:pt idx="40">
                  <c:v>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2979200"/>
        <c:axId val="92981120"/>
      </c:barChart>
      <c:catAx>
        <c:axId val="9297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sz="800"/>
                  <a:t>回</a:t>
                </a:r>
              </a:p>
            </c:rich>
          </c:tx>
          <c:layout>
            <c:manualLayout>
              <c:xMode val="edge"/>
              <c:yMode val="edge"/>
              <c:x val="0.95070496469631438"/>
              <c:y val="0.89623430962343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298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981120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人</a:t>
                </a:r>
              </a:p>
            </c:rich>
          </c:tx>
          <c:layout>
            <c:manualLayout>
              <c:xMode val="edge"/>
              <c:yMode val="edge"/>
              <c:x val="4.8708920187793429E-2"/>
              <c:y val="4.74198047419804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2979200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7193063310484018"/>
          <c:y val="4.16668362094572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75456029769787"/>
          <c:y val="0.18750076294255755"/>
          <c:w val="0.87193131841303184"/>
          <c:h val="0.654169328488478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上体起こし!$D$61:$D$100</c:f>
              <c:numCache>
                <c:formatCode>General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</c:numRef>
          </c:cat>
          <c:val>
            <c:numRef>
              <c:f>上体起こし!$E$61:$E$100</c:f>
              <c:numCache>
                <c:formatCode>General</c:formatCode>
                <c:ptCount val="40"/>
                <c:pt idx="0">
                  <c:v>1742</c:v>
                </c:pt>
                <c:pt idx="1">
                  <c:v>852</c:v>
                </c:pt>
                <c:pt idx="2">
                  <c:v>937</c:v>
                </c:pt>
                <c:pt idx="3">
                  <c:v>1132</c:v>
                </c:pt>
                <c:pt idx="4">
                  <c:v>1334</c:v>
                </c:pt>
                <c:pt idx="5">
                  <c:v>1823</c:v>
                </c:pt>
                <c:pt idx="6">
                  <c:v>2212</c:v>
                </c:pt>
                <c:pt idx="7">
                  <c:v>2852</c:v>
                </c:pt>
                <c:pt idx="8">
                  <c:v>3508</c:v>
                </c:pt>
                <c:pt idx="9">
                  <c:v>4729</c:v>
                </c:pt>
                <c:pt idx="10">
                  <c:v>8125</c:v>
                </c:pt>
                <c:pt idx="11">
                  <c:v>9755</c:v>
                </c:pt>
                <c:pt idx="12">
                  <c:v>13372</c:v>
                </c:pt>
                <c:pt idx="13">
                  <c:v>17595</c:v>
                </c:pt>
                <c:pt idx="14">
                  <c:v>22035</c:v>
                </c:pt>
                <c:pt idx="15">
                  <c:v>28898</c:v>
                </c:pt>
                <c:pt idx="16">
                  <c:v>33265</c:v>
                </c:pt>
                <c:pt idx="17">
                  <c:v>36674</c:v>
                </c:pt>
                <c:pt idx="18">
                  <c:v>40419</c:v>
                </c:pt>
                <c:pt idx="19">
                  <c:v>39870</c:v>
                </c:pt>
                <c:pt idx="20">
                  <c:v>47207</c:v>
                </c:pt>
                <c:pt idx="21">
                  <c:v>37344</c:v>
                </c:pt>
                <c:pt idx="22">
                  <c:v>31516</c:v>
                </c:pt>
                <c:pt idx="23">
                  <c:v>29736</c:v>
                </c:pt>
                <c:pt idx="24">
                  <c:v>22322</c:v>
                </c:pt>
                <c:pt idx="25">
                  <c:v>19325</c:v>
                </c:pt>
                <c:pt idx="26">
                  <c:v>13697</c:v>
                </c:pt>
                <c:pt idx="27">
                  <c:v>9976</c:v>
                </c:pt>
                <c:pt idx="28">
                  <c:v>7872</c:v>
                </c:pt>
                <c:pt idx="29">
                  <c:v>5393</c:v>
                </c:pt>
                <c:pt idx="30">
                  <c:v>4992</c:v>
                </c:pt>
                <c:pt idx="31">
                  <c:v>2543</c:v>
                </c:pt>
                <c:pt idx="32">
                  <c:v>1990</c:v>
                </c:pt>
                <c:pt idx="33">
                  <c:v>1304</c:v>
                </c:pt>
                <c:pt idx="34">
                  <c:v>835</c:v>
                </c:pt>
                <c:pt idx="35">
                  <c:v>725</c:v>
                </c:pt>
                <c:pt idx="36">
                  <c:v>481</c:v>
                </c:pt>
                <c:pt idx="37">
                  <c:v>342</c:v>
                </c:pt>
                <c:pt idx="38">
                  <c:v>279</c:v>
                </c:pt>
                <c:pt idx="39">
                  <c:v>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3022080"/>
        <c:axId val="93024256"/>
      </c:barChart>
      <c:catAx>
        <c:axId val="93022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4970113797286759"/>
              <c:y val="0.8958368328958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302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024256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4.9085885353961689E-2"/>
              <c:y val="5.4167104111986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3022080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50743726913001"/>
          <c:y val="3.6764705882352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632128761939"/>
          <c:y val="0.19117647058823528"/>
          <c:w val="0.83098662985068728"/>
          <c:h val="0.65073529411764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長座体前屈!$B$61:$B$73</c:f>
              <c:strCache>
                <c:ptCount val="13"/>
                <c:pt idx="0">
                  <c:v>～10</c:v>
                </c:pt>
                <c:pt idx="1">
                  <c:v>～15</c:v>
                </c:pt>
                <c:pt idx="2">
                  <c:v>～20</c:v>
                </c:pt>
                <c:pt idx="3">
                  <c:v>～25</c:v>
                </c:pt>
                <c:pt idx="4">
                  <c:v>～30</c:v>
                </c:pt>
                <c:pt idx="5">
                  <c:v>～35</c:v>
                </c:pt>
                <c:pt idx="6">
                  <c:v>～40</c:v>
                </c:pt>
                <c:pt idx="7">
                  <c:v>～45</c:v>
                </c:pt>
                <c:pt idx="8">
                  <c:v>～50</c:v>
                </c:pt>
                <c:pt idx="9">
                  <c:v>～55</c:v>
                </c:pt>
                <c:pt idx="10">
                  <c:v>～60</c:v>
                </c:pt>
                <c:pt idx="11">
                  <c:v>～65</c:v>
                </c:pt>
                <c:pt idx="12">
                  <c:v>～70</c:v>
                </c:pt>
              </c:strCache>
            </c:strRef>
          </c:cat>
          <c:val>
            <c:numRef>
              <c:f>長座体前屈!$C$61:$C$73</c:f>
              <c:numCache>
                <c:formatCode>General</c:formatCode>
                <c:ptCount val="13"/>
                <c:pt idx="0">
                  <c:v>1249</c:v>
                </c:pt>
                <c:pt idx="1">
                  <c:v>6793</c:v>
                </c:pt>
                <c:pt idx="2">
                  <c:v>21698</c:v>
                </c:pt>
                <c:pt idx="3">
                  <c:v>58947</c:v>
                </c:pt>
                <c:pt idx="4">
                  <c:v>107210</c:v>
                </c:pt>
                <c:pt idx="5">
                  <c:v>136111</c:v>
                </c:pt>
                <c:pt idx="6">
                  <c:v>103710</c:v>
                </c:pt>
                <c:pt idx="7">
                  <c:v>55929</c:v>
                </c:pt>
                <c:pt idx="8">
                  <c:v>22731</c:v>
                </c:pt>
                <c:pt idx="9">
                  <c:v>8147</c:v>
                </c:pt>
                <c:pt idx="10">
                  <c:v>2801</c:v>
                </c:pt>
                <c:pt idx="11">
                  <c:v>1273</c:v>
                </c:pt>
                <c:pt idx="12">
                  <c:v>604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3172096"/>
        <c:axId val="93174016"/>
      </c:barChart>
      <c:catAx>
        <c:axId val="9317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432125246207142"/>
              <c:y val="0.906862745098039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317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174016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7457942976811545E-2"/>
              <c:y val="6.7401960784313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3172096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6059584045588919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07828583205"/>
          <c:y val="0.20295239519501557"/>
          <c:w val="0.83187461679295571"/>
          <c:h val="0.638377533977048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長座体前屈!$D$61:$D$73</c:f>
              <c:strCache>
                <c:ptCount val="13"/>
                <c:pt idx="0">
                  <c:v>～15</c:v>
                </c:pt>
                <c:pt idx="1">
                  <c:v>～20</c:v>
                </c:pt>
                <c:pt idx="2">
                  <c:v>～25</c:v>
                </c:pt>
                <c:pt idx="3">
                  <c:v>～30</c:v>
                </c:pt>
                <c:pt idx="4">
                  <c:v>～35</c:v>
                </c:pt>
                <c:pt idx="5">
                  <c:v>～40</c:v>
                </c:pt>
                <c:pt idx="6">
                  <c:v>～45</c:v>
                </c:pt>
                <c:pt idx="7">
                  <c:v>～50</c:v>
                </c:pt>
                <c:pt idx="8">
                  <c:v>～55</c:v>
                </c:pt>
                <c:pt idx="9">
                  <c:v>～60</c:v>
                </c:pt>
                <c:pt idx="10">
                  <c:v>～65</c:v>
                </c:pt>
                <c:pt idx="11">
                  <c:v>～70</c:v>
                </c:pt>
                <c:pt idx="12">
                  <c:v>～75</c:v>
                </c:pt>
              </c:strCache>
            </c:strRef>
          </c:cat>
          <c:val>
            <c:numRef>
              <c:f>長座体前屈!$E$61:$E$73</c:f>
              <c:numCache>
                <c:formatCode>General</c:formatCode>
                <c:ptCount val="13"/>
                <c:pt idx="0">
                  <c:v>2131</c:v>
                </c:pt>
                <c:pt idx="1">
                  <c:v>7922</c:v>
                </c:pt>
                <c:pt idx="2">
                  <c:v>25663</c:v>
                </c:pt>
                <c:pt idx="3">
                  <c:v>62921</c:v>
                </c:pt>
                <c:pt idx="4">
                  <c:v>110970</c:v>
                </c:pt>
                <c:pt idx="5">
                  <c:v>122588</c:v>
                </c:pt>
                <c:pt idx="6">
                  <c:v>93785</c:v>
                </c:pt>
                <c:pt idx="7">
                  <c:v>49972</c:v>
                </c:pt>
                <c:pt idx="8">
                  <c:v>21592</c:v>
                </c:pt>
                <c:pt idx="9">
                  <c:v>7604</c:v>
                </c:pt>
                <c:pt idx="10">
                  <c:v>2681</c:v>
                </c:pt>
                <c:pt idx="11">
                  <c:v>1131</c:v>
                </c:pt>
                <c:pt idx="12">
                  <c:v>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3073792"/>
        <c:axId val="93075712"/>
      </c:barChart>
      <c:catAx>
        <c:axId val="93073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526170608287317"/>
              <c:y val="0.907750627112570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307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075712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5197865205337911E-2"/>
              <c:y val="8.73312607141819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3073792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461115709205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18085169011694549"/>
          <c:w val="0.8392857142857143"/>
          <c:h val="0.66666897533305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反復横とび!$B$61:$B$123</c:f>
              <c:numCache>
                <c:formatCode>General</c:formatCode>
                <c:ptCount val="6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54</c:v>
                </c:pt>
                <c:pt idx="48">
                  <c:v>55</c:v>
                </c:pt>
                <c:pt idx="49">
                  <c:v>56</c:v>
                </c:pt>
                <c:pt idx="50">
                  <c:v>57</c:v>
                </c:pt>
                <c:pt idx="51">
                  <c:v>58</c:v>
                </c:pt>
                <c:pt idx="52">
                  <c:v>59</c:v>
                </c:pt>
                <c:pt idx="53">
                  <c:v>60</c:v>
                </c:pt>
                <c:pt idx="54">
                  <c:v>61</c:v>
                </c:pt>
                <c:pt idx="55">
                  <c:v>62</c:v>
                </c:pt>
                <c:pt idx="56">
                  <c:v>63</c:v>
                </c:pt>
                <c:pt idx="57">
                  <c:v>64</c:v>
                </c:pt>
                <c:pt idx="58">
                  <c:v>65</c:v>
                </c:pt>
                <c:pt idx="59">
                  <c:v>66</c:v>
                </c:pt>
                <c:pt idx="60">
                  <c:v>67</c:v>
                </c:pt>
                <c:pt idx="61">
                  <c:v>68</c:v>
                </c:pt>
                <c:pt idx="62">
                  <c:v>69</c:v>
                </c:pt>
              </c:numCache>
            </c:numRef>
          </c:cat>
          <c:val>
            <c:numRef>
              <c:f>反復横とび!$C$61:$C$123</c:f>
              <c:numCache>
                <c:formatCode>General</c:formatCode>
                <c:ptCount val="63"/>
                <c:pt idx="0">
                  <c:v>135</c:v>
                </c:pt>
                <c:pt idx="1">
                  <c:v>135</c:v>
                </c:pt>
                <c:pt idx="2">
                  <c:v>153</c:v>
                </c:pt>
                <c:pt idx="3">
                  <c:v>312</c:v>
                </c:pt>
                <c:pt idx="4">
                  <c:v>165</c:v>
                </c:pt>
                <c:pt idx="5">
                  <c:v>279</c:v>
                </c:pt>
                <c:pt idx="6">
                  <c:v>300</c:v>
                </c:pt>
                <c:pt idx="7">
                  <c:v>373</c:v>
                </c:pt>
                <c:pt idx="8">
                  <c:v>602</c:v>
                </c:pt>
                <c:pt idx="9">
                  <c:v>659</c:v>
                </c:pt>
                <c:pt idx="10">
                  <c:v>738</c:v>
                </c:pt>
                <c:pt idx="11">
                  <c:v>1016</c:v>
                </c:pt>
                <c:pt idx="12">
                  <c:v>1044</c:v>
                </c:pt>
                <c:pt idx="13">
                  <c:v>1750</c:v>
                </c:pt>
                <c:pt idx="14">
                  <c:v>1678</c:v>
                </c:pt>
                <c:pt idx="15">
                  <c:v>1524</c:v>
                </c:pt>
                <c:pt idx="16">
                  <c:v>2012</c:v>
                </c:pt>
                <c:pt idx="17">
                  <c:v>1997</c:v>
                </c:pt>
                <c:pt idx="18">
                  <c:v>2698</c:v>
                </c:pt>
                <c:pt idx="19">
                  <c:v>2789</c:v>
                </c:pt>
                <c:pt idx="20">
                  <c:v>3653</c:v>
                </c:pt>
                <c:pt idx="21">
                  <c:v>4305</c:v>
                </c:pt>
                <c:pt idx="22">
                  <c:v>5386</c:v>
                </c:pt>
                <c:pt idx="23">
                  <c:v>8220</c:v>
                </c:pt>
                <c:pt idx="24">
                  <c:v>8653</c:v>
                </c:pt>
                <c:pt idx="25">
                  <c:v>10382</c:v>
                </c:pt>
                <c:pt idx="26">
                  <c:v>11554</c:v>
                </c:pt>
                <c:pt idx="27">
                  <c:v>12337</c:v>
                </c:pt>
                <c:pt idx="28">
                  <c:v>17321</c:v>
                </c:pt>
                <c:pt idx="29">
                  <c:v>17519</c:v>
                </c:pt>
                <c:pt idx="30">
                  <c:v>19346</c:v>
                </c:pt>
                <c:pt idx="31">
                  <c:v>21565</c:v>
                </c:pt>
                <c:pt idx="32">
                  <c:v>24328</c:v>
                </c:pt>
                <c:pt idx="33">
                  <c:v>29433</c:v>
                </c:pt>
                <c:pt idx="34">
                  <c:v>26351</c:v>
                </c:pt>
                <c:pt idx="35">
                  <c:v>29597</c:v>
                </c:pt>
                <c:pt idx="36">
                  <c:v>30101</c:v>
                </c:pt>
                <c:pt idx="37">
                  <c:v>24492</c:v>
                </c:pt>
                <c:pt idx="38">
                  <c:v>30771</c:v>
                </c:pt>
                <c:pt idx="39">
                  <c:v>26448</c:v>
                </c:pt>
                <c:pt idx="40">
                  <c:v>22991</c:v>
                </c:pt>
                <c:pt idx="41">
                  <c:v>22444</c:v>
                </c:pt>
                <c:pt idx="42">
                  <c:v>18226</c:v>
                </c:pt>
                <c:pt idx="43">
                  <c:v>21099</c:v>
                </c:pt>
                <c:pt idx="44">
                  <c:v>12282</c:v>
                </c:pt>
                <c:pt idx="45">
                  <c:v>10924</c:v>
                </c:pt>
                <c:pt idx="46">
                  <c:v>8326</c:v>
                </c:pt>
                <c:pt idx="47">
                  <c:v>6467</c:v>
                </c:pt>
                <c:pt idx="48">
                  <c:v>4781</c:v>
                </c:pt>
                <c:pt idx="49">
                  <c:v>4429</c:v>
                </c:pt>
                <c:pt idx="50">
                  <c:v>2467</c:v>
                </c:pt>
                <c:pt idx="51">
                  <c:v>2310</c:v>
                </c:pt>
                <c:pt idx="52">
                  <c:v>1496</c:v>
                </c:pt>
                <c:pt idx="53">
                  <c:v>1529</c:v>
                </c:pt>
                <c:pt idx="54">
                  <c:v>707</c:v>
                </c:pt>
                <c:pt idx="55">
                  <c:v>757</c:v>
                </c:pt>
                <c:pt idx="56">
                  <c:v>575</c:v>
                </c:pt>
                <c:pt idx="57">
                  <c:v>432</c:v>
                </c:pt>
                <c:pt idx="58">
                  <c:v>401</c:v>
                </c:pt>
                <c:pt idx="59">
                  <c:v>281</c:v>
                </c:pt>
                <c:pt idx="60">
                  <c:v>206</c:v>
                </c:pt>
                <c:pt idx="61">
                  <c:v>220</c:v>
                </c:pt>
                <c:pt idx="62">
                  <c:v>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5316608"/>
        <c:axId val="95318784"/>
      </c:barChart>
      <c:catAx>
        <c:axId val="9531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95116910913377"/>
              <c:y val="0.895984065821559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53187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5318784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7727421594281E-2"/>
              <c:y val="7.446845740027177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5316608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92857142857141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20446096654275092"/>
          <c:w val="0.8392857142857143"/>
          <c:h val="0.635687732342007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反復横とび!$D$61:$D$118</c:f>
              <c:numCache>
                <c:formatCode>General</c:formatCode>
                <c:ptCount val="5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  <c:pt idx="47">
                  <c:v>55</c:v>
                </c:pt>
                <c:pt idx="48">
                  <c:v>56</c:v>
                </c:pt>
                <c:pt idx="49">
                  <c:v>57</c:v>
                </c:pt>
                <c:pt idx="50">
                  <c:v>58</c:v>
                </c:pt>
                <c:pt idx="51">
                  <c:v>59</c:v>
                </c:pt>
                <c:pt idx="52">
                  <c:v>60</c:v>
                </c:pt>
                <c:pt idx="53">
                  <c:v>61</c:v>
                </c:pt>
                <c:pt idx="54">
                  <c:v>62</c:v>
                </c:pt>
                <c:pt idx="55">
                  <c:v>63</c:v>
                </c:pt>
                <c:pt idx="56">
                  <c:v>64</c:v>
                </c:pt>
                <c:pt idx="57">
                  <c:v>65</c:v>
                </c:pt>
              </c:numCache>
            </c:numRef>
          </c:cat>
          <c:val>
            <c:numRef>
              <c:f>反復横とび!$E$61:$E$118</c:f>
              <c:numCache>
                <c:formatCode>General</c:formatCode>
                <c:ptCount val="58"/>
                <c:pt idx="0">
                  <c:v>121</c:v>
                </c:pt>
                <c:pt idx="1">
                  <c:v>120</c:v>
                </c:pt>
                <c:pt idx="2">
                  <c:v>227</c:v>
                </c:pt>
                <c:pt idx="3">
                  <c:v>119</c:v>
                </c:pt>
                <c:pt idx="4">
                  <c:v>232</c:v>
                </c:pt>
                <c:pt idx="5">
                  <c:v>271</c:v>
                </c:pt>
                <c:pt idx="6">
                  <c:v>345</c:v>
                </c:pt>
                <c:pt idx="7">
                  <c:v>605</c:v>
                </c:pt>
                <c:pt idx="8">
                  <c:v>614</c:v>
                </c:pt>
                <c:pt idx="9">
                  <c:v>803</c:v>
                </c:pt>
                <c:pt idx="10">
                  <c:v>1030</c:v>
                </c:pt>
                <c:pt idx="11">
                  <c:v>1144</c:v>
                </c:pt>
                <c:pt idx="12">
                  <c:v>1746</c:v>
                </c:pt>
                <c:pt idx="13">
                  <c:v>1714</c:v>
                </c:pt>
                <c:pt idx="14">
                  <c:v>1583</c:v>
                </c:pt>
                <c:pt idx="15">
                  <c:v>1920</c:v>
                </c:pt>
                <c:pt idx="16">
                  <c:v>1932</c:v>
                </c:pt>
                <c:pt idx="17">
                  <c:v>2773</c:v>
                </c:pt>
                <c:pt idx="18">
                  <c:v>2608</c:v>
                </c:pt>
                <c:pt idx="19">
                  <c:v>3679</c:v>
                </c:pt>
                <c:pt idx="20">
                  <c:v>4491</c:v>
                </c:pt>
                <c:pt idx="21">
                  <c:v>5992</c:v>
                </c:pt>
                <c:pt idx="22">
                  <c:v>9037</c:v>
                </c:pt>
                <c:pt idx="23">
                  <c:v>10068</c:v>
                </c:pt>
                <c:pt idx="24">
                  <c:v>11972</c:v>
                </c:pt>
                <c:pt idx="25">
                  <c:v>14159</c:v>
                </c:pt>
                <c:pt idx="26">
                  <c:v>14941</c:v>
                </c:pt>
                <c:pt idx="27">
                  <c:v>21503</c:v>
                </c:pt>
                <c:pt idx="28">
                  <c:v>21004</c:v>
                </c:pt>
                <c:pt idx="29">
                  <c:v>25359</c:v>
                </c:pt>
                <c:pt idx="30">
                  <c:v>25626</c:v>
                </c:pt>
                <c:pt idx="31">
                  <c:v>30411</c:v>
                </c:pt>
                <c:pt idx="32">
                  <c:v>34520</c:v>
                </c:pt>
                <c:pt idx="33">
                  <c:v>31024</c:v>
                </c:pt>
                <c:pt idx="34">
                  <c:v>30034</c:v>
                </c:pt>
                <c:pt idx="35">
                  <c:v>32399</c:v>
                </c:pt>
                <c:pt idx="36">
                  <c:v>23977</c:v>
                </c:pt>
                <c:pt idx="37">
                  <c:v>28590</c:v>
                </c:pt>
                <c:pt idx="38">
                  <c:v>21000</c:v>
                </c:pt>
                <c:pt idx="39">
                  <c:v>19877</c:v>
                </c:pt>
                <c:pt idx="40">
                  <c:v>16804</c:v>
                </c:pt>
                <c:pt idx="41">
                  <c:v>13262</c:v>
                </c:pt>
                <c:pt idx="42">
                  <c:v>11443</c:v>
                </c:pt>
                <c:pt idx="43">
                  <c:v>6457</c:v>
                </c:pt>
                <c:pt idx="44">
                  <c:v>5542</c:v>
                </c:pt>
                <c:pt idx="45">
                  <c:v>4055</c:v>
                </c:pt>
                <c:pt idx="46">
                  <c:v>2754</c:v>
                </c:pt>
                <c:pt idx="47">
                  <c:v>2155</c:v>
                </c:pt>
                <c:pt idx="48">
                  <c:v>1673</c:v>
                </c:pt>
                <c:pt idx="49">
                  <c:v>1028</c:v>
                </c:pt>
                <c:pt idx="50">
                  <c:v>833</c:v>
                </c:pt>
                <c:pt idx="51">
                  <c:v>593</c:v>
                </c:pt>
                <c:pt idx="52">
                  <c:v>555</c:v>
                </c:pt>
                <c:pt idx="53">
                  <c:v>251</c:v>
                </c:pt>
                <c:pt idx="54">
                  <c:v>287</c:v>
                </c:pt>
                <c:pt idx="55">
                  <c:v>205</c:v>
                </c:pt>
                <c:pt idx="56">
                  <c:v>166</c:v>
                </c:pt>
                <c:pt idx="57">
                  <c:v>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5437568"/>
        <c:axId val="95439488"/>
      </c:barChart>
      <c:catAx>
        <c:axId val="95437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703891483474078"/>
              <c:y val="0.89591078066914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54394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5439488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71967519124517E-2"/>
              <c:y val="9.29368029739776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5437568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60502692998206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454545454545456"/>
          <c:w val="0.82764811490125678"/>
          <c:h val="0.66909090909090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'20mシャトルラン'!$B$61:$B$72</c:f>
              <c:strCache>
                <c:ptCount val="12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  <c:pt idx="11">
                  <c:v>～120</c:v>
                </c:pt>
              </c:strCache>
            </c:strRef>
          </c:cat>
          <c:val>
            <c:numRef>
              <c:f>'20mシャトルラン'!$C$61:$C$72</c:f>
              <c:numCache>
                <c:formatCode>General</c:formatCode>
                <c:ptCount val="12"/>
                <c:pt idx="0">
                  <c:v>6149</c:v>
                </c:pt>
                <c:pt idx="1">
                  <c:v>32714</c:v>
                </c:pt>
                <c:pt idx="2">
                  <c:v>61688</c:v>
                </c:pt>
                <c:pt idx="3">
                  <c:v>78517</c:v>
                </c:pt>
                <c:pt idx="4">
                  <c:v>87006</c:v>
                </c:pt>
                <c:pt idx="5">
                  <c:v>89296</c:v>
                </c:pt>
                <c:pt idx="6">
                  <c:v>72837</c:v>
                </c:pt>
                <c:pt idx="7">
                  <c:v>47772</c:v>
                </c:pt>
                <c:pt idx="8">
                  <c:v>29186</c:v>
                </c:pt>
                <c:pt idx="9">
                  <c:v>11955</c:v>
                </c:pt>
                <c:pt idx="10">
                  <c:v>5077</c:v>
                </c:pt>
                <c:pt idx="11">
                  <c:v>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5450624"/>
        <c:axId val="95452544"/>
      </c:barChart>
      <c:catAx>
        <c:axId val="9545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1966437411492286"/>
              <c:y val="0.904242424242424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545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452544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8122736854729711E-2"/>
              <c:y val="5.45454545454545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5450624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9524</xdr:rowOff>
    </xdr:from>
    <xdr:to>
      <xdr:col>7</xdr:col>
      <xdr:colOff>124275</xdr:colOff>
      <xdr:row>45</xdr:row>
      <xdr:rowOff>101774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9524</xdr:rowOff>
    </xdr:from>
    <xdr:to>
      <xdr:col>11</xdr:col>
      <xdr:colOff>397725</xdr:colOff>
      <xdr:row>29</xdr:row>
      <xdr:rowOff>129224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19050</xdr:rowOff>
    </xdr:from>
    <xdr:to>
      <xdr:col>13</xdr:col>
      <xdr:colOff>252075</xdr:colOff>
      <xdr:row>29</xdr:row>
      <xdr:rowOff>138750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12454</xdr:rowOff>
    </xdr:from>
    <xdr:to>
      <xdr:col>7</xdr:col>
      <xdr:colOff>144058</xdr:colOff>
      <xdr:row>28</xdr:row>
      <xdr:rowOff>1735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144058</xdr:colOff>
      <xdr:row>45</xdr:row>
      <xdr:rowOff>1736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19050</xdr:rowOff>
    </xdr:from>
    <xdr:to>
      <xdr:col>7</xdr:col>
      <xdr:colOff>124276</xdr:colOff>
      <xdr:row>28</xdr:row>
      <xdr:rowOff>111300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9524</xdr:rowOff>
    </xdr:from>
    <xdr:to>
      <xdr:col>7</xdr:col>
      <xdr:colOff>124275</xdr:colOff>
      <xdr:row>45</xdr:row>
      <xdr:rowOff>101774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9524</xdr:rowOff>
    </xdr:from>
    <xdr:to>
      <xdr:col>7</xdr:col>
      <xdr:colOff>124276</xdr:colOff>
      <xdr:row>28</xdr:row>
      <xdr:rowOff>101774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92250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19050</xdr:rowOff>
    </xdr:from>
    <xdr:to>
      <xdr:col>7</xdr:col>
      <xdr:colOff>124276</xdr:colOff>
      <xdr:row>45</xdr:row>
      <xdr:rowOff>101775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showGridLines="0" tabSelected="1" zoomScaleNormal="100" zoomScaleSheetLayoutView="100" workbookViewId="0"/>
  </sheetViews>
  <sheetFormatPr defaultRowHeight="13.2"/>
  <cols>
    <col min="1" max="1" width="12.6640625" customWidth="1"/>
    <col min="5" max="5" width="11.109375" bestFit="1" customWidth="1"/>
    <col min="9" max="9" width="12.6640625" customWidth="1"/>
    <col min="10" max="14" width="9.109375" customWidth="1"/>
    <col min="16" max="16" width="12.6640625" customWidth="1"/>
    <col min="17" max="21" width="9.109375" customWidth="1"/>
  </cols>
  <sheetData>
    <row r="1" spans="1:21" ht="30" customHeight="1">
      <c r="A1" s="8" t="s">
        <v>0</v>
      </c>
      <c r="B1" s="5"/>
      <c r="C1" s="5"/>
      <c r="D1" s="5"/>
      <c r="E1" s="5"/>
      <c r="F1" s="5"/>
    </row>
    <row r="2" spans="1:21">
      <c r="I2" t="s">
        <v>149</v>
      </c>
      <c r="P2" t="s">
        <v>192</v>
      </c>
    </row>
    <row r="3" spans="1:21">
      <c r="I3" s="56" t="s">
        <v>1</v>
      </c>
      <c r="J3" s="56" t="s">
        <v>2</v>
      </c>
      <c r="K3" s="56" t="s">
        <v>3</v>
      </c>
      <c r="L3" s="56"/>
      <c r="M3" s="56"/>
      <c r="N3" s="56"/>
      <c r="P3" s="56" t="s">
        <v>178</v>
      </c>
      <c r="Q3" s="56" t="s">
        <v>2</v>
      </c>
      <c r="R3" s="56" t="s">
        <v>3</v>
      </c>
      <c r="S3" s="56"/>
      <c r="T3" s="56"/>
      <c r="U3" s="56"/>
    </row>
    <row r="4" spans="1:21">
      <c r="A4" t="s">
        <v>4</v>
      </c>
      <c r="I4" s="56"/>
      <c r="J4" s="56"/>
      <c r="K4" s="12" t="s">
        <v>5</v>
      </c>
      <c r="L4" s="12" t="s">
        <v>6</v>
      </c>
      <c r="M4" s="12" t="s">
        <v>7</v>
      </c>
      <c r="N4" s="12" t="s">
        <v>8</v>
      </c>
      <c r="P4" s="56"/>
      <c r="Q4" s="56"/>
      <c r="R4" s="46" t="s">
        <v>5</v>
      </c>
      <c r="S4" s="46" t="s">
        <v>6</v>
      </c>
      <c r="T4" s="46" t="s">
        <v>7</v>
      </c>
      <c r="U4" s="46" t="s">
        <v>8</v>
      </c>
    </row>
    <row r="5" spans="1:21">
      <c r="A5" s="56" t="s">
        <v>9</v>
      </c>
      <c r="B5" s="56" t="s">
        <v>2</v>
      </c>
      <c r="C5" s="56" t="s">
        <v>3</v>
      </c>
      <c r="D5" s="56"/>
      <c r="E5" s="56"/>
      <c r="F5" s="56"/>
      <c r="I5" s="13" t="s">
        <v>10</v>
      </c>
      <c r="J5" s="37">
        <v>1020</v>
      </c>
      <c r="K5" s="37">
        <v>20296</v>
      </c>
      <c r="L5" s="37">
        <v>19719</v>
      </c>
      <c r="M5" s="37">
        <v>40015</v>
      </c>
      <c r="N5" s="41">
        <v>39.200000000000003</v>
      </c>
      <c r="P5" s="13" t="s">
        <v>114</v>
      </c>
      <c r="Q5" s="37">
        <v>819</v>
      </c>
      <c r="R5" s="37">
        <v>12838</v>
      </c>
      <c r="S5" s="37">
        <v>12335</v>
      </c>
      <c r="T5" s="37">
        <v>25173</v>
      </c>
      <c r="U5" s="41">
        <v>30.7</v>
      </c>
    </row>
    <row r="6" spans="1:21">
      <c r="A6" s="56"/>
      <c r="B6" s="56"/>
      <c r="C6" s="12" t="s">
        <v>5</v>
      </c>
      <c r="D6" s="12" t="s">
        <v>6</v>
      </c>
      <c r="E6" s="12" t="s">
        <v>7</v>
      </c>
      <c r="F6" s="12" t="s">
        <v>8</v>
      </c>
      <c r="I6" s="14" t="s">
        <v>11</v>
      </c>
      <c r="J6" s="38">
        <v>287</v>
      </c>
      <c r="K6" s="38">
        <v>4985</v>
      </c>
      <c r="L6" s="38">
        <v>4677</v>
      </c>
      <c r="M6" s="38">
        <v>9662</v>
      </c>
      <c r="N6" s="42">
        <v>33.700000000000003</v>
      </c>
      <c r="P6" s="14" t="s">
        <v>115</v>
      </c>
      <c r="Q6" s="38">
        <v>252</v>
      </c>
      <c r="R6" s="38">
        <v>5288</v>
      </c>
      <c r="S6" s="38">
        <v>5020</v>
      </c>
      <c r="T6" s="38">
        <v>10308</v>
      </c>
      <c r="U6" s="42">
        <v>40.9</v>
      </c>
    </row>
    <row r="7" spans="1:21">
      <c r="A7" s="13" t="s">
        <v>14</v>
      </c>
      <c r="B7" s="37">
        <v>19351</v>
      </c>
      <c r="C7" s="37">
        <v>529295</v>
      </c>
      <c r="D7" s="37">
        <v>508848</v>
      </c>
      <c r="E7" s="37">
        <v>1038143</v>
      </c>
      <c r="F7" s="41">
        <v>53.6</v>
      </c>
      <c r="I7" s="14" t="s">
        <v>13</v>
      </c>
      <c r="J7" s="38">
        <v>320</v>
      </c>
      <c r="K7" s="38">
        <v>5092</v>
      </c>
      <c r="L7" s="38">
        <v>4761</v>
      </c>
      <c r="M7" s="38">
        <v>9853</v>
      </c>
      <c r="N7" s="42">
        <v>30.8</v>
      </c>
      <c r="P7" s="14" t="s">
        <v>116</v>
      </c>
      <c r="Q7" s="38">
        <v>707</v>
      </c>
      <c r="R7" s="38">
        <v>25097</v>
      </c>
      <c r="S7" s="38">
        <v>24399</v>
      </c>
      <c r="T7" s="38">
        <v>49496</v>
      </c>
      <c r="U7" s="42">
        <v>70</v>
      </c>
    </row>
    <row r="8" spans="1:21">
      <c r="A8" s="14" t="s">
        <v>12</v>
      </c>
      <c r="B8" s="38">
        <v>90</v>
      </c>
      <c r="C8" s="38">
        <v>3196</v>
      </c>
      <c r="D8" s="38">
        <v>3160</v>
      </c>
      <c r="E8" s="38">
        <v>6356</v>
      </c>
      <c r="F8" s="42">
        <v>70.599999999999994</v>
      </c>
      <c r="I8" s="14" t="s">
        <v>15</v>
      </c>
      <c r="J8" s="38">
        <v>371</v>
      </c>
      <c r="K8" s="38">
        <v>9707</v>
      </c>
      <c r="L8" s="38">
        <v>9351</v>
      </c>
      <c r="M8" s="38">
        <v>19058</v>
      </c>
      <c r="N8" s="42">
        <v>51.4</v>
      </c>
      <c r="P8" s="14" t="s">
        <v>117</v>
      </c>
      <c r="Q8" s="38">
        <v>675</v>
      </c>
      <c r="R8" s="38">
        <v>22252</v>
      </c>
      <c r="S8" s="38">
        <v>21493</v>
      </c>
      <c r="T8" s="38">
        <v>43745</v>
      </c>
      <c r="U8" s="42">
        <v>64.8</v>
      </c>
    </row>
    <row r="9" spans="1:21">
      <c r="A9" s="15" t="s">
        <v>16</v>
      </c>
      <c r="B9" s="39">
        <v>142</v>
      </c>
      <c r="C9" s="39">
        <v>3147</v>
      </c>
      <c r="D9" s="39">
        <v>3925</v>
      </c>
      <c r="E9" s="39">
        <v>7072</v>
      </c>
      <c r="F9" s="43">
        <v>49.8</v>
      </c>
      <c r="I9" s="14" t="s">
        <v>17</v>
      </c>
      <c r="J9" s="38">
        <v>206</v>
      </c>
      <c r="K9" s="38">
        <v>3581</v>
      </c>
      <c r="L9" s="38">
        <v>3465</v>
      </c>
      <c r="M9" s="38">
        <v>7046</v>
      </c>
      <c r="N9" s="42">
        <v>34.200000000000003</v>
      </c>
      <c r="P9" s="14" t="s">
        <v>118</v>
      </c>
      <c r="Q9" s="38">
        <v>332</v>
      </c>
      <c r="R9" s="38">
        <v>13177</v>
      </c>
      <c r="S9" s="38">
        <v>12823</v>
      </c>
      <c r="T9" s="38">
        <v>26000</v>
      </c>
      <c r="U9" s="42">
        <v>78.3</v>
      </c>
    </row>
    <row r="10" spans="1:21">
      <c r="A10" s="16" t="s">
        <v>113</v>
      </c>
      <c r="B10" s="40">
        <v>19583</v>
      </c>
      <c r="C10" s="40">
        <v>535638</v>
      </c>
      <c r="D10" s="40">
        <v>515933</v>
      </c>
      <c r="E10" s="40">
        <v>1051571</v>
      </c>
      <c r="F10" s="44">
        <v>53.7</v>
      </c>
      <c r="I10" s="18" t="s">
        <v>18</v>
      </c>
      <c r="J10" s="38">
        <v>241</v>
      </c>
      <c r="K10" s="38">
        <v>4432</v>
      </c>
      <c r="L10" s="38">
        <v>4275</v>
      </c>
      <c r="M10" s="38">
        <v>8707</v>
      </c>
      <c r="N10" s="42">
        <v>36.1</v>
      </c>
      <c r="P10" s="18" t="s">
        <v>119</v>
      </c>
      <c r="Q10" s="38">
        <v>351</v>
      </c>
      <c r="R10" s="38">
        <v>5870</v>
      </c>
      <c r="S10" s="38">
        <v>5528</v>
      </c>
      <c r="T10" s="38">
        <v>11398</v>
      </c>
      <c r="U10" s="42">
        <v>32.5</v>
      </c>
    </row>
    <row r="11" spans="1:21">
      <c r="I11" s="18" t="s">
        <v>19</v>
      </c>
      <c r="J11" s="38">
        <v>426</v>
      </c>
      <c r="K11" s="38">
        <v>7584</v>
      </c>
      <c r="L11" s="38">
        <v>7247</v>
      </c>
      <c r="M11" s="38">
        <v>14831</v>
      </c>
      <c r="N11" s="42">
        <v>34.799999999999997</v>
      </c>
      <c r="P11" s="18" t="s">
        <v>120</v>
      </c>
      <c r="Q11" s="38">
        <v>334</v>
      </c>
      <c r="R11" s="38">
        <v>9598</v>
      </c>
      <c r="S11" s="38">
        <v>9219</v>
      </c>
      <c r="T11" s="38">
        <v>18817</v>
      </c>
      <c r="U11" s="42">
        <v>56.3</v>
      </c>
    </row>
    <row r="12" spans="1:21">
      <c r="I12" s="18" t="s">
        <v>20</v>
      </c>
      <c r="J12" s="38">
        <v>499</v>
      </c>
      <c r="K12" s="38">
        <v>12715</v>
      </c>
      <c r="L12" s="38">
        <v>11943</v>
      </c>
      <c r="M12" s="38">
        <v>24658</v>
      </c>
      <c r="N12" s="42">
        <v>49.4</v>
      </c>
      <c r="P12" s="18" t="s">
        <v>121</v>
      </c>
      <c r="Q12" s="38">
        <v>727</v>
      </c>
      <c r="R12" s="38">
        <v>25169</v>
      </c>
      <c r="S12" s="38">
        <v>23988</v>
      </c>
      <c r="T12" s="38">
        <v>49157</v>
      </c>
      <c r="U12" s="42">
        <v>67.599999999999994</v>
      </c>
    </row>
    <row r="13" spans="1:21">
      <c r="I13" s="18" t="s">
        <v>22</v>
      </c>
      <c r="J13" s="38">
        <v>363</v>
      </c>
      <c r="K13" s="38">
        <v>8597</v>
      </c>
      <c r="L13" s="38">
        <v>8063</v>
      </c>
      <c r="M13" s="38">
        <v>16660</v>
      </c>
      <c r="N13" s="42">
        <v>45.9</v>
      </c>
      <c r="P13" s="18" t="s">
        <v>122</v>
      </c>
      <c r="Q13" s="38">
        <v>208</v>
      </c>
      <c r="R13" s="38">
        <v>5080</v>
      </c>
      <c r="S13" s="38">
        <v>4838</v>
      </c>
      <c r="T13" s="38">
        <v>9918</v>
      </c>
      <c r="U13" s="42">
        <v>47.7</v>
      </c>
    </row>
    <row r="14" spans="1:21">
      <c r="I14" s="18" t="s">
        <v>23</v>
      </c>
      <c r="J14" s="38">
        <v>316</v>
      </c>
      <c r="K14" s="38">
        <v>8524</v>
      </c>
      <c r="L14" s="38">
        <v>8185</v>
      </c>
      <c r="M14" s="38">
        <v>16709</v>
      </c>
      <c r="N14" s="42">
        <v>52.9</v>
      </c>
      <c r="P14" s="18" t="s">
        <v>123</v>
      </c>
      <c r="Q14" s="38">
        <v>606</v>
      </c>
      <c r="R14" s="38">
        <v>23151</v>
      </c>
      <c r="S14" s="38">
        <v>22097</v>
      </c>
      <c r="T14" s="38">
        <v>45248</v>
      </c>
      <c r="U14" s="42">
        <v>74.7</v>
      </c>
    </row>
    <row r="15" spans="1:21">
      <c r="I15" s="18" t="s">
        <v>24</v>
      </c>
      <c r="J15" s="38">
        <v>811</v>
      </c>
      <c r="K15" s="38">
        <v>30637</v>
      </c>
      <c r="L15" s="38">
        <v>29891</v>
      </c>
      <c r="M15" s="38">
        <v>60528</v>
      </c>
      <c r="N15" s="42">
        <v>74.599999999999994</v>
      </c>
      <c r="P15" s="18" t="s">
        <v>124</v>
      </c>
      <c r="Q15" s="38">
        <v>589</v>
      </c>
      <c r="R15" s="38">
        <v>17563</v>
      </c>
      <c r="S15" s="38">
        <v>17086</v>
      </c>
      <c r="T15" s="38">
        <v>34649</v>
      </c>
      <c r="U15" s="42">
        <v>58.8</v>
      </c>
    </row>
    <row r="16" spans="1:21">
      <c r="I16" s="18" t="s">
        <v>26</v>
      </c>
      <c r="J16" s="38">
        <v>786</v>
      </c>
      <c r="K16" s="38">
        <v>26363</v>
      </c>
      <c r="L16" s="38">
        <v>25419</v>
      </c>
      <c r="M16" s="38">
        <v>51782</v>
      </c>
      <c r="N16" s="42">
        <v>65.900000000000006</v>
      </c>
      <c r="P16" s="18" t="s">
        <v>125</v>
      </c>
      <c r="Q16" s="38">
        <v>292</v>
      </c>
      <c r="R16" s="38">
        <v>5199</v>
      </c>
      <c r="S16" s="38">
        <v>4936</v>
      </c>
      <c r="T16" s="38">
        <v>10135</v>
      </c>
      <c r="U16" s="42">
        <v>34.700000000000003</v>
      </c>
    </row>
    <row r="17" spans="5:21">
      <c r="I17" s="18" t="s">
        <v>28</v>
      </c>
      <c r="J17" s="38">
        <v>1275</v>
      </c>
      <c r="K17" s="38">
        <v>48671</v>
      </c>
      <c r="L17" s="38">
        <v>46128</v>
      </c>
      <c r="M17" s="38">
        <v>94799</v>
      </c>
      <c r="N17" s="42">
        <v>74.400000000000006</v>
      </c>
      <c r="P17" s="18" t="s">
        <v>126</v>
      </c>
      <c r="Q17" s="38">
        <v>332</v>
      </c>
      <c r="R17" s="38">
        <v>6902</v>
      </c>
      <c r="S17" s="38">
        <v>6815</v>
      </c>
      <c r="T17" s="38">
        <v>13717</v>
      </c>
      <c r="U17" s="42">
        <v>41.3</v>
      </c>
    </row>
    <row r="18" spans="5:21">
      <c r="I18" s="18" t="s">
        <v>30</v>
      </c>
      <c r="J18" s="38">
        <v>852</v>
      </c>
      <c r="K18" s="38">
        <v>36807</v>
      </c>
      <c r="L18" s="38">
        <v>35269</v>
      </c>
      <c r="M18" s="38">
        <v>72076</v>
      </c>
      <c r="N18" s="42">
        <v>84.6</v>
      </c>
      <c r="P18" s="18" t="s">
        <v>127</v>
      </c>
      <c r="Q18" s="38">
        <v>461</v>
      </c>
      <c r="R18" s="38">
        <v>12559</v>
      </c>
      <c r="S18" s="38">
        <v>12083</v>
      </c>
      <c r="T18" s="38">
        <v>24642</v>
      </c>
      <c r="U18" s="42">
        <v>53.5</v>
      </c>
    </row>
    <row r="19" spans="5:21">
      <c r="I19" s="18" t="s">
        <v>32</v>
      </c>
      <c r="J19" s="38">
        <v>457</v>
      </c>
      <c r="K19" s="38">
        <v>9148</v>
      </c>
      <c r="L19" s="38">
        <v>8654</v>
      </c>
      <c r="M19" s="38">
        <v>17802</v>
      </c>
      <c r="N19" s="42">
        <v>39</v>
      </c>
      <c r="P19" s="17" t="s">
        <v>128</v>
      </c>
      <c r="Q19" s="39">
        <v>252</v>
      </c>
      <c r="R19" s="39">
        <v>4770</v>
      </c>
      <c r="S19" s="39">
        <v>4566</v>
      </c>
      <c r="T19" s="39">
        <v>9336</v>
      </c>
      <c r="U19" s="43">
        <v>37</v>
      </c>
    </row>
    <row r="20" spans="5:21">
      <c r="I20" s="18" t="s">
        <v>34</v>
      </c>
      <c r="J20" s="38">
        <v>183</v>
      </c>
      <c r="K20" s="38">
        <v>4333</v>
      </c>
      <c r="L20" s="38">
        <v>4083</v>
      </c>
      <c r="M20" s="38">
        <v>8416</v>
      </c>
      <c r="N20" s="42">
        <v>46</v>
      </c>
    </row>
    <row r="21" spans="5:21">
      <c r="E21" s="2"/>
      <c r="I21" s="18" t="s">
        <v>35</v>
      </c>
      <c r="J21" s="38">
        <v>205</v>
      </c>
      <c r="K21" s="38">
        <v>4831</v>
      </c>
      <c r="L21" s="38">
        <v>4871</v>
      </c>
      <c r="M21" s="38">
        <v>9702</v>
      </c>
      <c r="N21" s="42">
        <v>47.3</v>
      </c>
      <c r="P21" t="s">
        <v>150</v>
      </c>
    </row>
    <row r="22" spans="5:21">
      <c r="I22" s="18" t="s">
        <v>36</v>
      </c>
      <c r="J22" s="38">
        <v>187</v>
      </c>
      <c r="K22" s="38">
        <v>3556</v>
      </c>
      <c r="L22" s="38">
        <v>3390</v>
      </c>
      <c r="M22" s="38">
        <v>6946</v>
      </c>
      <c r="N22" s="42">
        <v>37.1</v>
      </c>
      <c r="P22" s="57" t="s">
        <v>151</v>
      </c>
      <c r="Q22" s="56" t="s">
        <v>2</v>
      </c>
      <c r="R22" s="56" t="s">
        <v>3</v>
      </c>
      <c r="S22" s="56"/>
      <c r="T22" s="56"/>
      <c r="U22" s="56"/>
    </row>
    <row r="23" spans="5:21">
      <c r="I23" s="18" t="s">
        <v>37</v>
      </c>
      <c r="J23" s="38">
        <v>167</v>
      </c>
      <c r="K23" s="38">
        <v>3206</v>
      </c>
      <c r="L23" s="38">
        <v>3182</v>
      </c>
      <c r="M23" s="38">
        <v>6388</v>
      </c>
      <c r="N23" s="42">
        <v>38.299999999999997</v>
      </c>
      <c r="P23" s="57"/>
      <c r="Q23" s="56"/>
      <c r="R23" s="46" t="s">
        <v>5</v>
      </c>
      <c r="S23" s="46" t="s">
        <v>6</v>
      </c>
      <c r="T23" s="46" t="s">
        <v>7</v>
      </c>
      <c r="U23" s="46" t="s">
        <v>8</v>
      </c>
    </row>
    <row r="24" spans="5:21">
      <c r="I24" s="18" t="s">
        <v>38</v>
      </c>
      <c r="J24" s="38">
        <v>359</v>
      </c>
      <c r="K24" s="38">
        <v>8800</v>
      </c>
      <c r="L24" s="38">
        <v>8662</v>
      </c>
      <c r="M24" s="38">
        <v>17462</v>
      </c>
      <c r="N24" s="42">
        <v>48.6</v>
      </c>
      <c r="P24" s="48" t="s">
        <v>129</v>
      </c>
      <c r="Q24" s="37">
        <v>201</v>
      </c>
      <c r="R24" s="37">
        <v>7458</v>
      </c>
      <c r="S24" s="37">
        <v>7384</v>
      </c>
      <c r="T24" s="37">
        <v>14842</v>
      </c>
      <c r="U24" s="41">
        <v>73.8</v>
      </c>
    </row>
    <row r="25" spans="5:21">
      <c r="I25" s="18" t="s">
        <v>39</v>
      </c>
      <c r="J25" s="38">
        <v>370</v>
      </c>
      <c r="K25" s="38">
        <v>8992</v>
      </c>
      <c r="L25" s="38">
        <v>8677</v>
      </c>
      <c r="M25" s="38">
        <v>17669</v>
      </c>
      <c r="N25" s="42">
        <v>47.8</v>
      </c>
      <c r="P25" s="49" t="s">
        <v>130</v>
      </c>
      <c r="Q25" s="38">
        <v>119</v>
      </c>
      <c r="R25" s="38">
        <v>4419</v>
      </c>
      <c r="S25" s="38">
        <v>4331</v>
      </c>
      <c r="T25" s="38">
        <v>8750</v>
      </c>
      <c r="U25" s="42">
        <v>73.5</v>
      </c>
    </row>
    <row r="26" spans="5:21">
      <c r="I26" s="18" t="s">
        <v>40</v>
      </c>
      <c r="J26" s="38">
        <v>514</v>
      </c>
      <c r="K26" s="38">
        <v>15771</v>
      </c>
      <c r="L26" s="38">
        <v>15199</v>
      </c>
      <c r="M26" s="38">
        <v>30970</v>
      </c>
      <c r="N26" s="42">
        <v>60.3</v>
      </c>
      <c r="P26" s="49" t="s">
        <v>131</v>
      </c>
      <c r="Q26" s="38">
        <v>104</v>
      </c>
      <c r="R26" s="38">
        <v>5540</v>
      </c>
      <c r="S26" s="38">
        <v>5492</v>
      </c>
      <c r="T26" s="38">
        <v>11032</v>
      </c>
      <c r="U26" s="42">
        <v>106.1</v>
      </c>
    </row>
    <row r="27" spans="5:21">
      <c r="I27" s="18" t="s">
        <v>41</v>
      </c>
      <c r="J27" s="38">
        <v>987</v>
      </c>
      <c r="K27" s="38">
        <v>34502</v>
      </c>
      <c r="L27" s="38">
        <v>32935</v>
      </c>
      <c r="M27" s="38">
        <v>67437</v>
      </c>
      <c r="N27" s="42">
        <v>68.3</v>
      </c>
      <c r="P27" s="49" t="s">
        <v>132</v>
      </c>
      <c r="Q27" s="38">
        <v>111</v>
      </c>
      <c r="R27" s="38">
        <v>4111</v>
      </c>
      <c r="S27" s="38">
        <v>3926</v>
      </c>
      <c r="T27" s="38">
        <v>8037</v>
      </c>
      <c r="U27" s="42">
        <v>72.400000000000006</v>
      </c>
    </row>
    <row r="28" spans="5:21">
      <c r="I28" s="18" t="s">
        <v>42</v>
      </c>
      <c r="J28" s="38">
        <v>349</v>
      </c>
      <c r="K28" s="38">
        <v>7903</v>
      </c>
      <c r="L28" s="38">
        <v>7701</v>
      </c>
      <c r="M28" s="38">
        <v>15604</v>
      </c>
      <c r="N28" s="42">
        <v>44.7</v>
      </c>
      <c r="P28" s="49" t="s">
        <v>133</v>
      </c>
      <c r="Q28" s="38">
        <v>336</v>
      </c>
      <c r="R28" s="38">
        <v>14499</v>
      </c>
      <c r="S28" s="38">
        <v>13893</v>
      </c>
      <c r="T28" s="38">
        <v>28392</v>
      </c>
      <c r="U28" s="42">
        <v>84.5</v>
      </c>
    </row>
    <row r="29" spans="5:21">
      <c r="I29" s="18" t="s">
        <v>43</v>
      </c>
      <c r="J29" s="38">
        <v>224</v>
      </c>
      <c r="K29" s="38">
        <v>6876</v>
      </c>
      <c r="L29" s="38">
        <v>6634</v>
      </c>
      <c r="M29" s="38">
        <v>13510</v>
      </c>
      <c r="N29" s="42">
        <v>60.3</v>
      </c>
      <c r="P29" s="50" t="s">
        <v>134</v>
      </c>
      <c r="Q29" s="38">
        <v>113</v>
      </c>
      <c r="R29" s="38">
        <v>6120</v>
      </c>
      <c r="S29" s="38">
        <v>5749</v>
      </c>
      <c r="T29" s="38">
        <v>11869</v>
      </c>
      <c r="U29" s="42">
        <v>105</v>
      </c>
    </row>
    <row r="30" spans="5:21">
      <c r="I30" s="18" t="s">
        <v>44</v>
      </c>
      <c r="J30" s="38">
        <v>371</v>
      </c>
      <c r="K30" s="38">
        <v>10115</v>
      </c>
      <c r="L30" s="38">
        <v>9779</v>
      </c>
      <c r="M30" s="38">
        <v>19894</v>
      </c>
      <c r="N30" s="42">
        <v>53.6</v>
      </c>
      <c r="P30" s="50" t="s">
        <v>135</v>
      </c>
      <c r="Q30" s="38">
        <v>71</v>
      </c>
      <c r="R30" s="38">
        <v>3011</v>
      </c>
      <c r="S30" s="38">
        <v>2804</v>
      </c>
      <c r="T30" s="38">
        <v>5815</v>
      </c>
      <c r="U30" s="42">
        <v>81.900000000000006</v>
      </c>
    </row>
    <row r="31" spans="5:21">
      <c r="I31" s="18" t="s">
        <v>45</v>
      </c>
      <c r="J31" s="38">
        <v>983</v>
      </c>
      <c r="K31" s="38">
        <v>36497</v>
      </c>
      <c r="L31" s="38">
        <v>34495</v>
      </c>
      <c r="M31" s="38">
        <v>70992</v>
      </c>
      <c r="N31" s="42">
        <v>72.2</v>
      </c>
      <c r="P31" s="50" t="s">
        <v>136</v>
      </c>
      <c r="Q31" s="38">
        <v>106</v>
      </c>
      <c r="R31" s="38">
        <v>3278</v>
      </c>
      <c r="S31" s="38">
        <v>3126</v>
      </c>
      <c r="T31" s="38">
        <v>6404</v>
      </c>
      <c r="U31" s="42">
        <v>60.4</v>
      </c>
    </row>
    <row r="32" spans="5:21">
      <c r="I32" s="18" t="s">
        <v>46</v>
      </c>
      <c r="J32" s="38">
        <v>748</v>
      </c>
      <c r="K32" s="38">
        <v>23891</v>
      </c>
      <c r="L32" s="38">
        <v>23132</v>
      </c>
      <c r="M32" s="38">
        <v>47023</v>
      </c>
      <c r="N32" s="42">
        <v>62.9</v>
      </c>
      <c r="P32" s="50" t="s">
        <v>137</v>
      </c>
      <c r="Q32" s="38">
        <v>84</v>
      </c>
      <c r="R32" s="38">
        <v>2600</v>
      </c>
      <c r="S32" s="38">
        <v>2523</v>
      </c>
      <c r="T32" s="38">
        <v>5123</v>
      </c>
      <c r="U32" s="42">
        <v>61</v>
      </c>
    </row>
    <row r="33" spans="9:21">
      <c r="I33" s="18" t="s">
        <v>47</v>
      </c>
      <c r="J33" s="38">
        <v>196</v>
      </c>
      <c r="K33" s="38">
        <v>5438</v>
      </c>
      <c r="L33" s="38">
        <v>5436</v>
      </c>
      <c r="M33" s="38">
        <v>10874</v>
      </c>
      <c r="N33" s="42">
        <v>55.5</v>
      </c>
      <c r="P33" s="50" t="s">
        <v>138</v>
      </c>
      <c r="Q33" s="38">
        <v>96</v>
      </c>
      <c r="R33" s="38">
        <v>3573</v>
      </c>
      <c r="S33" s="38">
        <v>3457</v>
      </c>
      <c r="T33" s="38">
        <v>7030</v>
      </c>
      <c r="U33" s="42">
        <v>73.2</v>
      </c>
    </row>
    <row r="34" spans="9:21">
      <c r="I34" s="18" t="s">
        <v>48</v>
      </c>
      <c r="J34" s="38">
        <v>235</v>
      </c>
      <c r="K34" s="38">
        <v>3913</v>
      </c>
      <c r="L34" s="38">
        <v>3756</v>
      </c>
      <c r="M34" s="38">
        <v>7669</v>
      </c>
      <c r="N34" s="42">
        <v>32.6</v>
      </c>
      <c r="P34" s="50" t="s">
        <v>139</v>
      </c>
      <c r="Q34" s="38">
        <v>260</v>
      </c>
      <c r="R34" s="38">
        <v>9333</v>
      </c>
      <c r="S34" s="38">
        <v>8947</v>
      </c>
      <c r="T34" s="38">
        <v>18280</v>
      </c>
      <c r="U34" s="42">
        <v>70.3</v>
      </c>
    </row>
    <row r="35" spans="9:21">
      <c r="I35" s="18" t="s">
        <v>49</v>
      </c>
      <c r="J35" s="38">
        <v>125</v>
      </c>
      <c r="K35" s="38">
        <v>2372</v>
      </c>
      <c r="L35" s="38">
        <v>2201</v>
      </c>
      <c r="M35" s="38">
        <v>4573</v>
      </c>
      <c r="N35" s="42">
        <v>36.6</v>
      </c>
      <c r="P35" s="50" t="s">
        <v>140</v>
      </c>
      <c r="Q35" s="38">
        <v>163</v>
      </c>
      <c r="R35" s="38">
        <v>5035</v>
      </c>
      <c r="S35" s="38">
        <v>4941</v>
      </c>
      <c r="T35" s="38">
        <v>9976</v>
      </c>
      <c r="U35" s="42">
        <v>61.2</v>
      </c>
    </row>
    <row r="36" spans="9:21">
      <c r="I36" s="18" t="s">
        <v>50</v>
      </c>
      <c r="J36" s="38">
        <v>198</v>
      </c>
      <c r="K36" s="38">
        <v>2795</v>
      </c>
      <c r="L36" s="38">
        <v>2722</v>
      </c>
      <c r="M36" s="38">
        <v>5517</v>
      </c>
      <c r="N36" s="42">
        <v>27.9</v>
      </c>
      <c r="P36" s="50" t="s">
        <v>141</v>
      </c>
      <c r="Q36" s="38">
        <v>289</v>
      </c>
      <c r="R36" s="38">
        <v>9735</v>
      </c>
      <c r="S36" s="38">
        <v>9120</v>
      </c>
      <c r="T36" s="38">
        <v>18855</v>
      </c>
      <c r="U36" s="42">
        <v>65.2</v>
      </c>
    </row>
    <row r="37" spans="9:21">
      <c r="I37" s="18" t="s">
        <v>51</v>
      </c>
      <c r="J37" s="38">
        <v>381</v>
      </c>
      <c r="K37" s="38">
        <v>8315</v>
      </c>
      <c r="L37" s="38">
        <v>7949</v>
      </c>
      <c r="M37" s="38">
        <v>16264</v>
      </c>
      <c r="N37" s="42">
        <v>42.7</v>
      </c>
      <c r="P37" s="50" t="s">
        <v>142</v>
      </c>
      <c r="Q37" s="38">
        <v>88</v>
      </c>
      <c r="R37" s="38">
        <v>3611</v>
      </c>
      <c r="S37" s="38">
        <v>3278</v>
      </c>
      <c r="T37" s="38">
        <v>6889</v>
      </c>
      <c r="U37" s="42">
        <v>78.3</v>
      </c>
    </row>
    <row r="38" spans="9:21">
      <c r="I38" s="18" t="s">
        <v>52</v>
      </c>
      <c r="J38" s="38">
        <v>475</v>
      </c>
      <c r="K38" s="38">
        <v>12377</v>
      </c>
      <c r="L38" s="38">
        <v>12133</v>
      </c>
      <c r="M38" s="38">
        <v>24510</v>
      </c>
      <c r="N38" s="42">
        <v>51.6</v>
      </c>
      <c r="P38" s="50" t="s">
        <v>143</v>
      </c>
      <c r="Q38" s="38">
        <v>159</v>
      </c>
      <c r="R38" s="38">
        <v>6328</v>
      </c>
      <c r="S38" s="38">
        <v>6046</v>
      </c>
      <c r="T38" s="38">
        <v>12374</v>
      </c>
      <c r="U38" s="42">
        <v>77.8</v>
      </c>
    </row>
    <row r="39" spans="9:21">
      <c r="I39" s="18" t="s">
        <v>53</v>
      </c>
      <c r="J39" s="38">
        <v>285</v>
      </c>
      <c r="K39" s="38">
        <v>5520</v>
      </c>
      <c r="L39" s="38">
        <v>5404</v>
      </c>
      <c r="M39" s="38">
        <v>10924</v>
      </c>
      <c r="N39" s="42">
        <v>38.299999999999997</v>
      </c>
      <c r="P39" s="50" t="s">
        <v>144</v>
      </c>
      <c r="Q39" s="38">
        <v>89</v>
      </c>
      <c r="R39" s="38">
        <v>3116</v>
      </c>
      <c r="S39" s="38">
        <v>3013</v>
      </c>
      <c r="T39" s="38">
        <v>6129</v>
      </c>
      <c r="U39" s="42">
        <v>68.900000000000006</v>
      </c>
    </row>
    <row r="40" spans="9:21">
      <c r="I40" s="18" t="s">
        <v>54</v>
      </c>
      <c r="J40" s="38">
        <v>163</v>
      </c>
      <c r="K40" s="38">
        <v>2947</v>
      </c>
      <c r="L40" s="38">
        <v>2712</v>
      </c>
      <c r="M40" s="38">
        <v>5659</v>
      </c>
      <c r="N40" s="42">
        <v>34.700000000000003</v>
      </c>
      <c r="P40" s="50" t="s">
        <v>145</v>
      </c>
      <c r="Q40" s="38">
        <v>143</v>
      </c>
      <c r="R40" s="38">
        <v>5475</v>
      </c>
      <c r="S40" s="38">
        <v>5318</v>
      </c>
      <c r="T40" s="38">
        <v>10793</v>
      </c>
      <c r="U40" s="42">
        <v>75.5</v>
      </c>
    </row>
    <row r="41" spans="9:21">
      <c r="I41" s="18" t="s">
        <v>55</v>
      </c>
      <c r="J41" s="38">
        <v>152</v>
      </c>
      <c r="K41" s="38">
        <v>4301</v>
      </c>
      <c r="L41" s="38">
        <v>4065</v>
      </c>
      <c r="M41" s="38">
        <v>8366</v>
      </c>
      <c r="N41" s="42">
        <v>55</v>
      </c>
      <c r="P41" s="50" t="s">
        <v>146</v>
      </c>
      <c r="Q41" s="38">
        <v>129</v>
      </c>
      <c r="R41" s="38">
        <v>4025</v>
      </c>
      <c r="S41" s="38">
        <v>3899</v>
      </c>
      <c r="T41" s="38">
        <v>7924</v>
      </c>
      <c r="U41" s="42">
        <v>61.4</v>
      </c>
    </row>
    <row r="42" spans="9:21">
      <c r="I42" s="18" t="s">
        <v>56</v>
      </c>
      <c r="J42" s="38">
        <v>271</v>
      </c>
      <c r="K42" s="38">
        <v>5717</v>
      </c>
      <c r="L42" s="38">
        <v>5585</v>
      </c>
      <c r="M42" s="38">
        <v>11302</v>
      </c>
      <c r="N42" s="42">
        <v>41.7</v>
      </c>
      <c r="P42" s="50" t="s">
        <v>147</v>
      </c>
      <c r="Q42" s="38">
        <v>138</v>
      </c>
      <c r="R42" s="38">
        <v>6387</v>
      </c>
      <c r="S42" s="38">
        <v>6170</v>
      </c>
      <c r="T42" s="38">
        <v>12557</v>
      </c>
      <c r="U42" s="42">
        <v>91</v>
      </c>
    </row>
    <row r="43" spans="9:21">
      <c r="I43" s="18" t="s">
        <v>57</v>
      </c>
      <c r="J43" s="38">
        <v>191</v>
      </c>
      <c r="K43" s="38">
        <v>2813</v>
      </c>
      <c r="L43" s="38">
        <v>2648</v>
      </c>
      <c r="M43" s="38">
        <v>5461</v>
      </c>
      <c r="N43" s="42">
        <v>28.6</v>
      </c>
      <c r="P43" s="51" t="s">
        <v>148</v>
      </c>
      <c r="Q43" s="39">
        <v>92</v>
      </c>
      <c r="R43" s="39">
        <v>3295</v>
      </c>
      <c r="S43" s="39">
        <v>3385</v>
      </c>
      <c r="T43" s="39">
        <v>6680</v>
      </c>
      <c r="U43" s="43">
        <v>72.599999999999994</v>
      </c>
    </row>
    <row r="44" spans="9:21">
      <c r="I44" s="18" t="s">
        <v>58</v>
      </c>
      <c r="J44" s="38">
        <v>728</v>
      </c>
      <c r="K44" s="38">
        <v>22971</v>
      </c>
      <c r="L44" s="38">
        <v>22152</v>
      </c>
      <c r="M44" s="38">
        <v>45123</v>
      </c>
      <c r="N44" s="42">
        <v>62</v>
      </c>
    </row>
    <row r="45" spans="9:21">
      <c r="I45" s="18" t="s">
        <v>59</v>
      </c>
      <c r="J45" s="38">
        <v>164</v>
      </c>
      <c r="K45" s="38">
        <v>3897</v>
      </c>
      <c r="L45" s="38">
        <v>3919</v>
      </c>
      <c r="M45" s="38">
        <v>7816</v>
      </c>
      <c r="N45" s="42">
        <v>47.7</v>
      </c>
      <c r="P45" s="1" t="s">
        <v>21</v>
      </c>
    </row>
    <row r="46" spans="9:21">
      <c r="I46" s="18" t="s">
        <v>60</v>
      </c>
      <c r="J46" s="38">
        <v>327</v>
      </c>
      <c r="K46" s="38">
        <v>6044</v>
      </c>
      <c r="L46" s="38">
        <v>5679</v>
      </c>
      <c r="M46" s="38">
        <v>11723</v>
      </c>
      <c r="N46" s="42">
        <v>35.9</v>
      </c>
      <c r="P46" s="56" t="s">
        <v>9</v>
      </c>
      <c r="Q46" s="56" t="s">
        <v>2</v>
      </c>
      <c r="R46" s="56" t="s">
        <v>3</v>
      </c>
      <c r="S46" s="56"/>
      <c r="T46" s="56"/>
      <c r="U46" s="56"/>
    </row>
    <row r="47" spans="9:21">
      <c r="I47" s="18" t="s">
        <v>61</v>
      </c>
      <c r="J47" s="38">
        <v>344</v>
      </c>
      <c r="K47" s="38">
        <v>8065</v>
      </c>
      <c r="L47" s="38">
        <v>7951</v>
      </c>
      <c r="M47" s="38">
        <v>16016</v>
      </c>
      <c r="N47" s="42">
        <v>46.6</v>
      </c>
      <c r="P47" s="56"/>
      <c r="Q47" s="56"/>
      <c r="R47" s="52" t="s">
        <v>5</v>
      </c>
      <c r="S47" s="52" t="s">
        <v>6</v>
      </c>
      <c r="T47" s="52" t="s">
        <v>7</v>
      </c>
      <c r="U47" s="52" t="s">
        <v>8</v>
      </c>
    </row>
    <row r="48" spans="9:21">
      <c r="I48" s="18" t="s">
        <v>62</v>
      </c>
      <c r="J48" s="38">
        <v>256</v>
      </c>
      <c r="K48" s="38">
        <v>5019</v>
      </c>
      <c r="L48" s="38">
        <v>4849</v>
      </c>
      <c r="M48" s="38">
        <v>9868</v>
      </c>
      <c r="N48" s="42">
        <v>38.5</v>
      </c>
      <c r="P48" s="13" t="s">
        <v>25</v>
      </c>
      <c r="Q48" s="37">
        <v>3817</v>
      </c>
      <c r="R48" s="37">
        <v>144866</v>
      </c>
      <c r="S48" s="37">
        <v>139560</v>
      </c>
      <c r="T48" s="37">
        <v>284426</v>
      </c>
      <c r="U48" s="41">
        <v>74.5</v>
      </c>
    </row>
    <row r="49" spans="9:21">
      <c r="I49" s="18" t="s">
        <v>63</v>
      </c>
      <c r="J49" s="38">
        <v>236</v>
      </c>
      <c r="K49" s="38">
        <v>5051</v>
      </c>
      <c r="L49" s="38">
        <v>5016</v>
      </c>
      <c r="M49" s="38">
        <v>10067</v>
      </c>
      <c r="N49" s="42">
        <v>42.7</v>
      </c>
      <c r="P49" s="14" t="s">
        <v>27</v>
      </c>
      <c r="Q49" s="38">
        <v>2851</v>
      </c>
      <c r="R49" s="38">
        <v>94659</v>
      </c>
      <c r="S49" s="38">
        <v>91351</v>
      </c>
      <c r="T49" s="38">
        <v>186010</v>
      </c>
      <c r="U49" s="42">
        <v>65.2</v>
      </c>
    </row>
    <row r="50" spans="9:21">
      <c r="I50" s="18" t="s">
        <v>64</v>
      </c>
      <c r="J50" s="38">
        <v>494</v>
      </c>
      <c r="K50" s="38">
        <v>7574</v>
      </c>
      <c r="L50" s="38">
        <v>7313</v>
      </c>
      <c r="M50" s="38">
        <v>14887</v>
      </c>
      <c r="N50" s="42">
        <v>30.1</v>
      </c>
      <c r="P50" s="49" t="s">
        <v>29</v>
      </c>
      <c r="Q50" s="38">
        <v>9286</v>
      </c>
      <c r="R50" s="38">
        <v>246873</v>
      </c>
      <c r="S50" s="38">
        <v>237691</v>
      </c>
      <c r="T50" s="38">
        <v>484564</v>
      </c>
      <c r="U50" s="42">
        <v>52.2</v>
      </c>
    </row>
    <row r="51" spans="9:21">
      <c r="I51" s="17" t="s">
        <v>65</v>
      </c>
      <c r="J51" s="39">
        <v>253</v>
      </c>
      <c r="K51" s="39">
        <v>7754</v>
      </c>
      <c r="L51" s="39">
        <v>7571</v>
      </c>
      <c r="M51" s="39">
        <v>15325</v>
      </c>
      <c r="N51" s="43">
        <v>60.6</v>
      </c>
      <c r="P51" s="14" t="s">
        <v>31</v>
      </c>
      <c r="Q51" s="38">
        <v>2132</v>
      </c>
      <c r="R51" s="38">
        <v>40944</v>
      </c>
      <c r="S51" s="38">
        <v>39448</v>
      </c>
      <c r="T51" s="38">
        <v>80392</v>
      </c>
      <c r="U51" s="42">
        <v>37.700000000000003</v>
      </c>
    </row>
    <row r="52" spans="9:21">
      <c r="P52" s="17" t="s">
        <v>33</v>
      </c>
      <c r="Q52" s="39">
        <v>1497</v>
      </c>
      <c r="R52" s="39">
        <v>8296</v>
      </c>
      <c r="S52" s="39">
        <v>7883</v>
      </c>
      <c r="T52" s="39">
        <v>16179</v>
      </c>
      <c r="U52" s="43">
        <v>10.8</v>
      </c>
    </row>
  </sheetData>
  <mergeCells count="15">
    <mergeCell ref="P46:P47"/>
    <mergeCell ref="Q46:Q47"/>
    <mergeCell ref="R46:U46"/>
    <mergeCell ref="K3:N3"/>
    <mergeCell ref="A5:A6"/>
    <mergeCell ref="B5:B6"/>
    <mergeCell ref="C5:F5"/>
    <mergeCell ref="I3:I4"/>
    <mergeCell ref="J3:J4"/>
    <mergeCell ref="P3:P4"/>
    <mergeCell ref="Q3:Q4"/>
    <mergeCell ref="R3:U3"/>
    <mergeCell ref="P22:P23"/>
    <mergeCell ref="Q22:Q23"/>
    <mergeCell ref="R22:U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8" max="1048575" man="1"/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2"/>
  <sheetViews>
    <sheetView showGridLines="0" zoomScaleNormal="100" zoomScaleSheetLayoutView="100" workbookViewId="0"/>
  </sheetViews>
  <sheetFormatPr defaultRowHeight="13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>
      <c r="A1" s="8" t="s">
        <v>82</v>
      </c>
      <c r="B1" s="5"/>
      <c r="C1" s="5"/>
      <c r="D1" s="5"/>
      <c r="E1" s="5"/>
      <c r="F1" s="5"/>
      <c r="G1" s="5"/>
      <c r="H1" s="5"/>
    </row>
    <row r="2" spans="1:24">
      <c r="J2" t="s">
        <v>168</v>
      </c>
      <c r="R2" t="s">
        <v>187</v>
      </c>
    </row>
    <row r="3" spans="1:24">
      <c r="J3" s="56" t="s">
        <v>1</v>
      </c>
      <c r="K3" s="56" t="s">
        <v>67</v>
      </c>
      <c r="L3" s="56"/>
      <c r="M3" s="56"/>
      <c r="N3" s="56" t="s">
        <v>68</v>
      </c>
      <c r="O3" s="56"/>
      <c r="P3" s="56"/>
      <c r="R3" s="56" t="s">
        <v>178</v>
      </c>
      <c r="S3" s="56" t="s">
        <v>67</v>
      </c>
      <c r="T3" s="56"/>
      <c r="U3" s="56"/>
      <c r="V3" s="56" t="s">
        <v>68</v>
      </c>
      <c r="W3" s="56"/>
      <c r="X3" s="56"/>
    </row>
    <row r="4" spans="1:24">
      <c r="A4" t="s">
        <v>4</v>
      </c>
      <c r="J4" s="56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56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>
      <c r="A5" s="56" t="s">
        <v>9</v>
      </c>
      <c r="B5" s="56" t="s">
        <v>67</v>
      </c>
      <c r="C5" s="56"/>
      <c r="D5" s="56"/>
      <c r="E5" s="56" t="s">
        <v>68</v>
      </c>
      <c r="F5" s="56"/>
      <c r="G5" s="56"/>
      <c r="H5" s="6"/>
      <c r="J5" s="13" t="s">
        <v>10</v>
      </c>
      <c r="K5" s="19">
        <v>18909</v>
      </c>
      <c r="L5" s="20">
        <v>52.82</v>
      </c>
      <c r="M5" s="20">
        <v>9.73</v>
      </c>
      <c r="N5" s="19">
        <v>18530</v>
      </c>
      <c r="O5" s="20">
        <v>54.47</v>
      </c>
      <c r="P5" s="20">
        <v>9.2200000000000006</v>
      </c>
      <c r="R5" s="13" t="s">
        <v>114</v>
      </c>
      <c r="S5" s="19">
        <v>12061</v>
      </c>
      <c r="T5" s="20">
        <v>53.4</v>
      </c>
      <c r="U5" s="20">
        <v>9.74</v>
      </c>
      <c r="V5" s="19">
        <v>11681</v>
      </c>
      <c r="W5" s="20">
        <v>55.51</v>
      </c>
      <c r="X5" s="20">
        <v>9.07</v>
      </c>
    </row>
    <row r="6" spans="1:24">
      <c r="A6" s="56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4796</v>
      </c>
      <c r="L6" s="22">
        <v>53.7</v>
      </c>
      <c r="M6" s="22">
        <v>9.18</v>
      </c>
      <c r="N6" s="21">
        <v>4508</v>
      </c>
      <c r="O6" s="22">
        <v>56.49</v>
      </c>
      <c r="P6" s="22">
        <v>8.67</v>
      </c>
      <c r="R6" s="14" t="s">
        <v>115</v>
      </c>
      <c r="S6" s="21">
        <v>5108</v>
      </c>
      <c r="T6" s="22">
        <v>52.66</v>
      </c>
      <c r="U6" s="22">
        <v>9.42</v>
      </c>
      <c r="V6" s="21">
        <v>4828</v>
      </c>
      <c r="W6" s="22">
        <v>55.06</v>
      </c>
      <c r="X6" s="22">
        <v>8.76</v>
      </c>
    </row>
    <row r="7" spans="1:24">
      <c r="A7" s="13" t="s">
        <v>14</v>
      </c>
      <c r="B7" s="19">
        <v>495427</v>
      </c>
      <c r="C7" s="20">
        <v>53.61</v>
      </c>
      <c r="D7" s="20">
        <v>9.2200000000000006</v>
      </c>
      <c r="E7" s="19">
        <v>479536</v>
      </c>
      <c r="F7" s="20">
        <v>55.59</v>
      </c>
      <c r="G7" s="20">
        <v>8.7200000000000006</v>
      </c>
      <c r="H7" s="7"/>
      <c r="J7" s="14" t="s">
        <v>13</v>
      </c>
      <c r="K7" s="21">
        <v>4935</v>
      </c>
      <c r="L7" s="22">
        <v>54.49</v>
      </c>
      <c r="M7" s="22">
        <v>9.18</v>
      </c>
      <c r="N7" s="21">
        <v>4635</v>
      </c>
      <c r="O7" s="22">
        <v>57.17</v>
      </c>
      <c r="P7" s="22">
        <v>8.57</v>
      </c>
      <c r="R7" s="14" t="s">
        <v>116</v>
      </c>
      <c r="S7" s="21">
        <v>23869</v>
      </c>
      <c r="T7" s="22">
        <v>56.25</v>
      </c>
      <c r="U7" s="22">
        <v>8.56</v>
      </c>
      <c r="V7" s="21">
        <v>23291</v>
      </c>
      <c r="W7" s="22">
        <v>59.11</v>
      </c>
      <c r="X7" s="22">
        <v>7.96</v>
      </c>
    </row>
    <row r="8" spans="1:24">
      <c r="A8" s="14" t="s">
        <v>12</v>
      </c>
      <c r="B8" s="21">
        <v>2843</v>
      </c>
      <c r="C8" s="22">
        <v>54.66</v>
      </c>
      <c r="D8" s="22">
        <v>8.94</v>
      </c>
      <c r="E8" s="21">
        <v>2847</v>
      </c>
      <c r="F8" s="22">
        <v>56.23</v>
      </c>
      <c r="G8" s="22">
        <v>8.2200000000000006</v>
      </c>
      <c r="H8" s="7"/>
      <c r="J8" s="14" t="s">
        <v>15</v>
      </c>
      <c r="K8" s="21">
        <v>9374</v>
      </c>
      <c r="L8" s="22">
        <v>53.25</v>
      </c>
      <c r="M8" s="22">
        <v>9.34</v>
      </c>
      <c r="N8" s="21">
        <v>9042</v>
      </c>
      <c r="O8" s="22">
        <v>55.26</v>
      </c>
      <c r="P8" s="22">
        <v>8.7100000000000009</v>
      </c>
      <c r="R8" s="14" t="s">
        <v>117</v>
      </c>
      <c r="S8" s="21">
        <v>20589</v>
      </c>
      <c r="T8" s="22">
        <v>54.34</v>
      </c>
      <c r="U8" s="22">
        <v>9.33</v>
      </c>
      <c r="V8" s="21">
        <v>20001</v>
      </c>
      <c r="W8" s="22">
        <v>56.52</v>
      </c>
      <c r="X8" s="22">
        <v>8.67</v>
      </c>
    </row>
    <row r="9" spans="1:24">
      <c r="A9" s="15" t="s">
        <v>16</v>
      </c>
      <c r="B9" s="23">
        <v>2824</v>
      </c>
      <c r="C9" s="24">
        <v>52.73</v>
      </c>
      <c r="D9" s="24">
        <v>8.7799999999999994</v>
      </c>
      <c r="E9" s="23">
        <v>3552</v>
      </c>
      <c r="F9" s="24">
        <v>54.87</v>
      </c>
      <c r="G9" s="24">
        <v>8.6300000000000008</v>
      </c>
      <c r="H9" s="7"/>
      <c r="J9" s="14" t="s">
        <v>17</v>
      </c>
      <c r="K9" s="21">
        <v>3443</v>
      </c>
      <c r="L9" s="22">
        <v>56.06</v>
      </c>
      <c r="M9" s="22">
        <v>9.32</v>
      </c>
      <c r="N9" s="21">
        <v>3327</v>
      </c>
      <c r="O9" s="22">
        <v>58.59</v>
      </c>
      <c r="P9" s="22">
        <v>8.81</v>
      </c>
      <c r="R9" s="14" t="s">
        <v>118</v>
      </c>
      <c r="S9" s="21">
        <v>11717</v>
      </c>
      <c r="T9" s="22">
        <v>53.17</v>
      </c>
      <c r="U9" s="22">
        <v>9.14</v>
      </c>
      <c r="V9" s="21">
        <v>11503</v>
      </c>
      <c r="W9" s="22">
        <v>54.25</v>
      </c>
      <c r="X9" s="22">
        <v>8.57</v>
      </c>
    </row>
    <row r="10" spans="1:24">
      <c r="A10" s="16" t="s">
        <v>113</v>
      </c>
      <c r="B10" s="25">
        <v>501094</v>
      </c>
      <c r="C10" s="26">
        <v>53.61</v>
      </c>
      <c r="D10" s="26">
        <v>9.2200000000000006</v>
      </c>
      <c r="E10" s="25">
        <v>485935</v>
      </c>
      <c r="F10" s="26">
        <v>55.59</v>
      </c>
      <c r="G10" s="26">
        <v>8.7200000000000006</v>
      </c>
      <c r="H10" s="7"/>
      <c r="J10" s="18" t="s">
        <v>18</v>
      </c>
      <c r="K10" s="21">
        <v>4146</v>
      </c>
      <c r="L10" s="22">
        <v>53.84</v>
      </c>
      <c r="M10" s="22">
        <v>8.9499999999999993</v>
      </c>
      <c r="N10" s="21">
        <v>3980</v>
      </c>
      <c r="O10" s="22">
        <v>56.74</v>
      </c>
      <c r="P10" s="22">
        <v>8.4499999999999993</v>
      </c>
      <c r="R10" s="18" t="s">
        <v>119</v>
      </c>
      <c r="S10" s="21">
        <v>5642</v>
      </c>
      <c r="T10" s="22">
        <v>56.03</v>
      </c>
      <c r="U10" s="22">
        <v>8.99</v>
      </c>
      <c r="V10" s="21">
        <v>5336</v>
      </c>
      <c r="W10" s="22">
        <v>58.56</v>
      </c>
      <c r="X10" s="22">
        <v>8.23</v>
      </c>
    </row>
    <row r="11" spans="1:24">
      <c r="J11" s="18" t="s">
        <v>19</v>
      </c>
      <c r="K11" s="21">
        <v>7390</v>
      </c>
      <c r="L11" s="22">
        <v>53.04</v>
      </c>
      <c r="M11" s="22">
        <v>9.52</v>
      </c>
      <c r="N11" s="21">
        <v>7065</v>
      </c>
      <c r="O11" s="22">
        <v>56.19</v>
      </c>
      <c r="P11" s="22">
        <v>8.67</v>
      </c>
      <c r="R11" s="18" t="s">
        <v>120</v>
      </c>
      <c r="S11" s="21">
        <v>8722</v>
      </c>
      <c r="T11" s="22">
        <v>52.7</v>
      </c>
      <c r="U11" s="22">
        <v>9.0299999999999994</v>
      </c>
      <c r="V11" s="21">
        <v>8467</v>
      </c>
      <c r="W11" s="22">
        <v>55.67</v>
      </c>
      <c r="X11" s="22">
        <v>8.4</v>
      </c>
    </row>
    <row r="12" spans="1:24">
      <c r="J12" s="18" t="s">
        <v>20</v>
      </c>
      <c r="K12" s="21">
        <v>12238</v>
      </c>
      <c r="L12" s="22">
        <v>55.96</v>
      </c>
      <c r="M12" s="22">
        <v>9.7200000000000006</v>
      </c>
      <c r="N12" s="21">
        <v>11511</v>
      </c>
      <c r="O12" s="22">
        <v>59</v>
      </c>
      <c r="P12" s="22">
        <v>8.83</v>
      </c>
      <c r="R12" s="18" t="s">
        <v>121</v>
      </c>
      <c r="S12" s="21">
        <v>24122</v>
      </c>
      <c r="T12" s="22">
        <v>51.72</v>
      </c>
      <c r="U12" s="22">
        <v>9.23</v>
      </c>
      <c r="V12" s="21">
        <v>23144</v>
      </c>
      <c r="W12" s="22">
        <v>53.67</v>
      </c>
      <c r="X12" s="22">
        <v>8.81</v>
      </c>
    </row>
    <row r="13" spans="1:24">
      <c r="J13" s="18" t="s">
        <v>22</v>
      </c>
      <c r="K13" s="21">
        <v>8352</v>
      </c>
      <c r="L13" s="22">
        <v>52.44</v>
      </c>
      <c r="M13" s="22">
        <v>9.42</v>
      </c>
      <c r="N13" s="21">
        <v>7844</v>
      </c>
      <c r="O13" s="22">
        <v>55.49</v>
      </c>
      <c r="P13" s="22">
        <v>8.75</v>
      </c>
      <c r="R13" s="18" t="s">
        <v>122</v>
      </c>
      <c r="S13" s="21">
        <v>4751</v>
      </c>
      <c r="T13" s="22">
        <v>52.84</v>
      </c>
      <c r="U13" s="22">
        <v>8.51</v>
      </c>
      <c r="V13" s="21">
        <v>4593</v>
      </c>
      <c r="W13" s="22">
        <v>54.59</v>
      </c>
      <c r="X13" s="22">
        <v>8.26</v>
      </c>
    </row>
    <row r="14" spans="1:24">
      <c r="H14" s="6"/>
      <c r="J14" s="18" t="s">
        <v>23</v>
      </c>
      <c r="K14" s="21">
        <v>8072</v>
      </c>
      <c r="L14" s="22">
        <v>53.06</v>
      </c>
      <c r="M14" s="22">
        <v>9.3800000000000008</v>
      </c>
      <c r="N14" s="21">
        <v>7825</v>
      </c>
      <c r="O14" s="22">
        <v>55.82</v>
      </c>
      <c r="P14" s="22">
        <v>8.69</v>
      </c>
      <c r="R14" s="18" t="s">
        <v>123</v>
      </c>
      <c r="S14" s="21">
        <v>20648</v>
      </c>
      <c r="T14" s="22">
        <v>52.24</v>
      </c>
      <c r="U14" s="22">
        <v>9.07</v>
      </c>
      <c r="V14" s="21">
        <v>19925</v>
      </c>
      <c r="W14" s="22">
        <v>53.99</v>
      </c>
      <c r="X14" s="22">
        <v>8.43</v>
      </c>
    </row>
    <row r="15" spans="1:24">
      <c r="H15" s="6"/>
      <c r="J15" s="18" t="s">
        <v>24</v>
      </c>
      <c r="K15" s="21">
        <v>28949</v>
      </c>
      <c r="L15" s="22">
        <v>55.77</v>
      </c>
      <c r="M15" s="22">
        <v>8.6300000000000008</v>
      </c>
      <c r="N15" s="21">
        <v>28408</v>
      </c>
      <c r="O15" s="22">
        <v>58.35</v>
      </c>
      <c r="P15" s="22">
        <v>8.16</v>
      </c>
      <c r="R15" s="18" t="s">
        <v>124</v>
      </c>
      <c r="S15" s="21">
        <v>16255</v>
      </c>
      <c r="T15" s="22">
        <v>52.47</v>
      </c>
      <c r="U15" s="22">
        <v>9.11</v>
      </c>
      <c r="V15" s="21">
        <v>15954</v>
      </c>
      <c r="W15" s="22">
        <v>53.67</v>
      </c>
      <c r="X15" s="22">
        <v>8.6300000000000008</v>
      </c>
    </row>
    <row r="16" spans="1:24">
      <c r="H16" s="7"/>
      <c r="J16" s="18" t="s">
        <v>26</v>
      </c>
      <c r="K16" s="21">
        <v>24403</v>
      </c>
      <c r="L16" s="22">
        <v>54.35</v>
      </c>
      <c r="M16" s="22">
        <v>9.2799999999999994</v>
      </c>
      <c r="N16" s="21">
        <v>23675</v>
      </c>
      <c r="O16" s="22">
        <v>56.49</v>
      </c>
      <c r="P16" s="22">
        <v>8.67</v>
      </c>
      <c r="R16" s="18" t="s">
        <v>125</v>
      </c>
      <c r="S16" s="21">
        <v>5016</v>
      </c>
      <c r="T16" s="22">
        <v>53.63</v>
      </c>
      <c r="U16" s="22">
        <v>9.24</v>
      </c>
      <c r="V16" s="21">
        <v>4785</v>
      </c>
      <c r="W16" s="22">
        <v>55.44</v>
      </c>
      <c r="X16" s="22">
        <v>8.69</v>
      </c>
    </row>
    <row r="17" spans="8:24">
      <c r="H17" s="7"/>
      <c r="J17" s="18" t="s">
        <v>28</v>
      </c>
      <c r="K17" s="21">
        <v>46805</v>
      </c>
      <c r="L17" s="22">
        <v>53.81</v>
      </c>
      <c r="M17" s="22">
        <v>8.94</v>
      </c>
      <c r="N17" s="21">
        <v>44604</v>
      </c>
      <c r="O17" s="22">
        <v>55.66</v>
      </c>
      <c r="P17" s="22">
        <v>8.33</v>
      </c>
      <c r="R17" s="18" t="s">
        <v>126</v>
      </c>
      <c r="S17" s="21">
        <v>6503</v>
      </c>
      <c r="T17" s="22">
        <v>56.77</v>
      </c>
      <c r="U17" s="22">
        <v>8.92</v>
      </c>
      <c r="V17" s="21">
        <v>6477</v>
      </c>
      <c r="W17" s="22">
        <v>58.87</v>
      </c>
      <c r="X17" s="22">
        <v>8.07</v>
      </c>
    </row>
    <row r="18" spans="8:24">
      <c r="H18" s="7"/>
      <c r="J18" s="18" t="s">
        <v>30</v>
      </c>
      <c r="K18" s="21">
        <v>32868</v>
      </c>
      <c r="L18" s="22">
        <v>52.62</v>
      </c>
      <c r="M18" s="22">
        <v>9.11</v>
      </c>
      <c r="N18" s="21">
        <v>31855</v>
      </c>
      <c r="O18" s="22">
        <v>53.61</v>
      </c>
      <c r="P18" s="22">
        <v>8.51</v>
      </c>
      <c r="R18" s="18" t="s">
        <v>127</v>
      </c>
      <c r="S18" s="21">
        <v>11445</v>
      </c>
      <c r="T18" s="22">
        <v>54.41</v>
      </c>
      <c r="U18" s="22">
        <v>9.01</v>
      </c>
      <c r="V18" s="21">
        <v>11146</v>
      </c>
      <c r="W18" s="22">
        <v>56.2</v>
      </c>
      <c r="X18" s="22">
        <v>8.4</v>
      </c>
    </row>
    <row r="19" spans="8:24">
      <c r="H19" s="7"/>
      <c r="J19" s="18" t="s">
        <v>32</v>
      </c>
      <c r="K19" s="21">
        <v>8786</v>
      </c>
      <c r="L19" s="22">
        <v>55.69</v>
      </c>
      <c r="M19" s="22">
        <v>8.92</v>
      </c>
      <c r="N19" s="21">
        <v>8363</v>
      </c>
      <c r="O19" s="22">
        <v>58.27</v>
      </c>
      <c r="P19" s="22">
        <v>8.1999999999999993</v>
      </c>
      <c r="R19" s="17" t="s">
        <v>128</v>
      </c>
      <c r="S19" s="23">
        <v>4578</v>
      </c>
      <c r="T19" s="24">
        <v>54.32</v>
      </c>
      <c r="U19" s="24">
        <v>8.91</v>
      </c>
      <c r="V19" s="23">
        <v>4423</v>
      </c>
      <c r="W19" s="24">
        <v>56.76</v>
      </c>
      <c r="X19" s="24">
        <v>8.42</v>
      </c>
    </row>
    <row r="20" spans="8:24">
      <c r="H20" s="7"/>
      <c r="J20" s="18" t="s">
        <v>34</v>
      </c>
      <c r="K20" s="21">
        <v>4137</v>
      </c>
      <c r="L20" s="22">
        <v>54.68</v>
      </c>
      <c r="M20" s="22">
        <v>9.2200000000000006</v>
      </c>
      <c r="N20" s="21">
        <v>3910</v>
      </c>
      <c r="O20" s="22">
        <v>57.89</v>
      </c>
      <c r="P20" s="22">
        <v>8.49</v>
      </c>
    </row>
    <row r="21" spans="8:24">
      <c r="J21" s="18" t="s">
        <v>35</v>
      </c>
      <c r="K21" s="21">
        <v>4585</v>
      </c>
      <c r="L21" s="22">
        <v>56.33</v>
      </c>
      <c r="M21" s="22">
        <v>9.24</v>
      </c>
      <c r="N21" s="21">
        <v>4692</v>
      </c>
      <c r="O21" s="22">
        <v>58.21</v>
      </c>
      <c r="P21" s="22">
        <v>8.66</v>
      </c>
      <c r="R21" t="s">
        <v>169</v>
      </c>
    </row>
    <row r="22" spans="8:24">
      <c r="J22" s="18" t="s">
        <v>36</v>
      </c>
      <c r="K22" s="21">
        <v>3409</v>
      </c>
      <c r="L22" s="22">
        <v>57.01</v>
      </c>
      <c r="M22" s="22">
        <v>9.26</v>
      </c>
      <c r="N22" s="21">
        <v>3276</v>
      </c>
      <c r="O22" s="22">
        <v>59.33</v>
      </c>
      <c r="P22" s="22">
        <v>8.51</v>
      </c>
      <c r="R22" s="57" t="s">
        <v>151</v>
      </c>
      <c r="S22" s="56" t="s">
        <v>67</v>
      </c>
      <c r="T22" s="56"/>
      <c r="U22" s="56"/>
      <c r="V22" s="56" t="s">
        <v>68</v>
      </c>
      <c r="W22" s="56"/>
      <c r="X22" s="56"/>
    </row>
    <row r="23" spans="8:24">
      <c r="J23" s="18" t="s">
        <v>37</v>
      </c>
      <c r="K23" s="21">
        <v>2962</v>
      </c>
      <c r="L23" s="22">
        <v>52.91</v>
      </c>
      <c r="M23" s="22">
        <v>8.9499999999999993</v>
      </c>
      <c r="N23" s="21">
        <v>2956</v>
      </c>
      <c r="O23" s="22">
        <v>54.84</v>
      </c>
      <c r="P23" s="22">
        <v>8.32</v>
      </c>
      <c r="R23" s="57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>
      <c r="J24" s="18" t="s">
        <v>38</v>
      </c>
      <c r="K24" s="21">
        <v>7857</v>
      </c>
      <c r="L24" s="22">
        <v>54.11</v>
      </c>
      <c r="M24" s="22">
        <v>9.1199999999999992</v>
      </c>
      <c r="N24" s="21">
        <v>7763</v>
      </c>
      <c r="O24" s="22">
        <v>55.84</v>
      </c>
      <c r="P24" s="22">
        <v>8.7200000000000006</v>
      </c>
      <c r="R24" s="48" t="s">
        <v>129</v>
      </c>
      <c r="S24" s="19">
        <v>6848</v>
      </c>
      <c r="T24" s="20">
        <v>51.78</v>
      </c>
      <c r="U24" s="20">
        <v>9.6199999999999992</v>
      </c>
      <c r="V24" s="19">
        <v>6849</v>
      </c>
      <c r="W24" s="20">
        <v>52.7</v>
      </c>
      <c r="X24" s="20">
        <v>9.2100000000000009</v>
      </c>
    </row>
    <row r="25" spans="8:24">
      <c r="J25" s="18" t="s">
        <v>39</v>
      </c>
      <c r="K25" s="21">
        <v>8417</v>
      </c>
      <c r="L25" s="22">
        <v>53.35</v>
      </c>
      <c r="M25" s="22">
        <v>9.0299999999999994</v>
      </c>
      <c r="N25" s="21">
        <v>8219</v>
      </c>
      <c r="O25" s="22">
        <v>55.4</v>
      </c>
      <c r="P25" s="22">
        <v>8.56</v>
      </c>
      <c r="R25" s="49" t="s">
        <v>130</v>
      </c>
      <c r="S25" s="21">
        <v>4266</v>
      </c>
      <c r="T25" s="22">
        <v>53.96</v>
      </c>
      <c r="U25" s="22">
        <v>9.19</v>
      </c>
      <c r="V25" s="21">
        <v>4214</v>
      </c>
      <c r="W25" s="22">
        <v>55.48</v>
      </c>
      <c r="X25" s="22">
        <v>8.65</v>
      </c>
    </row>
    <row r="26" spans="8:24">
      <c r="J26" s="18" t="s">
        <v>40</v>
      </c>
      <c r="K26" s="21">
        <v>14505</v>
      </c>
      <c r="L26" s="22">
        <v>53.06</v>
      </c>
      <c r="M26" s="22">
        <v>8.8800000000000008</v>
      </c>
      <c r="N26" s="21">
        <v>14130</v>
      </c>
      <c r="O26" s="22">
        <v>55.78</v>
      </c>
      <c r="P26" s="22">
        <v>8.3000000000000007</v>
      </c>
      <c r="R26" s="49" t="s">
        <v>131</v>
      </c>
      <c r="S26" s="21">
        <v>5080</v>
      </c>
      <c r="T26" s="22">
        <v>53.5</v>
      </c>
      <c r="U26" s="22">
        <v>8.6199999999999992</v>
      </c>
      <c r="V26" s="21">
        <v>5117</v>
      </c>
      <c r="W26" s="22">
        <v>54.88</v>
      </c>
      <c r="X26" s="22">
        <v>8.18</v>
      </c>
    </row>
    <row r="27" spans="8:24">
      <c r="J27" s="18" t="s">
        <v>41</v>
      </c>
      <c r="K27" s="21">
        <v>33232</v>
      </c>
      <c r="L27" s="22">
        <v>51.58</v>
      </c>
      <c r="M27" s="22">
        <v>9.18</v>
      </c>
      <c r="N27" s="21">
        <v>31884</v>
      </c>
      <c r="O27" s="22">
        <v>53.5</v>
      </c>
      <c r="P27" s="22">
        <v>8.7899999999999991</v>
      </c>
      <c r="R27" s="49" t="s">
        <v>132</v>
      </c>
      <c r="S27" s="21">
        <v>3814</v>
      </c>
      <c r="T27" s="22">
        <v>54.42</v>
      </c>
      <c r="U27" s="22">
        <v>9.0399999999999991</v>
      </c>
      <c r="V27" s="21">
        <v>3674</v>
      </c>
      <c r="W27" s="22">
        <v>56.29</v>
      </c>
      <c r="X27" s="22">
        <v>8.67</v>
      </c>
    </row>
    <row r="28" spans="8:24">
      <c r="J28" s="18" t="s">
        <v>42</v>
      </c>
      <c r="K28" s="21">
        <v>7357</v>
      </c>
      <c r="L28" s="22">
        <v>53.51</v>
      </c>
      <c r="M28" s="22">
        <v>9.4</v>
      </c>
      <c r="N28" s="21">
        <v>7255</v>
      </c>
      <c r="O28" s="22">
        <v>55.48</v>
      </c>
      <c r="P28" s="22">
        <v>8.85</v>
      </c>
      <c r="R28" s="49" t="s">
        <v>133</v>
      </c>
      <c r="S28" s="21">
        <v>12952</v>
      </c>
      <c r="T28" s="22">
        <v>52.13</v>
      </c>
      <c r="U28" s="22">
        <v>8.93</v>
      </c>
      <c r="V28" s="21">
        <v>12565</v>
      </c>
      <c r="W28" s="22">
        <v>53.05</v>
      </c>
      <c r="X28" s="22">
        <v>8.34</v>
      </c>
    </row>
    <row r="29" spans="8:24">
      <c r="J29" s="18" t="s">
        <v>43</v>
      </c>
      <c r="K29" s="21">
        <v>6497</v>
      </c>
      <c r="L29" s="22">
        <v>52.85</v>
      </c>
      <c r="M29" s="22">
        <v>9.15</v>
      </c>
      <c r="N29" s="21">
        <v>6311</v>
      </c>
      <c r="O29" s="22">
        <v>54.05</v>
      </c>
      <c r="P29" s="22">
        <v>8.67</v>
      </c>
      <c r="R29" s="50" t="s">
        <v>134</v>
      </c>
      <c r="S29" s="21">
        <v>5538</v>
      </c>
      <c r="T29" s="22">
        <v>52.77</v>
      </c>
      <c r="U29" s="22">
        <v>9.3800000000000008</v>
      </c>
      <c r="V29" s="21">
        <v>5267</v>
      </c>
      <c r="W29" s="22">
        <v>53.73</v>
      </c>
      <c r="X29" s="22">
        <v>8.6999999999999993</v>
      </c>
    </row>
    <row r="30" spans="8:24">
      <c r="J30" s="18" t="s">
        <v>44</v>
      </c>
      <c r="K30" s="21">
        <v>9204</v>
      </c>
      <c r="L30" s="22">
        <v>52.84</v>
      </c>
      <c r="M30" s="22">
        <v>8.89</v>
      </c>
      <c r="N30" s="21">
        <v>8964</v>
      </c>
      <c r="O30" s="22">
        <v>54.33</v>
      </c>
      <c r="P30" s="22">
        <v>8.42</v>
      </c>
      <c r="R30" s="50" t="s">
        <v>135</v>
      </c>
      <c r="S30" s="21">
        <v>2661</v>
      </c>
      <c r="T30" s="22">
        <v>52.24</v>
      </c>
      <c r="U30" s="22">
        <v>9.1199999999999992</v>
      </c>
      <c r="V30" s="21">
        <v>2520</v>
      </c>
      <c r="W30" s="22">
        <v>53.23</v>
      </c>
      <c r="X30" s="22">
        <v>8.4700000000000006</v>
      </c>
    </row>
    <row r="31" spans="8:24">
      <c r="J31" s="18" t="s">
        <v>45</v>
      </c>
      <c r="K31" s="21">
        <v>32973</v>
      </c>
      <c r="L31" s="22">
        <v>52.39</v>
      </c>
      <c r="M31" s="22">
        <v>9.09</v>
      </c>
      <c r="N31" s="21">
        <v>31488</v>
      </c>
      <c r="O31" s="22">
        <v>54.16</v>
      </c>
      <c r="P31" s="22">
        <v>8.5399999999999991</v>
      </c>
      <c r="R31" s="50" t="s">
        <v>136</v>
      </c>
      <c r="S31" s="21">
        <v>3144</v>
      </c>
      <c r="T31" s="22">
        <v>55.08</v>
      </c>
      <c r="U31" s="22">
        <v>8.77</v>
      </c>
      <c r="V31" s="21">
        <v>3027</v>
      </c>
      <c r="W31" s="22">
        <v>57.75</v>
      </c>
      <c r="X31" s="22">
        <v>8.14</v>
      </c>
    </row>
    <row r="32" spans="8:24">
      <c r="J32" s="18" t="s">
        <v>46</v>
      </c>
      <c r="K32" s="21">
        <v>22228</v>
      </c>
      <c r="L32" s="22">
        <v>52.63</v>
      </c>
      <c r="M32" s="22">
        <v>9.14</v>
      </c>
      <c r="N32" s="21">
        <v>21674</v>
      </c>
      <c r="O32" s="22">
        <v>53.75</v>
      </c>
      <c r="P32" s="22">
        <v>8.59</v>
      </c>
      <c r="R32" s="50" t="s">
        <v>137</v>
      </c>
      <c r="S32" s="21">
        <v>2398</v>
      </c>
      <c r="T32" s="22">
        <v>53.66</v>
      </c>
      <c r="U32" s="22">
        <v>8.59</v>
      </c>
      <c r="V32" s="21">
        <v>2374</v>
      </c>
      <c r="W32" s="22">
        <v>55.84</v>
      </c>
      <c r="X32" s="22">
        <v>8.14</v>
      </c>
    </row>
    <row r="33" spans="10:24">
      <c r="J33" s="18" t="s">
        <v>47</v>
      </c>
      <c r="K33" s="21">
        <v>5034</v>
      </c>
      <c r="L33" s="22">
        <v>53.68</v>
      </c>
      <c r="M33" s="22">
        <v>9.4</v>
      </c>
      <c r="N33" s="21">
        <v>5051</v>
      </c>
      <c r="O33" s="22">
        <v>55.38</v>
      </c>
      <c r="P33" s="22">
        <v>8.69</v>
      </c>
      <c r="R33" s="50" t="s">
        <v>138</v>
      </c>
      <c r="S33" s="21">
        <v>3385</v>
      </c>
      <c r="T33" s="22">
        <v>53.55</v>
      </c>
      <c r="U33" s="22">
        <v>8.66</v>
      </c>
      <c r="V33" s="21">
        <v>3289</v>
      </c>
      <c r="W33" s="22">
        <v>56.03</v>
      </c>
      <c r="X33" s="22">
        <v>8.16</v>
      </c>
    </row>
    <row r="34" spans="10:24">
      <c r="J34" s="18" t="s">
        <v>48</v>
      </c>
      <c r="K34" s="21">
        <v>3754</v>
      </c>
      <c r="L34" s="22">
        <v>54.2</v>
      </c>
      <c r="M34" s="22">
        <v>9.3699999999999992</v>
      </c>
      <c r="N34" s="21">
        <v>3606</v>
      </c>
      <c r="O34" s="22">
        <v>56.32</v>
      </c>
      <c r="P34" s="22">
        <v>8.7100000000000009</v>
      </c>
      <c r="R34" s="50" t="s">
        <v>139</v>
      </c>
      <c r="S34" s="21">
        <v>9110</v>
      </c>
      <c r="T34" s="22">
        <v>51.2</v>
      </c>
      <c r="U34" s="22">
        <v>9.0500000000000007</v>
      </c>
      <c r="V34" s="21">
        <v>8740</v>
      </c>
      <c r="W34" s="22">
        <v>53.07</v>
      </c>
      <c r="X34" s="22">
        <v>8.7100000000000009</v>
      </c>
    </row>
    <row r="35" spans="10:24">
      <c r="J35" s="18" t="s">
        <v>49</v>
      </c>
      <c r="K35" s="21">
        <v>2227</v>
      </c>
      <c r="L35" s="22">
        <v>54.43</v>
      </c>
      <c r="M35" s="22">
        <v>8.65</v>
      </c>
      <c r="N35" s="21">
        <v>2071</v>
      </c>
      <c r="O35" s="22">
        <v>56.38</v>
      </c>
      <c r="P35" s="22">
        <v>8.24</v>
      </c>
      <c r="R35" s="50" t="s">
        <v>140</v>
      </c>
      <c r="S35" s="21">
        <v>4453</v>
      </c>
      <c r="T35" s="22">
        <v>52.84</v>
      </c>
      <c r="U35" s="22">
        <v>9.2799999999999994</v>
      </c>
      <c r="V35" s="21">
        <v>4371</v>
      </c>
      <c r="W35" s="22">
        <v>54.06</v>
      </c>
      <c r="X35" s="22">
        <v>8.57</v>
      </c>
    </row>
    <row r="36" spans="10:24">
      <c r="J36" s="18" t="s">
        <v>50</v>
      </c>
      <c r="K36" s="21">
        <v>2565</v>
      </c>
      <c r="L36" s="22">
        <v>54.46</v>
      </c>
      <c r="M36" s="22">
        <v>8.81</v>
      </c>
      <c r="N36" s="21">
        <v>2500</v>
      </c>
      <c r="O36" s="22">
        <v>56.3</v>
      </c>
      <c r="P36" s="22">
        <v>8.39</v>
      </c>
      <c r="R36" s="50" t="s">
        <v>141</v>
      </c>
      <c r="S36" s="21">
        <v>9147</v>
      </c>
      <c r="T36" s="22">
        <v>52.53</v>
      </c>
      <c r="U36" s="22">
        <v>9.24</v>
      </c>
      <c r="V36" s="21">
        <v>8609</v>
      </c>
      <c r="W36" s="22">
        <v>54.47</v>
      </c>
      <c r="X36" s="22">
        <v>8.74</v>
      </c>
    </row>
    <row r="37" spans="10:24">
      <c r="J37" s="18" t="s">
        <v>51</v>
      </c>
      <c r="K37" s="21">
        <v>7997</v>
      </c>
      <c r="L37" s="22">
        <v>53.47</v>
      </c>
      <c r="M37" s="22">
        <v>9.1999999999999993</v>
      </c>
      <c r="N37" s="21">
        <v>7670</v>
      </c>
      <c r="O37" s="22">
        <v>55.03</v>
      </c>
      <c r="P37" s="22">
        <v>8.85</v>
      </c>
      <c r="R37" s="50" t="s">
        <v>142</v>
      </c>
      <c r="S37" s="21">
        <v>3178</v>
      </c>
      <c r="T37" s="22">
        <v>52.89</v>
      </c>
      <c r="U37" s="22">
        <v>8.77</v>
      </c>
      <c r="V37" s="21">
        <v>2954</v>
      </c>
      <c r="W37" s="22">
        <v>54.36</v>
      </c>
      <c r="X37" s="22">
        <v>8.61</v>
      </c>
    </row>
    <row r="38" spans="10:24">
      <c r="J38" s="18" t="s">
        <v>52</v>
      </c>
      <c r="K38" s="21">
        <v>11724</v>
      </c>
      <c r="L38" s="22">
        <v>55.71</v>
      </c>
      <c r="M38" s="22">
        <v>9.0500000000000007</v>
      </c>
      <c r="N38" s="21">
        <v>11578</v>
      </c>
      <c r="O38" s="22">
        <v>57.59</v>
      </c>
      <c r="P38" s="22">
        <v>8.2799999999999994</v>
      </c>
      <c r="R38" s="50" t="s">
        <v>143</v>
      </c>
      <c r="S38" s="21">
        <v>5973</v>
      </c>
      <c r="T38" s="22">
        <v>53.06</v>
      </c>
      <c r="U38" s="22">
        <v>9.2100000000000009</v>
      </c>
      <c r="V38" s="21">
        <v>5720</v>
      </c>
      <c r="W38" s="22">
        <v>53.97</v>
      </c>
      <c r="X38" s="22">
        <v>8.4700000000000006</v>
      </c>
    </row>
    <row r="39" spans="10:24">
      <c r="J39" s="18" t="s">
        <v>53</v>
      </c>
      <c r="K39" s="21">
        <v>5142</v>
      </c>
      <c r="L39" s="22">
        <v>52.16</v>
      </c>
      <c r="M39" s="22">
        <v>8.7100000000000009</v>
      </c>
      <c r="N39" s="21">
        <v>5084</v>
      </c>
      <c r="O39" s="22">
        <v>54.54</v>
      </c>
      <c r="P39" s="22">
        <v>8.34</v>
      </c>
      <c r="R39" s="50" t="s">
        <v>144</v>
      </c>
      <c r="S39" s="21">
        <v>2981</v>
      </c>
      <c r="T39" s="22">
        <v>53.22</v>
      </c>
      <c r="U39" s="22">
        <v>9.11</v>
      </c>
      <c r="V39" s="21">
        <v>2885</v>
      </c>
      <c r="W39" s="22">
        <v>54.35</v>
      </c>
      <c r="X39" s="22">
        <v>9.06</v>
      </c>
    </row>
    <row r="40" spans="10:24">
      <c r="J40" s="18" t="s">
        <v>54</v>
      </c>
      <c r="K40" s="21">
        <v>2791</v>
      </c>
      <c r="L40" s="22">
        <v>52.81</v>
      </c>
      <c r="M40" s="22">
        <v>9.32</v>
      </c>
      <c r="N40" s="21">
        <v>2577</v>
      </c>
      <c r="O40" s="22">
        <v>55.2</v>
      </c>
      <c r="P40" s="22">
        <v>8.98</v>
      </c>
      <c r="R40" s="50" t="s">
        <v>145</v>
      </c>
      <c r="S40" s="21">
        <v>5221</v>
      </c>
      <c r="T40" s="22">
        <v>54.4</v>
      </c>
      <c r="U40" s="22">
        <v>9.0299999999999994</v>
      </c>
      <c r="V40" s="21">
        <v>5101</v>
      </c>
      <c r="W40" s="22">
        <v>55.96</v>
      </c>
      <c r="X40" s="22">
        <v>8.27</v>
      </c>
    </row>
    <row r="41" spans="10:24">
      <c r="J41" s="18" t="s">
        <v>55</v>
      </c>
      <c r="K41" s="21">
        <v>4175</v>
      </c>
      <c r="L41" s="22">
        <v>53.02</v>
      </c>
      <c r="M41" s="22">
        <v>9.49</v>
      </c>
      <c r="N41" s="21">
        <v>3947</v>
      </c>
      <c r="O41" s="22">
        <v>55.36</v>
      </c>
      <c r="P41" s="22">
        <v>9.1300000000000008</v>
      </c>
      <c r="R41" s="50" t="s">
        <v>146</v>
      </c>
      <c r="S41" s="21">
        <v>3818</v>
      </c>
      <c r="T41" s="22">
        <v>54.52</v>
      </c>
      <c r="U41" s="22">
        <v>9.16</v>
      </c>
      <c r="V41" s="21">
        <v>3728</v>
      </c>
      <c r="W41" s="22">
        <v>56.34</v>
      </c>
      <c r="X41" s="22">
        <v>8.58</v>
      </c>
    </row>
    <row r="42" spans="10:24">
      <c r="J42" s="18" t="s">
        <v>56</v>
      </c>
      <c r="K42" s="21">
        <v>5486</v>
      </c>
      <c r="L42" s="22">
        <v>53.58</v>
      </c>
      <c r="M42" s="22">
        <v>9.19</v>
      </c>
      <c r="N42" s="21">
        <v>5394</v>
      </c>
      <c r="O42" s="22">
        <v>55.79</v>
      </c>
      <c r="P42" s="22">
        <v>8.7899999999999991</v>
      </c>
      <c r="R42" s="50" t="s">
        <v>147</v>
      </c>
      <c r="S42" s="21">
        <v>5806</v>
      </c>
      <c r="T42" s="22">
        <v>54.34</v>
      </c>
      <c r="U42" s="22">
        <v>8.56</v>
      </c>
      <c r="V42" s="21">
        <v>5579</v>
      </c>
      <c r="W42" s="22">
        <v>55.22</v>
      </c>
      <c r="X42" s="22">
        <v>8.3699999999999992</v>
      </c>
    </row>
    <row r="43" spans="10:24">
      <c r="J43" s="18" t="s">
        <v>57</v>
      </c>
      <c r="K43" s="21">
        <v>2665</v>
      </c>
      <c r="L43" s="22">
        <v>52.99</v>
      </c>
      <c r="M43" s="22">
        <v>9.4700000000000006</v>
      </c>
      <c r="N43" s="21">
        <v>2532</v>
      </c>
      <c r="O43" s="22">
        <v>55.58</v>
      </c>
      <c r="P43" s="22">
        <v>8.74</v>
      </c>
      <c r="R43" s="51" t="s">
        <v>148</v>
      </c>
      <c r="S43" s="23">
        <v>3161</v>
      </c>
      <c r="T43" s="24">
        <v>53.72</v>
      </c>
      <c r="U43" s="24">
        <v>9.15</v>
      </c>
      <c r="V43" s="23">
        <v>3240</v>
      </c>
      <c r="W43" s="24">
        <v>55.68</v>
      </c>
      <c r="X43" s="24">
        <v>8.44</v>
      </c>
    </row>
    <row r="44" spans="10:24">
      <c r="J44" s="18" t="s">
        <v>58</v>
      </c>
      <c r="K44" s="21">
        <v>21069</v>
      </c>
      <c r="L44" s="22">
        <v>54.41</v>
      </c>
      <c r="M44" s="22">
        <v>8.91</v>
      </c>
      <c r="N44" s="21">
        <v>20453</v>
      </c>
      <c r="O44" s="22">
        <v>55.96</v>
      </c>
      <c r="P44" s="22">
        <v>8.44</v>
      </c>
    </row>
    <row r="45" spans="10:24">
      <c r="J45" s="18" t="s">
        <v>59</v>
      </c>
      <c r="K45" s="21">
        <v>3529</v>
      </c>
      <c r="L45" s="22">
        <v>54.02</v>
      </c>
      <c r="M45" s="22">
        <v>9.24</v>
      </c>
      <c r="N45" s="21">
        <v>3629</v>
      </c>
      <c r="O45" s="22">
        <v>55.55</v>
      </c>
      <c r="P45" s="22">
        <v>8.84</v>
      </c>
      <c r="R45" s="1" t="s">
        <v>201</v>
      </c>
    </row>
    <row r="46" spans="10:24">
      <c r="J46" s="18" t="s">
        <v>60</v>
      </c>
      <c r="K46" s="21">
        <v>5764</v>
      </c>
      <c r="L46" s="22">
        <v>52.94</v>
      </c>
      <c r="M46" s="22">
        <v>9.1199999999999992</v>
      </c>
      <c r="N46" s="21">
        <v>5448</v>
      </c>
      <c r="O46" s="22">
        <v>54.92</v>
      </c>
      <c r="P46" s="22">
        <v>8.76</v>
      </c>
      <c r="R46" s="56" t="s">
        <v>9</v>
      </c>
      <c r="S46" s="56" t="s">
        <v>67</v>
      </c>
      <c r="T46" s="56"/>
      <c r="U46" s="56"/>
      <c r="V46" s="56" t="s">
        <v>68</v>
      </c>
      <c r="W46" s="56"/>
      <c r="X46" s="56"/>
    </row>
    <row r="47" spans="10:24">
      <c r="J47" s="18" t="s">
        <v>61</v>
      </c>
      <c r="K47" s="21">
        <v>7739</v>
      </c>
      <c r="L47" s="22">
        <v>54.07</v>
      </c>
      <c r="M47" s="22">
        <v>9.01</v>
      </c>
      <c r="N47" s="21">
        <v>7663</v>
      </c>
      <c r="O47" s="22">
        <v>56.3</v>
      </c>
      <c r="P47" s="22">
        <v>8.44</v>
      </c>
      <c r="R47" s="56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>
      <c r="J48" s="18" t="s">
        <v>62</v>
      </c>
      <c r="K48" s="21">
        <v>4288</v>
      </c>
      <c r="L48" s="22">
        <v>56.83</v>
      </c>
      <c r="M48" s="22">
        <v>8.85</v>
      </c>
      <c r="N48" s="21">
        <v>4248</v>
      </c>
      <c r="O48" s="22">
        <v>58.57</v>
      </c>
      <c r="P48" s="22">
        <v>8.56</v>
      </c>
      <c r="R48" s="13" t="s">
        <v>25</v>
      </c>
      <c r="S48" s="19">
        <v>135221</v>
      </c>
      <c r="T48" s="20">
        <v>53.19</v>
      </c>
      <c r="U48" s="20">
        <v>9.1199999999999992</v>
      </c>
      <c r="V48" s="19">
        <v>131246</v>
      </c>
      <c r="W48" s="20">
        <v>54.74</v>
      </c>
      <c r="X48" s="20">
        <v>8.6</v>
      </c>
    </row>
    <row r="49" spans="2:24">
      <c r="J49" s="18" t="s">
        <v>63</v>
      </c>
      <c r="K49" s="21">
        <v>4846</v>
      </c>
      <c r="L49" s="22">
        <v>54.54</v>
      </c>
      <c r="M49" s="22">
        <v>9.36</v>
      </c>
      <c r="N49" s="21">
        <v>4838</v>
      </c>
      <c r="O49" s="22">
        <v>55.94</v>
      </c>
      <c r="P49" s="22">
        <v>8.64</v>
      </c>
      <c r="R49" s="14" t="s">
        <v>27</v>
      </c>
      <c r="S49" s="21">
        <v>88442</v>
      </c>
      <c r="T49" s="22">
        <v>53.63</v>
      </c>
      <c r="U49" s="22">
        <v>9.24</v>
      </c>
      <c r="V49" s="21">
        <v>85873</v>
      </c>
      <c r="W49" s="22">
        <v>55.54</v>
      </c>
      <c r="X49" s="22">
        <v>8.68</v>
      </c>
    </row>
    <row r="50" spans="2:24">
      <c r="J50" s="18" t="s">
        <v>64</v>
      </c>
      <c r="K50" s="21">
        <v>6991</v>
      </c>
      <c r="L50" s="22">
        <v>52.57</v>
      </c>
      <c r="M50" s="22">
        <v>9.01</v>
      </c>
      <c r="N50" s="21">
        <v>6793</v>
      </c>
      <c r="O50" s="22">
        <v>54.87</v>
      </c>
      <c r="P50" s="22">
        <v>8.74</v>
      </c>
      <c r="R50" s="49" t="s">
        <v>29</v>
      </c>
      <c r="S50" s="21">
        <v>230731</v>
      </c>
      <c r="T50" s="22">
        <v>53.76</v>
      </c>
      <c r="U50" s="22">
        <v>9.25</v>
      </c>
      <c r="V50" s="21">
        <v>223779</v>
      </c>
      <c r="W50" s="22">
        <v>55.9</v>
      </c>
      <c r="X50" s="22">
        <v>8.75</v>
      </c>
    </row>
    <row r="51" spans="2:24">
      <c r="J51" s="17" t="s">
        <v>65</v>
      </c>
      <c r="K51" s="23">
        <v>6812</v>
      </c>
      <c r="L51" s="24">
        <v>53.02</v>
      </c>
      <c r="M51" s="24">
        <v>9.2799999999999994</v>
      </c>
      <c r="N51" s="23">
        <v>6760</v>
      </c>
      <c r="O51" s="24">
        <v>54.51</v>
      </c>
      <c r="P51" s="24">
        <v>8.82</v>
      </c>
      <c r="R51" s="14" t="s">
        <v>31</v>
      </c>
      <c r="S51" s="21">
        <v>38738</v>
      </c>
      <c r="T51" s="22">
        <v>54.04</v>
      </c>
      <c r="U51" s="22">
        <v>9.25</v>
      </c>
      <c r="V51" s="21">
        <v>37444</v>
      </c>
      <c r="W51" s="22">
        <v>56.45</v>
      </c>
      <c r="X51" s="22">
        <v>8.7100000000000009</v>
      </c>
    </row>
    <row r="52" spans="2:24">
      <c r="R52" s="17" t="s">
        <v>33</v>
      </c>
      <c r="S52" s="23">
        <v>7962</v>
      </c>
      <c r="T52" s="24">
        <v>54.38</v>
      </c>
      <c r="U52" s="24">
        <v>9.18</v>
      </c>
      <c r="V52" s="23">
        <v>7593</v>
      </c>
      <c r="W52" s="24">
        <v>57.29</v>
      </c>
      <c r="X52" s="24">
        <v>8.82</v>
      </c>
    </row>
    <row r="59" spans="2:24">
      <c r="B59" s="56" t="s">
        <v>105</v>
      </c>
      <c r="C59" s="56"/>
      <c r="D59" s="56" t="s">
        <v>107</v>
      </c>
      <c r="E59" s="56"/>
    </row>
    <row r="60" spans="2:24">
      <c r="B60" s="55" t="s">
        <v>110</v>
      </c>
      <c r="C60" s="55" t="s">
        <v>106</v>
      </c>
      <c r="D60" s="55" t="s">
        <v>110</v>
      </c>
      <c r="E60" s="55" t="s">
        <v>106</v>
      </c>
    </row>
    <row r="61" spans="2:24">
      <c r="B61" s="64">
        <v>10</v>
      </c>
      <c r="C61" s="65">
        <v>3</v>
      </c>
      <c r="D61" s="64">
        <v>10</v>
      </c>
      <c r="E61" s="64">
        <v>1</v>
      </c>
    </row>
    <row r="62" spans="2:24">
      <c r="B62" s="64">
        <v>11</v>
      </c>
      <c r="C62" s="65">
        <v>5</v>
      </c>
      <c r="D62" s="64">
        <v>11</v>
      </c>
      <c r="E62" s="64">
        <v>4</v>
      </c>
    </row>
    <row r="63" spans="2:24">
      <c r="B63" s="64">
        <v>12</v>
      </c>
      <c r="C63" s="65">
        <v>17</v>
      </c>
      <c r="D63" s="64">
        <v>12</v>
      </c>
      <c r="E63" s="64">
        <v>4</v>
      </c>
    </row>
    <row r="64" spans="2:24">
      <c r="B64" s="64">
        <v>13</v>
      </c>
      <c r="C64" s="65">
        <v>21</v>
      </c>
      <c r="D64" s="64">
        <v>13</v>
      </c>
      <c r="E64" s="64">
        <v>4</v>
      </c>
    </row>
    <row r="65" spans="2:5">
      <c r="B65" s="64">
        <v>14</v>
      </c>
      <c r="C65" s="65">
        <v>21</v>
      </c>
      <c r="D65" s="64">
        <v>14</v>
      </c>
      <c r="E65" s="64">
        <v>3</v>
      </c>
    </row>
    <row r="66" spans="2:5">
      <c r="B66" s="64">
        <v>15</v>
      </c>
      <c r="C66" s="65">
        <v>34</v>
      </c>
      <c r="D66" s="64">
        <v>15</v>
      </c>
      <c r="E66" s="64">
        <v>8</v>
      </c>
    </row>
    <row r="67" spans="2:5">
      <c r="B67" s="64">
        <v>16</v>
      </c>
      <c r="C67" s="65">
        <v>54</v>
      </c>
      <c r="D67" s="64">
        <v>16</v>
      </c>
      <c r="E67" s="64">
        <v>11</v>
      </c>
    </row>
    <row r="68" spans="2:5">
      <c r="B68" s="64">
        <v>17</v>
      </c>
      <c r="C68" s="65">
        <v>77</v>
      </c>
      <c r="D68" s="64">
        <v>17</v>
      </c>
      <c r="E68" s="64">
        <v>28</v>
      </c>
    </row>
    <row r="69" spans="2:5">
      <c r="B69" s="64">
        <v>18</v>
      </c>
      <c r="C69" s="65">
        <v>90</v>
      </c>
      <c r="D69" s="64">
        <v>18</v>
      </c>
      <c r="E69" s="64">
        <v>20</v>
      </c>
    </row>
    <row r="70" spans="2:5">
      <c r="B70" s="64">
        <v>19</v>
      </c>
      <c r="C70" s="65">
        <v>136</v>
      </c>
      <c r="D70" s="64">
        <v>19</v>
      </c>
      <c r="E70" s="64">
        <v>30</v>
      </c>
    </row>
    <row r="71" spans="2:5">
      <c r="B71" s="64">
        <v>20</v>
      </c>
      <c r="C71" s="65">
        <v>158</v>
      </c>
      <c r="D71" s="64">
        <v>20</v>
      </c>
      <c r="E71" s="64">
        <v>64</v>
      </c>
    </row>
    <row r="72" spans="2:5">
      <c r="B72" s="64">
        <v>21</v>
      </c>
      <c r="C72" s="65">
        <v>161</v>
      </c>
      <c r="D72" s="64">
        <v>21</v>
      </c>
      <c r="E72" s="64">
        <v>68</v>
      </c>
    </row>
    <row r="73" spans="2:5">
      <c r="B73" s="64">
        <v>22</v>
      </c>
      <c r="C73" s="65">
        <v>233</v>
      </c>
      <c r="D73" s="64">
        <v>22</v>
      </c>
      <c r="E73" s="64">
        <v>97</v>
      </c>
    </row>
    <row r="74" spans="2:5">
      <c r="B74" s="64">
        <v>23</v>
      </c>
      <c r="C74" s="65">
        <v>267</v>
      </c>
      <c r="D74" s="64">
        <v>23</v>
      </c>
      <c r="E74" s="64">
        <v>100</v>
      </c>
    </row>
    <row r="75" spans="2:5">
      <c r="B75" s="64">
        <v>24</v>
      </c>
      <c r="C75" s="65">
        <v>371</v>
      </c>
      <c r="D75" s="64">
        <v>24</v>
      </c>
      <c r="E75" s="64">
        <v>125</v>
      </c>
    </row>
    <row r="76" spans="2:5">
      <c r="B76" s="64">
        <v>25</v>
      </c>
      <c r="C76" s="65">
        <v>456</v>
      </c>
      <c r="D76" s="64">
        <v>25</v>
      </c>
      <c r="E76" s="64">
        <v>157</v>
      </c>
    </row>
    <row r="77" spans="2:5">
      <c r="B77" s="64">
        <v>26</v>
      </c>
      <c r="C77" s="65">
        <v>566</v>
      </c>
      <c r="D77" s="64">
        <v>26</v>
      </c>
      <c r="E77" s="64">
        <v>203</v>
      </c>
    </row>
    <row r="78" spans="2:5">
      <c r="B78" s="64">
        <v>27</v>
      </c>
      <c r="C78" s="65">
        <v>656</v>
      </c>
      <c r="D78" s="64">
        <v>27</v>
      </c>
      <c r="E78" s="64">
        <v>254</v>
      </c>
    </row>
    <row r="79" spans="2:5">
      <c r="B79" s="64">
        <v>28</v>
      </c>
      <c r="C79" s="65">
        <v>757</v>
      </c>
      <c r="D79" s="64">
        <v>28</v>
      </c>
      <c r="E79" s="64">
        <v>314</v>
      </c>
    </row>
    <row r="80" spans="2:5">
      <c r="B80" s="64">
        <v>29</v>
      </c>
      <c r="C80" s="65">
        <v>942</v>
      </c>
      <c r="D80" s="64">
        <v>29</v>
      </c>
      <c r="E80" s="64">
        <v>403</v>
      </c>
    </row>
    <row r="81" spans="2:5">
      <c r="B81" s="64">
        <v>30</v>
      </c>
      <c r="C81" s="65">
        <v>1133</v>
      </c>
      <c r="D81" s="64">
        <v>30</v>
      </c>
      <c r="E81" s="64">
        <v>489</v>
      </c>
    </row>
    <row r="82" spans="2:5">
      <c r="B82" s="64">
        <v>31</v>
      </c>
      <c r="C82" s="65">
        <v>1402</v>
      </c>
      <c r="D82" s="64">
        <v>31</v>
      </c>
      <c r="E82" s="64">
        <v>599</v>
      </c>
    </row>
    <row r="83" spans="2:5">
      <c r="B83" s="64">
        <v>32</v>
      </c>
      <c r="C83" s="65">
        <v>1683</v>
      </c>
      <c r="D83" s="64">
        <v>32</v>
      </c>
      <c r="E83" s="64">
        <v>820</v>
      </c>
    </row>
    <row r="84" spans="2:5">
      <c r="B84" s="64">
        <v>33</v>
      </c>
      <c r="C84" s="65">
        <v>2051</v>
      </c>
      <c r="D84" s="64">
        <v>33</v>
      </c>
      <c r="E84" s="64">
        <v>984</v>
      </c>
    </row>
    <row r="85" spans="2:5">
      <c r="B85" s="64">
        <v>34</v>
      </c>
      <c r="C85" s="65">
        <v>2345</v>
      </c>
      <c r="D85" s="64">
        <v>34</v>
      </c>
      <c r="E85" s="64">
        <v>1266</v>
      </c>
    </row>
    <row r="86" spans="2:5">
      <c r="B86" s="64">
        <v>35</v>
      </c>
      <c r="C86" s="65">
        <v>3023</v>
      </c>
      <c r="D86" s="64">
        <v>35</v>
      </c>
      <c r="E86" s="64">
        <v>1512</v>
      </c>
    </row>
    <row r="87" spans="2:5">
      <c r="B87" s="64">
        <v>36</v>
      </c>
      <c r="C87" s="65">
        <v>3686</v>
      </c>
      <c r="D87" s="64">
        <v>36</v>
      </c>
      <c r="E87" s="64">
        <v>1862</v>
      </c>
    </row>
    <row r="88" spans="2:5">
      <c r="B88" s="64">
        <v>37</v>
      </c>
      <c r="C88" s="65">
        <v>4139</v>
      </c>
      <c r="D88" s="64">
        <v>37</v>
      </c>
      <c r="E88" s="64">
        <v>2532</v>
      </c>
    </row>
    <row r="89" spans="2:5">
      <c r="B89" s="64">
        <v>38</v>
      </c>
      <c r="C89" s="65">
        <v>4901</v>
      </c>
      <c r="D89" s="64">
        <v>38</v>
      </c>
      <c r="E89" s="64">
        <v>2975</v>
      </c>
    </row>
    <row r="90" spans="2:5">
      <c r="B90" s="64">
        <v>39</v>
      </c>
      <c r="C90" s="65">
        <v>5781</v>
      </c>
      <c r="D90" s="64">
        <v>39</v>
      </c>
      <c r="E90" s="64">
        <v>3688</v>
      </c>
    </row>
    <row r="91" spans="2:5">
      <c r="B91" s="64">
        <v>40</v>
      </c>
      <c r="C91" s="65">
        <v>6695</v>
      </c>
      <c r="D91" s="64">
        <v>40</v>
      </c>
      <c r="E91" s="64">
        <v>4521</v>
      </c>
    </row>
    <row r="92" spans="2:5">
      <c r="B92" s="64">
        <v>41</v>
      </c>
      <c r="C92" s="65">
        <v>7811</v>
      </c>
      <c r="D92" s="64">
        <v>41</v>
      </c>
      <c r="E92" s="64">
        <v>5256</v>
      </c>
    </row>
    <row r="93" spans="2:5">
      <c r="B93" s="64">
        <v>42</v>
      </c>
      <c r="C93" s="65">
        <v>8807</v>
      </c>
      <c r="D93" s="64">
        <v>42</v>
      </c>
      <c r="E93" s="64">
        <v>6353</v>
      </c>
    </row>
    <row r="94" spans="2:5">
      <c r="B94" s="64">
        <v>43</v>
      </c>
      <c r="C94" s="65">
        <v>10055</v>
      </c>
      <c r="D94" s="64">
        <v>43</v>
      </c>
      <c r="E94" s="64">
        <v>7508</v>
      </c>
    </row>
    <row r="95" spans="2:5">
      <c r="B95" s="64">
        <v>44</v>
      </c>
      <c r="C95" s="65">
        <v>11442</v>
      </c>
      <c r="D95" s="64">
        <v>44</v>
      </c>
      <c r="E95" s="64">
        <v>8668</v>
      </c>
    </row>
    <row r="96" spans="2:5">
      <c r="B96" s="64">
        <v>45</v>
      </c>
      <c r="C96" s="65">
        <v>12687</v>
      </c>
      <c r="D96" s="64">
        <v>45</v>
      </c>
      <c r="E96" s="64">
        <v>10106</v>
      </c>
    </row>
    <row r="97" spans="2:5">
      <c r="B97" s="64">
        <v>46</v>
      </c>
      <c r="C97" s="65">
        <v>14192</v>
      </c>
      <c r="D97" s="64">
        <v>46</v>
      </c>
      <c r="E97" s="64">
        <v>11583</v>
      </c>
    </row>
    <row r="98" spans="2:5">
      <c r="B98" s="64">
        <v>47</v>
      </c>
      <c r="C98" s="65">
        <v>15457</v>
      </c>
      <c r="D98" s="64">
        <v>47</v>
      </c>
      <c r="E98" s="64">
        <v>12940</v>
      </c>
    </row>
    <row r="99" spans="2:5">
      <c r="B99" s="64">
        <v>48</v>
      </c>
      <c r="C99" s="65">
        <v>16440</v>
      </c>
      <c r="D99" s="64">
        <v>48</v>
      </c>
      <c r="E99" s="64">
        <v>14115</v>
      </c>
    </row>
    <row r="100" spans="2:5">
      <c r="B100" s="64">
        <v>49</v>
      </c>
      <c r="C100" s="65">
        <v>17642</v>
      </c>
      <c r="D100" s="64">
        <v>49</v>
      </c>
      <c r="E100" s="64">
        <v>15701</v>
      </c>
    </row>
    <row r="101" spans="2:5">
      <c r="B101" s="64">
        <v>50</v>
      </c>
      <c r="C101" s="65">
        <v>18933</v>
      </c>
      <c r="D101" s="64">
        <v>50</v>
      </c>
      <c r="E101" s="64">
        <v>17045</v>
      </c>
    </row>
    <row r="102" spans="2:5">
      <c r="B102" s="64">
        <v>51</v>
      </c>
      <c r="C102" s="65">
        <v>19737</v>
      </c>
      <c r="D102" s="64">
        <v>51</v>
      </c>
      <c r="E102" s="64">
        <v>18434</v>
      </c>
    </row>
    <row r="103" spans="2:5">
      <c r="B103" s="64">
        <v>52</v>
      </c>
      <c r="C103" s="65">
        <v>20662</v>
      </c>
      <c r="D103" s="64">
        <v>52</v>
      </c>
      <c r="E103" s="64">
        <v>19675</v>
      </c>
    </row>
    <row r="104" spans="2:5">
      <c r="B104" s="64">
        <v>53</v>
      </c>
      <c r="C104" s="65">
        <v>21158</v>
      </c>
      <c r="D104" s="64">
        <v>53</v>
      </c>
      <c r="E104" s="64">
        <v>20463</v>
      </c>
    </row>
    <row r="105" spans="2:5">
      <c r="B105" s="64">
        <v>54</v>
      </c>
      <c r="C105" s="65">
        <v>21322</v>
      </c>
      <c r="D105" s="64">
        <v>54</v>
      </c>
      <c r="E105" s="64">
        <v>21207</v>
      </c>
    </row>
    <row r="106" spans="2:5">
      <c r="B106" s="64">
        <v>55</v>
      </c>
      <c r="C106" s="65">
        <v>21725</v>
      </c>
      <c r="D106" s="64">
        <v>55</v>
      </c>
      <c r="E106" s="64">
        <v>21480</v>
      </c>
    </row>
    <row r="107" spans="2:5">
      <c r="B107" s="64">
        <v>56</v>
      </c>
      <c r="C107" s="65">
        <v>21203</v>
      </c>
      <c r="D107" s="64">
        <v>56</v>
      </c>
      <c r="E107" s="64">
        <v>21696</v>
      </c>
    </row>
    <row r="108" spans="2:5">
      <c r="B108" s="64">
        <v>57</v>
      </c>
      <c r="C108" s="65">
        <v>20880</v>
      </c>
      <c r="D108" s="64">
        <v>57</v>
      </c>
      <c r="E108" s="64">
        <v>21609</v>
      </c>
    </row>
    <row r="109" spans="2:5">
      <c r="B109" s="64">
        <v>58</v>
      </c>
      <c r="C109" s="65">
        <v>20874</v>
      </c>
      <c r="D109" s="64">
        <v>58</v>
      </c>
      <c r="E109" s="64">
        <v>21621</v>
      </c>
    </row>
    <row r="110" spans="2:5">
      <c r="B110" s="64">
        <v>59</v>
      </c>
      <c r="C110" s="65">
        <v>19995</v>
      </c>
      <c r="D110" s="64">
        <v>59</v>
      </c>
      <c r="E110" s="64">
        <v>20842</v>
      </c>
    </row>
    <row r="111" spans="2:5">
      <c r="B111" s="64">
        <v>60</v>
      </c>
      <c r="C111" s="65">
        <v>18646</v>
      </c>
      <c r="D111" s="64">
        <v>60</v>
      </c>
      <c r="E111" s="64">
        <v>20190</v>
      </c>
    </row>
    <row r="112" spans="2:5">
      <c r="B112" s="64">
        <v>61</v>
      </c>
      <c r="C112" s="65">
        <v>17464</v>
      </c>
      <c r="D112" s="64">
        <v>61</v>
      </c>
      <c r="E112" s="64">
        <v>19341</v>
      </c>
    </row>
    <row r="113" spans="2:5">
      <c r="B113" s="64">
        <v>62</v>
      </c>
      <c r="C113" s="65">
        <v>16185</v>
      </c>
      <c r="D113" s="64">
        <v>62</v>
      </c>
      <c r="E113" s="64">
        <v>17785</v>
      </c>
    </row>
    <row r="114" spans="2:5">
      <c r="B114" s="64">
        <v>63</v>
      </c>
      <c r="C114" s="65">
        <v>14446</v>
      </c>
      <c r="D114" s="64">
        <v>63</v>
      </c>
      <c r="E114" s="64">
        <v>16487</v>
      </c>
    </row>
    <row r="115" spans="2:5">
      <c r="B115" s="64">
        <v>64</v>
      </c>
      <c r="C115" s="65">
        <v>13100</v>
      </c>
      <c r="D115" s="64">
        <v>64</v>
      </c>
      <c r="E115" s="64">
        <v>15133</v>
      </c>
    </row>
    <row r="116" spans="2:5">
      <c r="B116" s="64">
        <v>65</v>
      </c>
      <c r="C116" s="65">
        <v>12512</v>
      </c>
      <c r="D116" s="64">
        <v>65</v>
      </c>
      <c r="E116" s="64">
        <v>14563</v>
      </c>
    </row>
    <row r="117" spans="2:5">
      <c r="B117" s="64">
        <v>66</v>
      </c>
      <c r="C117" s="65">
        <v>10437</v>
      </c>
      <c r="D117" s="64">
        <v>66</v>
      </c>
      <c r="E117" s="64">
        <v>12634</v>
      </c>
    </row>
    <row r="118" spans="2:5">
      <c r="B118" s="64">
        <v>67</v>
      </c>
      <c r="C118" s="65">
        <v>8964</v>
      </c>
      <c r="D118" s="64">
        <v>67</v>
      </c>
      <c r="E118" s="64">
        <v>11146</v>
      </c>
    </row>
    <row r="119" spans="2:5">
      <c r="B119" s="64">
        <v>68</v>
      </c>
      <c r="C119" s="65">
        <v>6989</v>
      </c>
      <c r="D119" s="64">
        <v>68</v>
      </c>
      <c r="E119" s="64">
        <v>9212</v>
      </c>
    </row>
    <row r="120" spans="2:5">
      <c r="B120" s="64">
        <v>69</v>
      </c>
      <c r="C120" s="65">
        <v>5671</v>
      </c>
      <c r="D120" s="64">
        <v>69</v>
      </c>
      <c r="E120" s="64">
        <v>7793</v>
      </c>
    </row>
    <row r="121" spans="2:5">
      <c r="B121" s="64">
        <v>70</v>
      </c>
      <c r="C121" s="65">
        <v>4328</v>
      </c>
      <c r="D121" s="64">
        <v>70</v>
      </c>
      <c r="E121" s="64">
        <v>6349</v>
      </c>
    </row>
    <row r="122" spans="2:5">
      <c r="B122" s="64">
        <v>71</v>
      </c>
      <c r="C122" s="65">
        <v>3281</v>
      </c>
      <c r="D122" s="64">
        <v>71</v>
      </c>
      <c r="E122" s="64">
        <v>5005</v>
      </c>
    </row>
    <row r="123" spans="2:5">
      <c r="B123" s="64">
        <v>72</v>
      </c>
      <c r="C123" s="65">
        <v>2340</v>
      </c>
      <c r="D123" s="64">
        <v>72</v>
      </c>
      <c r="E123" s="64">
        <v>3747</v>
      </c>
    </row>
    <row r="124" spans="2:5">
      <c r="B124" s="64">
        <v>73</v>
      </c>
      <c r="C124" s="65">
        <v>1536</v>
      </c>
      <c r="D124" s="64">
        <v>73</v>
      </c>
      <c r="E124" s="64">
        <v>2712</v>
      </c>
    </row>
    <row r="125" spans="2:5">
      <c r="B125" s="64">
        <v>74</v>
      </c>
      <c r="C125" s="65">
        <v>1066</v>
      </c>
      <c r="D125" s="64">
        <v>74</v>
      </c>
      <c r="E125" s="64">
        <v>1871</v>
      </c>
    </row>
    <row r="126" spans="2:5">
      <c r="B126" s="64">
        <v>75</v>
      </c>
      <c r="C126" s="65">
        <v>619</v>
      </c>
      <c r="D126" s="64">
        <v>75</v>
      </c>
      <c r="E126" s="64">
        <v>1172</v>
      </c>
    </row>
    <row r="127" spans="2:5">
      <c r="B127" s="64">
        <v>76</v>
      </c>
      <c r="C127" s="65">
        <v>321</v>
      </c>
      <c r="D127" s="64">
        <v>76</v>
      </c>
      <c r="E127" s="64">
        <v>723</v>
      </c>
    </row>
    <row r="128" spans="2:5">
      <c r="B128" s="64">
        <v>77</v>
      </c>
      <c r="C128" s="65">
        <v>172</v>
      </c>
      <c r="D128" s="64">
        <v>77</v>
      </c>
      <c r="E128" s="64">
        <v>375</v>
      </c>
    </row>
    <row r="129" spans="2:5">
      <c r="B129" s="64">
        <v>78</v>
      </c>
      <c r="C129" s="65">
        <v>92</v>
      </c>
      <c r="D129" s="64">
        <v>78</v>
      </c>
      <c r="E129" s="64">
        <v>160</v>
      </c>
    </row>
    <row r="130" spans="2:5">
      <c r="B130" s="64">
        <v>79</v>
      </c>
      <c r="C130" s="65">
        <v>28</v>
      </c>
      <c r="D130" s="64">
        <v>79</v>
      </c>
      <c r="E130" s="64">
        <v>68</v>
      </c>
    </row>
    <row r="131" spans="2:5">
      <c r="B131" s="64">
        <v>80</v>
      </c>
      <c r="C131" s="65">
        <v>11</v>
      </c>
      <c r="D131" s="64">
        <v>80</v>
      </c>
      <c r="E131" s="64">
        <v>21</v>
      </c>
    </row>
    <row r="132" spans="2:5">
      <c r="B132" s="28"/>
      <c r="C132" s="28"/>
      <c r="D132" s="28"/>
      <c r="E132" s="28"/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showGridLines="0" zoomScaleNormal="100" zoomScaleSheetLayoutView="100" workbookViewId="0"/>
  </sheetViews>
  <sheetFormatPr defaultRowHeight="13.2"/>
  <cols>
    <col min="1" max="1" width="12.6640625" customWidth="1"/>
    <col min="2" max="11" width="6.6640625" customWidth="1"/>
    <col min="13" max="13" width="12.6640625" customWidth="1"/>
    <col min="14" max="23" width="6.6640625" customWidth="1"/>
    <col min="25" max="25" width="12.6640625" customWidth="1"/>
    <col min="26" max="35" width="6.6640625" customWidth="1"/>
  </cols>
  <sheetData>
    <row r="1" spans="1:35" ht="30" customHeight="1">
      <c r="A1" s="8" t="s">
        <v>83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35">
      <c r="M2" t="s">
        <v>170</v>
      </c>
      <c r="Y2" t="s">
        <v>188</v>
      </c>
    </row>
    <row r="3" spans="1:35">
      <c r="M3" s="56" t="s">
        <v>1</v>
      </c>
      <c r="N3" s="56" t="s">
        <v>67</v>
      </c>
      <c r="O3" s="56"/>
      <c r="P3" s="56"/>
      <c r="Q3" s="56"/>
      <c r="R3" s="56"/>
      <c r="S3" s="56" t="s">
        <v>68</v>
      </c>
      <c r="T3" s="56"/>
      <c r="U3" s="56"/>
      <c r="V3" s="56"/>
      <c r="W3" s="56"/>
      <c r="Y3" s="56" t="s">
        <v>178</v>
      </c>
      <c r="Z3" s="56" t="s">
        <v>67</v>
      </c>
      <c r="AA3" s="56"/>
      <c r="AB3" s="56"/>
      <c r="AC3" s="56"/>
      <c r="AD3" s="56"/>
      <c r="AE3" s="56" t="s">
        <v>68</v>
      </c>
      <c r="AF3" s="56"/>
      <c r="AG3" s="56"/>
      <c r="AH3" s="56"/>
      <c r="AI3" s="56"/>
    </row>
    <row r="4" spans="1:35">
      <c r="A4" t="s">
        <v>4</v>
      </c>
      <c r="M4" s="56"/>
      <c r="N4" s="33" t="s">
        <v>84</v>
      </c>
      <c r="O4" s="12" t="s">
        <v>85</v>
      </c>
      <c r="P4" s="12" t="s">
        <v>86</v>
      </c>
      <c r="Q4" s="12" t="s">
        <v>87</v>
      </c>
      <c r="R4" s="12" t="s">
        <v>88</v>
      </c>
      <c r="S4" s="33" t="s">
        <v>84</v>
      </c>
      <c r="T4" s="12" t="s">
        <v>85</v>
      </c>
      <c r="U4" s="12" t="s">
        <v>86</v>
      </c>
      <c r="V4" s="12" t="s">
        <v>87</v>
      </c>
      <c r="W4" s="12" t="s">
        <v>88</v>
      </c>
      <c r="Y4" s="56"/>
      <c r="Z4" s="33" t="s">
        <v>84</v>
      </c>
      <c r="AA4" s="46" t="s">
        <v>85</v>
      </c>
      <c r="AB4" s="46" t="s">
        <v>86</v>
      </c>
      <c r="AC4" s="46" t="s">
        <v>87</v>
      </c>
      <c r="AD4" s="46" t="s">
        <v>88</v>
      </c>
      <c r="AE4" s="33" t="s">
        <v>84</v>
      </c>
      <c r="AF4" s="46" t="s">
        <v>85</v>
      </c>
      <c r="AG4" s="46" t="s">
        <v>86</v>
      </c>
      <c r="AH4" s="46" t="s">
        <v>87</v>
      </c>
      <c r="AI4" s="46" t="s">
        <v>88</v>
      </c>
    </row>
    <row r="5" spans="1:35">
      <c r="A5" s="56" t="s">
        <v>9</v>
      </c>
      <c r="B5" s="56" t="s">
        <v>67</v>
      </c>
      <c r="C5" s="56"/>
      <c r="D5" s="56"/>
      <c r="E5" s="56"/>
      <c r="F5" s="56"/>
      <c r="G5" s="56" t="s">
        <v>68</v>
      </c>
      <c r="H5" s="56"/>
      <c r="I5" s="56"/>
      <c r="J5" s="56"/>
      <c r="K5" s="56"/>
      <c r="M5" s="13" t="s">
        <v>10</v>
      </c>
      <c r="N5" s="29">
        <v>0.115</v>
      </c>
      <c r="O5" s="29">
        <v>0.22</v>
      </c>
      <c r="P5" s="29">
        <v>0.312</v>
      </c>
      <c r="Q5" s="29">
        <v>0.22500000000000001</v>
      </c>
      <c r="R5" s="29">
        <v>0.128</v>
      </c>
      <c r="S5" s="29">
        <v>0.14299999999999999</v>
      </c>
      <c r="T5" s="29">
        <v>0.24399999999999999</v>
      </c>
      <c r="U5" s="29">
        <v>0.32200000000000001</v>
      </c>
      <c r="V5" s="29">
        <v>0.20699999999999999</v>
      </c>
      <c r="W5" s="29">
        <v>8.4000000000000005E-2</v>
      </c>
      <c r="Y5" s="13" t="s">
        <v>114</v>
      </c>
      <c r="Z5" s="29">
        <v>0.129</v>
      </c>
      <c r="AA5" s="29">
        <v>0.23100000000000001</v>
      </c>
      <c r="AB5" s="29">
        <v>0.31</v>
      </c>
      <c r="AC5" s="29">
        <v>0.21199999999999999</v>
      </c>
      <c r="AD5" s="29">
        <v>0.11899999999999999</v>
      </c>
      <c r="AE5" s="29">
        <v>0.16700000000000001</v>
      </c>
      <c r="AF5" s="29">
        <v>0.26100000000000001</v>
      </c>
      <c r="AG5" s="29">
        <v>0.31900000000000001</v>
      </c>
      <c r="AH5" s="29">
        <v>0.186</v>
      </c>
      <c r="AI5" s="29">
        <v>6.7000000000000004E-2</v>
      </c>
    </row>
    <row r="6" spans="1:35">
      <c r="A6" s="56"/>
      <c r="B6" s="12" t="s">
        <v>84</v>
      </c>
      <c r="C6" s="12" t="s">
        <v>85</v>
      </c>
      <c r="D6" s="12" t="s">
        <v>86</v>
      </c>
      <c r="E6" s="12" t="s">
        <v>87</v>
      </c>
      <c r="F6" s="12" t="s">
        <v>88</v>
      </c>
      <c r="G6" s="12" t="s">
        <v>84</v>
      </c>
      <c r="H6" s="12" t="s">
        <v>85</v>
      </c>
      <c r="I6" s="12" t="s">
        <v>86</v>
      </c>
      <c r="J6" s="12" t="s">
        <v>87</v>
      </c>
      <c r="K6" s="12" t="s">
        <v>88</v>
      </c>
      <c r="M6" s="14" t="s">
        <v>11</v>
      </c>
      <c r="N6" s="30">
        <v>0.113</v>
      </c>
      <c r="O6" s="30">
        <v>0.25</v>
      </c>
      <c r="P6" s="30">
        <v>0.33</v>
      </c>
      <c r="Q6" s="30">
        <v>0.20899999999999999</v>
      </c>
      <c r="R6" s="30">
        <v>9.8000000000000004E-2</v>
      </c>
      <c r="S6" s="30">
        <v>0.187</v>
      </c>
      <c r="T6" s="30">
        <v>0.29199999999999998</v>
      </c>
      <c r="U6" s="30">
        <v>0.309</v>
      </c>
      <c r="V6" s="30">
        <v>0.16400000000000001</v>
      </c>
      <c r="W6" s="30">
        <v>4.8000000000000001E-2</v>
      </c>
      <c r="Y6" s="14" t="s">
        <v>115</v>
      </c>
      <c r="Z6" s="30">
        <v>0.104</v>
      </c>
      <c r="AA6" s="30">
        <v>0.215</v>
      </c>
      <c r="AB6" s="30">
        <v>0.32700000000000001</v>
      </c>
      <c r="AC6" s="30">
        <v>0.23</v>
      </c>
      <c r="AD6" s="30">
        <v>0.125</v>
      </c>
      <c r="AE6" s="30">
        <v>0.14599999999999999</v>
      </c>
      <c r="AF6" s="30">
        <v>0.25600000000000001</v>
      </c>
      <c r="AG6" s="30">
        <v>0.34399999999999997</v>
      </c>
      <c r="AH6" s="30">
        <v>0.19</v>
      </c>
      <c r="AI6" s="30">
        <v>6.4000000000000001E-2</v>
      </c>
    </row>
    <row r="7" spans="1:35">
      <c r="A7" s="13" t="s">
        <v>14</v>
      </c>
      <c r="B7" s="29">
        <v>0.11700000000000001</v>
      </c>
      <c r="C7" s="29">
        <v>0.24099999999999999</v>
      </c>
      <c r="D7" s="29">
        <v>0.33</v>
      </c>
      <c r="E7" s="29">
        <v>0.21299999999999999</v>
      </c>
      <c r="F7" s="29">
        <v>9.9000000000000005E-2</v>
      </c>
      <c r="G7" s="29">
        <v>0.16</v>
      </c>
      <c r="H7" s="29">
        <v>0.27</v>
      </c>
      <c r="I7" s="29">
        <v>0.33200000000000002</v>
      </c>
      <c r="J7" s="29">
        <v>0.17899999999999999</v>
      </c>
      <c r="K7" s="29">
        <v>5.8000000000000003E-2</v>
      </c>
      <c r="M7" s="14" t="s">
        <v>13</v>
      </c>
      <c r="N7" s="30">
        <v>0.13800000000000001</v>
      </c>
      <c r="O7" s="30">
        <v>0.26300000000000001</v>
      </c>
      <c r="P7" s="30">
        <v>0.33100000000000002</v>
      </c>
      <c r="Q7" s="30">
        <v>0.184</v>
      </c>
      <c r="R7" s="30">
        <v>8.4000000000000005E-2</v>
      </c>
      <c r="S7" s="30">
        <v>0.20399999999999999</v>
      </c>
      <c r="T7" s="30">
        <v>0.30199999999999999</v>
      </c>
      <c r="U7" s="30">
        <v>0.316</v>
      </c>
      <c r="V7" s="30">
        <v>0.13500000000000001</v>
      </c>
      <c r="W7" s="30">
        <v>4.2999999999999997E-2</v>
      </c>
      <c r="Y7" s="14" t="s">
        <v>116</v>
      </c>
      <c r="Z7" s="30">
        <v>0.17199999999999999</v>
      </c>
      <c r="AA7" s="30">
        <v>0.30299999999999999</v>
      </c>
      <c r="AB7" s="30">
        <v>0.32</v>
      </c>
      <c r="AC7" s="30">
        <v>0.153</v>
      </c>
      <c r="AD7" s="30">
        <v>5.1999999999999998E-2</v>
      </c>
      <c r="AE7" s="30">
        <v>0.26500000000000001</v>
      </c>
      <c r="AF7" s="30">
        <v>0.34</v>
      </c>
      <c r="AG7" s="30">
        <v>0.27600000000000002</v>
      </c>
      <c r="AH7" s="30">
        <v>9.5000000000000001E-2</v>
      </c>
      <c r="AI7" s="30">
        <v>2.3E-2</v>
      </c>
    </row>
    <row r="8" spans="1:35">
      <c r="A8" s="14" t="s">
        <v>12</v>
      </c>
      <c r="B8" s="30">
        <v>0.13700000000000001</v>
      </c>
      <c r="C8" s="30">
        <v>0.26500000000000001</v>
      </c>
      <c r="D8" s="30">
        <v>0.33500000000000002</v>
      </c>
      <c r="E8" s="30">
        <v>0.185</v>
      </c>
      <c r="F8" s="30">
        <v>7.8E-2</v>
      </c>
      <c r="G8" s="30">
        <v>0.16200000000000001</v>
      </c>
      <c r="H8" s="30">
        <v>0.28699999999999998</v>
      </c>
      <c r="I8" s="30">
        <v>0.35</v>
      </c>
      <c r="J8" s="30">
        <v>0.157</v>
      </c>
      <c r="K8" s="30">
        <v>4.3999999999999997E-2</v>
      </c>
      <c r="M8" s="14" t="s">
        <v>15</v>
      </c>
      <c r="N8" s="30">
        <v>0.11600000000000001</v>
      </c>
      <c r="O8" s="30">
        <v>0.22600000000000001</v>
      </c>
      <c r="P8" s="30">
        <v>0.32600000000000001</v>
      </c>
      <c r="Q8" s="30">
        <v>0.222</v>
      </c>
      <c r="R8" s="30">
        <v>0.11</v>
      </c>
      <c r="S8" s="30">
        <v>0.14799999999999999</v>
      </c>
      <c r="T8" s="30">
        <v>0.26100000000000001</v>
      </c>
      <c r="U8" s="30">
        <v>0.34499999999999997</v>
      </c>
      <c r="V8" s="30">
        <v>0.185</v>
      </c>
      <c r="W8" s="30">
        <v>0.06</v>
      </c>
      <c r="Y8" s="14" t="s">
        <v>117</v>
      </c>
      <c r="Z8" s="30">
        <v>0.14099999999999999</v>
      </c>
      <c r="AA8" s="30">
        <v>0.25</v>
      </c>
      <c r="AB8" s="30">
        <v>0.32</v>
      </c>
      <c r="AC8" s="30">
        <v>0.19900000000000001</v>
      </c>
      <c r="AD8" s="30">
        <v>0.09</v>
      </c>
      <c r="AE8" s="30">
        <v>0.19</v>
      </c>
      <c r="AF8" s="30">
        <v>0.28599999999999998</v>
      </c>
      <c r="AG8" s="30">
        <v>0.32</v>
      </c>
      <c r="AH8" s="30">
        <v>0.155</v>
      </c>
      <c r="AI8" s="30">
        <v>0.05</v>
      </c>
    </row>
    <row r="9" spans="1:35">
      <c r="A9" s="15" t="s">
        <v>16</v>
      </c>
      <c r="B9" s="31">
        <v>8.4000000000000005E-2</v>
      </c>
      <c r="C9" s="31">
        <v>0.218</v>
      </c>
      <c r="D9" s="31">
        <v>0.35599999999999998</v>
      </c>
      <c r="E9" s="31">
        <v>0.23599999999999999</v>
      </c>
      <c r="F9" s="31">
        <v>0.106</v>
      </c>
      <c r="G9" s="31">
        <v>0.14099999999999999</v>
      </c>
      <c r="H9" s="31">
        <v>0.24399999999999999</v>
      </c>
      <c r="I9" s="31">
        <v>0.36099999999999999</v>
      </c>
      <c r="J9" s="31">
        <v>0.185</v>
      </c>
      <c r="K9" s="31">
        <v>6.8000000000000005E-2</v>
      </c>
      <c r="M9" s="14" t="s">
        <v>17</v>
      </c>
      <c r="N9" s="30">
        <v>0.192</v>
      </c>
      <c r="O9" s="30">
        <v>0.27400000000000002</v>
      </c>
      <c r="P9" s="30">
        <v>0.31</v>
      </c>
      <c r="Q9" s="30">
        <v>0.153</v>
      </c>
      <c r="R9" s="30">
        <v>7.0000000000000007E-2</v>
      </c>
      <c r="S9" s="30">
        <v>0.27900000000000003</v>
      </c>
      <c r="T9" s="30">
        <v>0.29699999999999999</v>
      </c>
      <c r="U9" s="30">
        <v>0.27100000000000002</v>
      </c>
      <c r="V9" s="30">
        <v>0.11799999999999999</v>
      </c>
      <c r="W9" s="30">
        <v>3.5000000000000003E-2</v>
      </c>
      <c r="Y9" s="14" t="s">
        <v>118</v>
      </c>
      <c r="Z9" s="30">
        <v>9.9000000000000005E-2</v>
      </c>
      <c r="AA9" s="30">
        <v>0.24</v>
      </c>
      <c r="AB9" s="30">
        <v>0.33300000000000002</v>
      </c>
      <c r="AC9" s="30">
        <v>0.224</v>
      </c>
      <c r="AD9" s="30">
        <v>0.10299999999999999</v>
      </c>
      <c r="AE9" s="30">
        <v>0.115</v>
      </c>
      <c r="AF9" s="30">
        <v>0.25</v>
      </c>
      <c r="AG9" s="30">
        <v>0.35399999999999998</v>
      </c>
      <c r="AH9" s="30">
        <v>0.20799999999999999</v>
      </c>
      <c r="AI9" s="30">
        <v>7.2999999999999995E-2</v>
      </c>
    </row>
    <row r="10" spans="1:35">
      <c r="A10" s="16" t="s">
        <v>113</v>
      </c>
      <c r="B10" s="32">
        <v>0.11600000000000001</v>
      </c>
      <c r="C10" s="32">
        <v>0.24099999999999999</v>
      </c>
      <c r="D10" s="32">
        <v>0.33100000000000002</v>
      </c>
      <c r="E10" s="32">
        <v>0.21299999999999999</v>
      </c>
      <c r="F10" s="32">
        <v>9.9000000000000005E-2</v>
      </c>
      <c r="G10" s="32">
        <v>0.16</v>
      </c>
      <c r="H10" s="32">
        <v>0.27</v>
      </c>
      <c r="I10" s="32">
        <v>0.33300000000000002</v>
      </c>
      <c r="J10" s="32">
        <v>0.17899999999999999</v>
      </c>
      <c r="K10" s="32">
        <v>5.8000000000000003E-2</v>
      </c>
      <c r="M10" s="18" t="s">
        <v>18</v>
      </c>
      <c r="N10" s="30">
        <v>0.111</v>
      </c>
      <c r="O10" s="30">
        <v>0.255</v>
      </c>
      <c r="P10" s="30">
        <v>0.33900000000000002</v>
      </c>
      <c r="Q10" s="30">
        <v>0.20399999999999999</v>
      </c>
      <c r="R10" s="30">
        <v>9.0999999999999998E-2</v>
      </c>
      <c r="S10" s="30">
        <v>0.193</v>
      </c>
      <c r="T10" s="30">
        <v>0.28699999999999998</v>
      </c>
      <c r="U10" s="30">
        <v>0.317</v>
      </c>
      <c r="V10" s="30">
        <v>0.16300000000000001</v>
      </c>
      <c r="W10" s="30">
        <v>3.9E-2</v>
      </c>
      <c r="Y10" s="18" t="s">
        <v>119</v>
      </c>
      <c r="Z10" s="30">
        <v>0.17599999999999999</v>
      </c>
      <c r="AA10" s="30">
        <v>0.29399999999999998</v>
      </c>
      <c r="AB10" s="30">
        <v>0.30499999999999999</v>
      </c>
      <c r="AC10" s="30">
        <v>0.16400000000000001</v>
      </c>
      <c r="AD10" s="30">
        <v>6.0999999999999999E-2</v>
      </c>
      <c r="AE10" s="30">
        <v>0.249</v>
      </c>
      <c r="AF10" s="30">
        <v>0.318</v>
      </c>
      <c r="AG10" s="30">
        <v>0.30399999999999999</v>
      </c>
      <c r="AH10" s="30">
        <v>9.8000000000000004E-2</v>
      </c>
      <c r="AI10" s="30">
        <v>0.03</v>
      </c>
    </row>
    <row r="11" spans="1:35">
      <c r="M11" s="18" t="s">
        <v>19</v>
      </c>
      <c r="N11" s="30">
        <v>0.11</v>
      </c>
      <c r="O11" s="30">
        <v>0.22800000000000001</v>
      </c>
      <c r="P11" s="30">
        <v>0.32600000000000001</v>
      </c>
      <c r="Q11" s="30">
        <v>0.22</v>
      </c>
      <c r="R11" s="30">
        <v>0.115</v>
      </c>
      <c r="S11" s="30">
        <v>0.18</v>
      </c>
      <c r="T11" s="30">
        <v>0.28100000000000003</v>
      </c>
      <c r="U11" s="30">
        <v>0.32300000000000001</v>
      </c>
      <c r="V11" s="30">
        <v>0.16500000000000001</v>
      </c>
      <c r="W11" s="30">
        <v>5.0999999999999997E-2</v>
      </c>
      <c r="Y11" s="18" t="s">
        <v>120</v>
      </c>
      <c r="Z11" s="30">
        <v>8.3000000000000004E-2</v>
      </c>
      <c r="AA11" s="30">
        <v>0.22900000000000001</v>
      </c>
      <c r="AB11" s="30">
        <v>0.34899999999999998</v>
      </c>
      <c r="AC11" s="30">
        <v>0.23400000000000001</v>
      </c>
      <c r="AD11" s="30">
        <v>0.105</v>
      </c>
      <c r="AE11" s="30">
        <v>0.152</v>
      </c>
      <c r="AF11" s="30">
        <v>0.27200000000000002</v>
      </c>
      <c r="AG11" s="30">
        <v>0.34799999999999998</v>
      </c>
      <c r="AH11" s="30">
        <v>0.17699999999999999</v>
      </c>
      <c r="AI11" s="30">
        <v>5.0999999999999997E-2</v>
      </c>
    </row>
    <row r="12" spans="1:35">
      <c r="M12" s="18" t="s">
        <v>20</v>
      </c>
      <c r="N12" s="30">
        <v>0.214</v>
      </c>
      <c r="O12" s="30">
        <v>0.26400000000000001</v>
      </c>
      <c r="P12" s="30">
        <v>0.28499999999999998</v>
      </c>
      <c r="Q12" s="30">
        <v>0.16200000000000001</v>
      </c>
      <c r="R12" s="30">
        <v>7.4999999999999997E-2</v>
      </c>
      <c r="S12" s="30">
        <v>0.30099999999999999</v>
      </c>
      <c r="T12" s="30">
        <v>0.30499999999999999</v>
      </c>
      <c r="U12" s="30">
        <v>0.254</v>
      </c>
      <c r="V12" s="30">
        <v>0.106</v>
      </c>
      <c r="W12" s="30">
        <v>3.4000000000000002E-2</v>
      </c>
      <c r="Y12" s="18" t="s">
        <v>121</v>
      </c>
      <c r="Z12" s="30">
        <v>7.8E-2</v>
      </c>
      <c r="AA12" s="30">
        <v>0.20200000000000001</v>
      </c>
      <c r="AB12" s="30">
        <v>0.33</v>
      </c>
      <c r="AC12" s="30">
        <v>0.25600000000000001</v>
      </c>
      <c r="AD12" s="30">
        <v>0.13400000000000001</v>
      </c>
      <c r="AE12" s="30">
        <v>0.113</v>
      </c>
      <c r="AF12" s="30">
        <v>0.23200000000000001</v>
      </c>
      <c r="AG12" s="30">
        <v>0.34200000000000003</v>
      </c>
      <c r="AH12" s="30">
        <v>0.22700000000000001</v>
      </c>
      <c r="AI12" s="30">
        <v>8.5999999999999993E-2</v>
      </c>
    </row>
    <row r="13" spans="1:35">
      <c r="M13" s="18" t="s">
        <v>22</v>
      </c>
      <c r="N13" s="30">
        <v>9.2999999999999999E-2</v>
      </c>
      <c r="O13" s="30">
        <v>0.217</v>
      </c>
      <c r="P13" s="30">
        <v>0.33700000000000002</v>
      </c>
      <c r="Q13" s="30">
        <v>0.23100000000000001</v>
      </c>
      <c r="R13" s="30">
        <v>0.123</v>
      </c>
      <c r="S13" s="30">
        <v>0.153</v>
      </c>
      <c r="T13" s="30">
        <v>0.27400000000000002</v>
      </c>
      <c r="U13" s="30">
        <v>0.33500000000000002</v>
      </c>
      <c r="V13" s="30">
        <v>0.17499999999999999</v>
      </c>
      <c r="W13" s="30">
        <v>6.3E-2</v>
      </c>
      <c r="Y13" s="18" t="s">
        <v>122</v>
      </c>
      <c r="Z13" s="30">
        <v>7.9000000000000001E-2</v>
      </c>
      <c r="AA13" s="30">
        <v>0.22700000000000001</v>
      </c>
      <c r="AB13" s="30">
        <v>0.36399999999999999</v>
      </c>
      <c r="AC13" s="30">
        <v>0.23200000000000001</v>
      </c>
      <c r="AD13" s="30">
        <v>9.8000000000000004E-2</v>
      </c>
      <c r="AE13" s="30">
        <v>0.111</v>
      </c>
      <c r="AF13" s="30">
        <v>0.26400000000000001</v>
      </c>
      <c r="AG13" s="30">
        <v>0.35899999999999999</v>
      </c>
      <c r="AH13" s="30">
        <v>0.20399999999999999</v>
      </c>
      <c r="AI13" s="30">
        <v>6.0999999999999999E-2</v>
      </c>
    </row>
    <row r="14" spans="1:35">
      <c r="M14" s="18" t="s">
        <v>23</v>
      </c>
      <c r="N14" s="30">
        <v>0.114</v>
      </c>
      <c r="O14" s="30">
        <v>0.221</v>
      </c>
      <c r="P14" s="30">
        <v>0.32800000000000001</v>
      </c>
      <c r="Q14" s="30">
        <v>0.223</v>
      </c>
      <c r="R14" s="30">
        <v>0.114</v>
      </c>
      <c r="S14" s="30">
        <v>0.16800000000000001</v>
      </c>
      <c r="T14" s="30">
        <v>0.27400000000000002</v>
      </c>
      <c r="U14" s="30">
        <v>0.32700000000000001</v>
      </c>
      <c r="V14" s="30">
        <v>0.17599999999999999</v>
      </c>
      <c r="W14" s="30">
        <v>5.5E-2</v>
      </c>
      <c r="Y14" s="18" t="s">
        <v>123</v>
      </c>
      <c r="Z14" s="30">
        <v>0.08</v>
      </c>
      <c r="AA14" s="30">
        <v>0.214</v>
      </c>
      <c r="AB14" s="30">
        <v>0.34100000000000003</v>
      </c>
      <c r="AC14" s="30">
        <v>0.245</v>
      </c>
      <c r="AD14" s="30">
        <v>0.12</v>
      </c>
      <c r="AE14" s="30">
        <v>0.108</v>
      </c>
      <c r="AF14" s="30">
        <v>0.24199999999999999</v>
      </c>
      <c r="AG14" s="30">
        <v>0.35799999999999998</v>
      </c>
      <c r="AH14" s="30">
        <v>0.22</v>
      </c>
      <c r="AI14" s="30">
        <v>7.1999999999999995E-2</v>
      </c>
    </row>
    <row r="15" spans="1:35">
      <c r="M15" s="18" t="s">
        <v>24</v>
      </c>
      <c r="N15" s="30">
        <v>0.159</v>
      </c>
      <c r="O15" s="30">
        <v>0.29299999999999998</v>
      </c>
      <c r="P15" s="30">
        <v>0.32500000000000001</v>
      </c>
      <c r="Q15" s="30">
        <v>0.16400000000000001</v>
      </c>
      <c r="R15" s="30">
        <v>5.8999999999999997E-2</v>
      </c>
      <c r="S15" s="30">
        <v>0.23899999999999999</v>
      </c>
      <c r="T15" s="30">
        <v>0.32600000000000001</v>
      </c>
      <c r="U15" s="30">
        <v>0.29199999999999998</v>
      </c>
      <c r="V15" s="30">
        <v>0.114</v>
      </c>
      <c r="W15" s="30">
        <v>2.8000000000000001E-2</v>
      </c>
      <c r="Y15" s="18" t="s">
        <v>124</v>
      </c>
      <c r="Z15" s="30">
        <v>8.5000000000000006E-2</v>
      </c>
      <c r="AA15" s="30">
        <v>0.222</v>
      </c>
      <c r="AB15" s="30">
        <v>0.34100000000000003</v>
      </c>
      <c r="AC15" s="30">
        <v>0.23599999999999999</v>
      </c>
      <c r="AD15" s="30">
        <v>0.11600000000000001</v>
      </c>
      <c r="AE15" s="30">
        <v>0.105</v>
      </c>
      <c r="AF15" s="30">
        <v>0.23400000000000001</v>
      </c>
      <c r="AG15" s="30">
        <v>0.35199999999999998</v>
      </c>
      <c r="AH15" s="30">
        <v>0.23100000000000001</v>
      </c>
      <c r="AI15" s="30">
        <v>7.9000000000000001E-2</v>
      </c>
    </row>
    <row r="16" spans="1:35">
      <c r="M16" s="18" t="s">
        <v>26</v>
      </c>
      <c r="N16" s="30">
        <v>0.14000000000000001</v>
      </c>
      <c r="O16" s="30">
        <v>0.249</v>
      </c>
      <c r="P16" s="30">
        <v>0.32300000000000001</v>
      </c>
      <c r="Q16" s="30">
        <v>0.2</v>
      </c>
      <c r="R16" s="30">
        <v>8.7999999999999995E-2</v>
      </c>
      <c r="S16" s="30">
        <v>0.189</v>
      </c>
      <c r="T16" s="30">
        <v>0.28399999999999997</v>
      </c>
      <c r="U16" s="30">
        <v>0.32100000000000001</v>
      </c>
      <c r="V16" s="30">
        <v>0.156</v>
      </c>
      <c r="W16" s="30">
        <v>0.05</v>
      </c>
      <c r="Y16" s="18" t="s">
        <v>125</v>
      </c>
      <c r="Z16" s="30">
        <v>0.124</v>
      </c>
      <c r="AA16" s="30">
        <v>0.23699999999999999</v>
      </c>
      <c r="AB16" s="30">
        <v>0.32800000000000001</v>
      </c>
      <c r="AC16" s="30">
        <v>0.21099999999999999</v>
      </c>
      <c r="AD16" s="30">
        <v>0.1</v>
      </c>
      <c r="AE16" s="30">
        <v>0.16</v>
      </c>
      <c r="AF16" s="30">
        <v>0.25800000000000001</v>
      </c>
      <c r="AG16" s="30">
        <v>0.34100000000000003</v>
      </c>
      <c r="AH16" s="30">
        <v>0.185</v>
      </c>
      <c r="AI16" s="30">
        <v>5.6000000000000001E-2</v>
      </c>
    </row>
    <row r="17" spans="13:35">
      <c r="M17" s="18" t="s">
        <v>28</v>
      </c>
      <c r="N17" s="30">
        <v>0.112</v>
      </c>
      <c r="O17" s="30">
        <v>0.248</v>
      </c>
      <c r="P17" s="30">
        <v>0.33900000000000002</v>
      </c>
      <c r="Q17" s="30">
        <v>0.21099999999999999</v>
      </c>
      <c r="R17" s="30">
        <v>8.8999999999999996E-2</v>
      </c>
      <c r="S17" s="30">
        <v>0.14899999999999999</v>
      </c>
      <c r="T17" s="30">
        <v>0.27600000000000002</v>
      </c>
      <c r="U17" s="30">
        <v>0.35299999999999998</v>
      </c>
      <c r="V17" s="30">
        <v>0.17299999999999999</v>
      </c>
      <c r="W17" s="30">
        <v>0.05</v>
      </c>
      <c r="Y17" s="18" t="s">
        <v>126</v>
      </c>
      <c r="Z17" s="30">
        <v>0.20100000000000001</v>
      </c>
      <c r="AA17" s="30">
        <v>0.30099999999999999</v>
      </c>
      <c r="AB17" s="30">
        <v>0.30399999999999999</v>
      </c>
      <c r="AC17" s="30">
        <v>0.14000000000000001</v>
      </c>
      <c r="AD17" s="30">
        <v>5.3999999999999999E-2</v>
      </c>
      <c r="AE17" s="30">
        <v>0.25800000000000001</v>
      </c>
      <c r="AF17" s="30">
        <v>0.33400000000000002</v>
      </c>
      <c r="AG17" s="30">
        <v>0.28699999999999998</v>
      </c>
      <c r="AH17" s="30">
        <v>9.7000000000000003E-2</v>
      </c>
      <c r="AI17" s="30">
        <v>2.4E-2</v>
      </c>
    </row>
    <row r="18" spans="13:35">
      <c r="M18" s="18" t="s">
        <v>30</v>
      </c>
      <c r="N18" s="30">
        <v>0.09</v>
      </c>
      <c r="O18" s="30">
        <v>0.223</v>
      </c>
      <c r="P18" s="30">
        <v>0.33800000000000002</v>
      </c>
      <c r="Q18" s="30">
        <v>0.23499999999999999</v>
      </c>
      <c r="R18" s="30">
        <v>0.114</v>
      </c>
      <c r="S18" s="30">
        <v>9.9000000000000005E-2</v>
      </c>
      <c r="T18" s="30">
        <v>0.23499999999999999</v>
      </c>
      <c r="U18" s="30">
        <v>0.35899999999999999</v>
      </c>
      <c r="V18" s="30">
        <v>0.22700000000000001</v>
      </c>
      <c r="W18" s="30">
        <v>0.08</v>
      </c>
      <c r="Y18" s="18" t="s">
        <v>127</v>
      </c>
      <c r="Z18" s="30">
        <v>0.13</v>
      </c>
      <c r="AA18" s="30">
        <v>0.26100000000000001</v>
      </c>
      <c r="AB18" s="30">
        <v>0.32700000000000001</v>
      </c>
      <c r="AC18" s="30">
        <v>0.20100000000000001</v>
      </c>
      <c r="AD18" s="30">
        <v>8.2000000000000003E-2</v>
      </c>
      <c r="AE18" s="30">
        <v>0.16600000000000001</v>
      </c>
      <c r="AF18" s="30">
        <v>0.29699999999999999</v>
      </c>
      <c r="AG18" s="30">
        <v>0.33100000000000002</v>
      </c>
      <c r="AH18" s="30">
        <v>0.16</v>
      </c>
      <c r="AI18" s="30">
        <v>4.5999999999999999E-2</v>
      </c>
    </row>
    <row r="19" spans="13:35">
      <c r="M19" s="18" t="s">
        <v>32</v>
      </c>
      <c r="N19" s="30">
        <v>0.16300000000000001</v>
      </c>
      <c r="O19" s="30">
        <v>0.28699999999999998</v>
      </c>
      <c r="P19" s="30">
        <v>0.317</v>
      </c>
      <c r="Q19" s="30">
        <v>0.16800000000000001</v>
      </c>
      <c r="R19" s="30">
        <v>6.4000000000000001E-2</v>
      </c>
      <c r="S19" s="30">
        <v>0.23699999999999999</v>
      </c>
      <c r="T19" s="30">
        <v>0.318</v>
      </c>
      <c r="U19" s="30">
        <v>0.307</v>
      </c>
      <c r="V19" s="30">
        <v>0.109</v>
      </c>
      <c r="W19" s="30">
        <v>2.9000000000000001E-2</v>
      </c>
      <c r="Y19" s="17" t="s">
        <v>128</v>
      </c>
      <c r="Z19" s="31">
        <v>0.122</v>
      </c>
      <c r="AA19" s="31">
        <v>0.26400000000000001</v>
      </c>
      <c r="AB19" s="31">
        <v>0.33900000000000002</v>
      </c>
      <c r="AC19" s="31">
        <v>0.19900000000000001</v>
      </c>
      <c r="AD19" s="31">
        <v>7.6999999999999999E-2</v>
      </c>
      <c r="AE19" s="31">
        <v>0.186</v>
      </c>
      <c r="AF19" s="31">
        <v>0.30499999999999999</v>
      </c>
      <c r="AG19" s="31">
        <v>0.31900000000000001</v>
      </c>
      <c r="AH19" s="31">
        <v>0.15</v>
      </c>
      <c r="AI19" s="31">
        <v>0.04</v>
      </c>
    </row>
    <row r="20" spans="13:35">
      <c r="M20" s="18" t="s">
        <v>34</v>
      </c>
      <c r="N20" s="30">
        <v>0.14599999999999999</v>
      </c>
      <c r="O20" s="30">
        <v>0.25700000000000001</v>
      </c>
      <c r="P20" s="30">
        <v>0.32100000000000001</v>
      </c>
      <c r="Q20" s="30">
        <v>0.19400000000000001</v>
      </c>
      <c r="R20" s="30">
        <v>8.2000000000000003E-2</v>
      </c>
      <c r="S20" s="30">
        <v>0.23200000000000001</v>
      </c>
      <c r="T20" s="30">
        <v>0.313</v>
      </c>
      <c r="U20" s="30">
        <v>0.29499999999999998</v>
      </c>
      <c r="V20" s="30">
        <v>0.122</v>
      </c>
      <c r="W20" s="30">
        <v>3.7999999999999999E-2</v>
      </c>
    </row>
    <row r="21" spans="13:35">
      <c r="M21" s="18" t="s">
        <v>35</v>
      </c>
      <c r="N21" s="30">
        <v>0.2</v>
      </c>
      <c r="O21" s="30">
        <v>0.27800000000000002</v>
      </c>
      <c r="P21" s="30">
        <v>0.30399999999999999</v>
      </c>
      <c r="Q21" s="30">
        <v>0.152</v>
      </c>
      <c r="R21" s="30">
        <v>6.5000000000000002E-2</v>
      </c>
      <c r="S21" s="30">
        <v>0.253</v>
      </c>
      <c r="T21" s="30">
        <v>0.311</v>
      </c>
      <c r="U21" s="30">
        <v>0.28299999999999997</v>
      </c>
      <c r="V21" s="30">
        <v>0.112</v>
      </c>
      <c r="W21" s="30">
        <v>0.04</v>
      </c>
      <c r="Y21" t="s">
        <v>171</v>
      </c>
    </row>
    <row r="22" spans="13:35">
      <c r="M22" s="18" t="s">
        <v>36</v>
      </c>
      <c r="N22" s="30">
        <v>0.215</v>
      </c>
      <c r="O22" s="30">
        <v>0.29299999999999998</v>
      </c>
      <c r="P22" s="30">
        <v>0.29499999999999998</v>
      </c>
      <c r="Q22" s="30">
        <v>0.14099999999999999</v>
      </c>
      <c r="R22" s="30">
        <v>5.6000000000000001E-2</v>
      </c>
      <c r="S22" s="30">
        <v>0.30099999999999999</v>
      </c>
      <c r="T22" s="30">
        <v>0.316</v>
      </c>
      <c r="U22" s="30">
        <v>0.25800000000000001</v>
      </c>
      <c r="V22" s="30">
        <v>9.6000000000000002E-2</v>
      </c>
      <c r="W22" s="30">
        <v>2.8000000000000001E-2</v>
      </c>
      <c r="Y22" s="57" t="s">
        <v>151</v>
      </c>
      <c r="Z22" s="56" t="s">
        <v>67</v>
      </c>
      <c r="AA22" s="56"/>
      <c r="AB22" s="56"/>
      <c r="AC22" s="56"/>
      <c r="AD22" s="56"/>
      <c r="AE22" s="56" t="s">
        <v>68</v>
      </c>
      <c r="AF22" s="56"/>
      <c r="AG22" s="56"/>
      <c r="AH22" s="56"/>
      <c r="AI22" s="56"/>
    </row>
    <row r="23" spans="13:35">
      <c r="M23" s="18" t="s">
        <v>37</v>
      </c>
      <c r="N23" s="30">
        <v>8.7999999999999995E-2</v>
      </c>
      <c r="O23" s="30">
        <v>0.24299999999999999</v>
      </c>
      <c r="P23" s="30">
        <v>0.34200000000000003</v>
      </c>
      <c r="Q23" s="30">
        <v>0.218</v>
      </c>
      <c r="R23" s="30">
        <v>0.11</v>
      </c>
      <c r="S23" s="30">
        <v>0.124</v>
      </c>
      <c r="T23" s="30">
        <v>0.26500000000000001</v>
      </c>
      <c r="U23" s="30">
        <v>0.36</v>
      </c>
      <c r="V23" s="30">
        <v>0.192</v>
      </c>
      <c r="W23" s="30">
        <v>0.06</v>
      </c>
      <c r="Y23" s="57"/>
      <c r="Z23" s="33" t="s">
        <v>84</v>
      </c>
      <c r="AA23" s="46" t="s">
        <v>85</v>
      </c>
      <c r="AB23" s="46" t="s">
        <v>86</v>
      </c>
      <c r="AC23" s="46" t="s">
        <v>87</v>
      </c>
      <c r="AD23" s="46" t="s">
        <v>88</v>
      </c>
      <c r="AE23" s="33" t="s">
        <v>84</v>
      </c>
      <c r="AF23" s="46" t="s">
        <v>85</v>
      </c>
      <c r="AG23" s="46" t="s">
        <v>86</v>
      </c>
      <c r="AH23" s="46" t="s">
        <v>87</v>
      </c>
      <c r="AI23" s="46" t="s">
        <v>88</v>
      </c>
    </row>
    <row r="24" spans="13:35">
      <c r="M24" s="18" t="s">
        <v>38</v>
      </c>
      <c r="N24" s="30">
        <v>0.125</v>
      </c>
      <c r="O24" s="30">
        <v>0.25600000000000001</v>
      </c>
      <c r="P24" s="30">
        <v>0.32500000000000001</v>
      </c>
      <c r="Q24" s="30">
        <v>0.2</v>
      </c>
      <c r="R24" s="30">
        <v>9.4E-2</v>
      </c>
      <c r="S24" s="30">
        <v>0.17</v>
      </c>
      <c r="T24" s="30">
        <v>0.27200000000000002</v>
      </c>
      <c r="U24" s="30">
        <v>0.32800000000000001</v>
      </c>
      <c r="V24" s="30">
        <v>0.17299999999999999</v>
      </c>
      <c r="W24" s="30">
        <v>5.7000000000000002E-2</v>
      </c>
      <c r="Y24" s="48" t="s">
        <v>129</v>
      </c>
      <c r="Z24" s="29">
        <v>9.0999999999999998E-2</v>
      </c>
      <c r="AA24" s="29">
        <v>0.2</v>
      </c>
      <c r="AB24" s="29">
        <v>0.316</v>
      </c>
      <c r="AC24" s="29">
        <v>0.248</v>
      </c>
      <c r="AD24" s="29">
        <v>0.14599999999999999</v>
      </c>
      <c r="AE24" s="29">
        <v>0.10199999999999999</v>
      </c>
      <c r="AF24" s="29">
        <v>0.214</v>
      </c>
      <c r="AG24" s="29">
        <v>0.32600000000000001</v>
      </c>
      <c r="AH24" s="29">
        <v>0.24299999999999999</v>
      </c>
      <c r="AI24" s="29">
        <v>0.115</v>
      </c>
    </row>
    <row r="25" spans="13:35">
      <c r="M25" s="18" t="s">
        <v>39</v>
      </c>
      <c r="N25" s="30">
        <v>0.10299999999999999</v>
      </c>
      <c r="O25" s="30">
        <v>0.23699999999999999</v>
      </c>
      <c r="P25" s="30">
        <v>0.34399999999999997</v>
      </c>
      <c r="Q25" s="30">
        <v>0.217</v>
      </c>
      <c r="R25" s="30">
        <v>9.9000000000000005E-2</v>
      </c>
      <c r="S25" s="30">
        <v>0.14699999999999999</v>
      </c>
      <c r="T25" s="30">
        <v>0.27300000000000002</v>
      </c>
      <c r="U25" s="30">
        <v>0.33900000000000002</v>
      </c>
      <c r="V25" s="30">
        <v>0.185</v>
      </c>
      <c r="W25" s="30">
        <v>5.7000000000000002E-2</v>
      </c>
      <c r="Y25" s="49" t="s">
        <v>130</v>
      </c>
      <c r="Z25" s="30">
        <v>0.13</v>
      </c>
      <c r="AA25" s="30">
        <v>0.24099999999999999</v>
      </c>
      <c r="AB25" s="30">
        <v>0.32600000000000001</v>
      </c>
      <c r="AC25" s="30">
        <v>0.21199999999999999</v>
      </c>
      <c r="AD25" s="30">
        <v>9.2999999999999999E-2</v>
      </c>
      <c r="AE25" s="30">
        <v>0.151</v>
      </c>
      <c r="AF25" s="30">
        <v>0.26800000000000002</v>
      </c>
      <c r="AG25" s="30">
        <v>0.34599999999999997</v>
      </c>
      <c r="AH25" s="30">
        <v>0.17899999999999999</v>
      </c>
      <c r="AI25" s="30">
        <v>5.6000000000000001E-2</v>
      </c>
    </row>
    <row r="26" spans="13:35">
      <c r="M26" s="18" t="s">
        <v>40</v>
      </c>
      <c r="N26" s="30">
        <v>8.7999999999999995E-2</v>
      </c>
      <c r="O26" s="30">
        <v>0.23799999999999999</v>
      </c>
      <c r="P26" s="30">
        <v>0.35099999999999998</v>
      </c>
      <c r="Q26" s="30">
        <v>0.22500000000000001</v>
      </c>
      <c r="R26" s="30">
        <v>9.9000000000000005E-2</v>
      </c>
      <c r="S26" s="30">
        <v>0.152</v>
      </c>
      <c r="T26" s="30">
        <v>0.27900000000000003</v>
      </c>
      <c r="U26" s="30">
        <v>0.34799999999999998</v>
      </c>
      <c r="V26" s="30">
        <v>0.17399999999999999</v>
      </c>
      <c r="W26" s="30">
        <v>4.8000000000000001E-2</v>
      </c>
      <c r="Y26" s="49" t="s">
        <v>131</v>
      </c>
      <c r="Z26" s="30">
        <v>9.5000000000000001E-2</v>
      </c>
      <c r="AA26" s="30">
        <v>0.245</v>
      </c>
      <c r="AB26" s="30">
        <v>0.35099999999999998</v>
      </c>
      <c r="AC26" s="30">
        <v>0.218</v>
      </c>
      <c r="AD26" s="30">
        <v>0.09</v>
      </c>
      <c r="AE26" s="30">
        <v>0.12</v>
      </c>
      <c r="AF26" s="30">
        <v>0.26400000000000001</v>
      </c>
      <c r="AG26" s="30">
        <v>0.36299999999999999</v>
      </c>
      <c r="AH26" s="30">
        <v>0.19900000000000001</v>
      </c>
      <c r="AI26" s="30">
        <v>5.2999999999999999E-2</v>
      </c>
    </row>
    <row r="27" spans="13:35">
      <c r="M27" s="18" t="s">
        <v>41</v>
      </c>
      <c r="N27" s="30">
        <v>7.3999999999999996E-2</v>
      </c>
      <c r="O27" s="30">
        <v>0.19800000000000001</v>
      </c>
      <c r="P27" s="30">
        <v>0.33300000000000002</v>
      </c>
      <c r="Q27" s="30">
        <v>0.25900000000000001</v>
      </c>
      <c r="R27" s="30">
        <v>0.13600000000000001</v>
      </c>
      <c r="S27" s="30">
        <v>0.107</v>
      </c>
      <c r="T27" s="30">
        <v>0.23</v>
      </c>
      <c r="U27" s="30">
        <v>0.34399999999999997</v>
      </c>
      <c r="V27" s="30">
        <v>0.23</v>
      </c>
      <c r="W27" s="30">
        <v>8.7999999999999995E-2</v>
      </c>
      <c r="Y27" s="49" t="s">
        <v>132</v>
      </c>
      <c r="Z27" s="30">
        <v>0.13400000000000001</v>
      </c>
      <c r="AA27" s="30">
        <v>0.245</v>
      </c>
      <c r="AB27" s="30">
        <v>0.33800000000000002</v>
      </c>
      <c r="AC27" s="30">
        <v>0.20499999999999999</v>
      </c>
      <c r="AD27" s="30">
        <v>7.8E-2</v>
      </c>
      <c r="AE27" s="30">
        <v>0.185</v>
      </c>
      <c r="AF27" s="30">
        <v>0.27400000000000002</v>
      </c>
      <c r="AG27" s="30">
        <v>0.32600000000000001</v>
      </c>
      <c r="AH27" s="30">
        <v>0.16500000000000001</v>
      </c>
      <c r="AI27" s="30">
        <v>0.05</v>
      </c>
    </row>
    <row r="28" spans="13:35">
      <c r="M28" s="18" t="s">
        <v>42</v>
      </c>
      <c r="N28" s="30">
        <v>0.11799999999999999</v>
      </c>
      <c r="O28" s="30">
        <v>0.24399999999999999</v>
      </c>
      <c r="P28" s="30">
        <v>0.318</v>
      </c>
      <c r="Q28" s="30">
        <v>0.215</v>
      </c>
      <c r="R28" s="30">
        <v>0.106</v>
      </c>
      <c r="S28" s="30">
        <v>0.16</v>
      </c>
      <c r="T28" s="30">
        <v>0.26700000000000002</v>
      </c>
      <c r="U28" s="30">
        <v>0.33</v>
      </c>
      <c r="V28" s="30">
        <v>0.17899999999999999</v>
      </c>
      <c r="W28" s="30">
        <v>6.4000000000000001E-2</v>
      </c>
      <c r="Y28" s="49" t="s">
        <v>133</v>
      </c>
      <c r="Z28" s="30">
        <v>7.8E-2</v>
      </c>
      <c r="AA28" s="30">
        <v>0.20899999999999999</v>
      </c>
      <c r="AB28" s="30">
        <v>0.34499999999999997</v>
      </c>
      <c r="AC28" s="30">
        <v>0.249</v>
      </c>
      <c r="AD28" s="30">
        <v>0.11899999999999999</v>
      </c>
      <c r="AE28" s="30">
        <v>8.3000000000000004E-2</v>
      </c>
      <c r="AF28" s="30">
        <v>0.222</v>
      </c>
      <c r="AG28" s="30">
        <v>0.36499999999999999</v>
      </c>
      <c r="AH28" s="30">
        <v>0.246</v>
      </c>
      <c r="AI28" s="30">
        <v>8.4000000000000005E-2</v>
      </c>
    </row>
    <row r="29" spans="13:35">
      <c r="M29" s="18" t="s">
        <v>43</v>
      </c>
      <c r="N29" s="30">
        <v>9.7000000000000003E-2</v>
      </c>
      <c r="O29" s="30">
        <v>0.221</v>
      </c>
      <c r="P29" s="30">
        <v>0.33800000000000002</v>
      </c>
      <c r="Q29" s="30">
        <v>0.23100000000000001</v>
      </c>
      <c r="R29" s="30">
        <v>0.113</v>
      </c>
      <c r="S29" s="30">
        <v>0.11799999999999999</v>
      </c>
      <c r="T29" s="30">
        <v>0.23599999999999999</v>
      </c>
      <c r="U29" s="30">
        <v>0.35299999999999998</v>
      </c>
      <c r="V29" s="30">
        <v>0.216</v>
      </c>
      <c r="W29" s="30">
        <v>7.6999999999999999E-2</v>
      </c>
      <c r="Y29" s="50" t="s">
        <v>134</v>
      </c>
      <c r="Z29" s="30">
        <v>0.10299999999999999</v>
      </c>
      <c r="AA29" s="30">
        <v>0.222</v>
      </c>
      <c r="AB29" s="30">
        <v>0.32600000000000001</v>
      </c>
      <c r="AC29" s="30">
        <v>0.22900000000000001</v>
      </c>
      <c r="AD29" s="30">
        <v>0.12</v>
      </c>
      <c r="AE29" s="30">
        <v>0.106</v>
      </c>
      <c r="AF29" s="30">
        <v>0.23499999999999999</v>
      </c>
      <c r="AG29" s="30">
        <v>0.35599999999999998</v>
      </c>
      <c r="AH29" s="30">
        <v>0.222</v>
      </c>
      <c r="AI29" s="30">
        <v>8.1000000000000003E-2</v>
      </c>
    </row>
    <row r="30" spans="13:35">
      <c r="M30" s="18" t="s">
        <v>44</v>
      </c>
      <c r="N30" s="30">
        <v>9.0999999999999998E-2</v>
      </c>
      <c r="O30" s="30">
        <v>0.222</v>
      </c>
      <c r="P30" s="30">
        <v>0.34799999999999998</v>
      </c>
      <c r="Q30" s="30">
        <v>0.23200000000000001</v>
      </c>
      <c r="R30" s="30">
        <v>0.107</v>
      </c>
      <c r="S30" s="30">
        <v>0.114</v>
      </c>
      <c r="T30" s="30">
        <v>0.255</v>
      </c>
      <c r="U30" s="30">
        <v>0.34899999999999998</v>
      </c>
      <c r="V30" s="30">
        <v>0.216</v>
      </c>
      <c r="W30" s="30">
        <v>6.7000000000000004E-2</v>
      </c>
      <c r="Y30" s="50" t="s">
        <v>135</v>
      </c>
      <c r="Z30" s="30">
        <v>8.2000000000000003E-2</v>
      </c>
      <c r="AA30" s="30">
        <v>0.21299999999999999</v>
      </c>
      <c r="AB30" s="30">
        <v>0.34699999999999998</v>
      </c>
      <c r="AC30" s="30">
        <v>0.23200000000000001</v>
      </c>
      <c r="AD30" s="30">
        <v>0.127</v>
      </c>
      <c r="AE30" s="30">
        <v>9.0999999999999998E-2</v>
      </c>
      <c r="AF30" s="30">
        <v>0.22700000000000001</v>
      </c>
      <c r="AG30" s="30">
        <v>0.35899999999999999</v>
      </c>
      <c r="AH30" s="30">
        <v>0.23599999999999999</v>
      </c>
      <c r="AI30" s="30">
        <v>8.6999999999999994E-2</v>
      </c>
    </row>
    <row r="31" spans="13:35">
      <c r="M31" s="18" t="s">
        <v>45</v>
      </c>
      <c r="N31" s="30">
        <v>8.4000000000000005E-2</v>
      </c>
      <c r="O31" s="30">
        <v>0.217</v>
      </c>
      <c r="P31" s="30">
        <v>0.34</v>
      </c>
      <c r="Q31" s="30">
        <v>0.24099999999999999</v>
      </c>
      <c r="R31" s="30">
        <v>0.11799999999999999</v>
      </c>
      <c r="S31" s="30">
        <v>0.112</v>
      </c>
      <c r="T31" s="30">
        <v>0.245</v>
      </c>
      <c r="U31" s="30">
        <v>0.35799999999999998</v>
      </c>
      <c r="V31" s="30">
        <v>0.21199999999999999</v>
      </c>
      <c r="W31" s="30">
        <v>7.1999999999999995E-2</v>
      </c>
      <c r="Y31" s="50" t="s">
        <v>136</v>
      </c>
      <c r="Z31" s="30">
        <v>0.14099999999999999</v>
      </c>
      <c r="AA31" s="30">
        <v>0.27600000000000002</v>
      </c>
      <c r="AB31" s="30">
        <v>0.33800000000000002</v>
      </c>
      <c r="AC31" s="30">
        <v>0.17599999999999999</v>
      </c>
      <c r="AD31" s="30">
        <v>7.0000000000000007E-2</v>
      </c>
      <c r="AE31" s="30">
        <v>0.216</v>
      </c>
      <c r="AF31" s="30">
        <v>0.316</v>
      </c>
      <c r="AG31" s="30">
        <v>0.311</v>
      </c>
      <c r="AH31" s="30">
        <v>0.129</v>
      </c>
      <c r="AI31" s="30">
        <v>2.8000000000000001E-2</v>
      </c>
    </row>
    <row r="32" spans="13:35">
      <c r="M32" s="18" t="s">
        <v>46</v>
      </c>
      <c r="N32" s="30">
        <v>9.0999999999999998E-2</v>
      </c>
      <c r="O32" s="30">
        <v>0.222</v>
      </c>
      <c r="P32" s="30">
        <v>0.34</v>
      </c>
      <c r="Q32" s="30">
        <v>0.23400000000000001</v>
      </c>
      <c r="R32" s="30">
        <v>0.113</v>
      </c>
      <c r="S32" s="30">
        <v>0.105</v>
      </c>
      <c r="T32" s="30">
        <v>0.23599999999999999</v>
      </c>
      <c r="U32" s="30">
        <v>0.35499999999999998</v>
      </c>
      <c r="V32" s="30">
        <v>0.22600000000000001</v>
      </c>
      <c r="W32" s="30">
        <v>7.6999999999999999E-2</v>
      </c>
      <c r="Y32" s="50" t="s">
        <v>137</v>
      </c>
      <c r="Z32" s="30">
        <v>9.5000000000000001E-2</v>
      </c>
      <c r="AA32" s="30">
        <v>0.251</v>
      </c>
      <c r="AB32" s="30">
        <v>0.35499999999999998</v>
      </c>
      <c r="AC32" s="30">
        <v>0.21299999999999999</v>
      </c>
      <c r="AD32" s="30">
        <v>8.6999999999999994E-2</v>
      </c>
      <c r="AE32" s="30">
        <v>0.151</v>
      </c>
      <c r="AF32" s="30">
        <v>0.28199999999999997</v>
      </c>
      <c r="AG32" s="30">
        <v>0.34599999999999997</v>
      </c>
      <c r="AH32" s="30">
        <v>0.18099999999999999</v>
      </c>
      <c r="AI32" s="30">
        <v>0.04</v>
      </c>
    </row>
    <row r="33" spans="13:35">
      <c r="M33" s="18" t="s">
        <v>47</v>
      </c>
      <c r="N33" s="30">
        <v>0.121</v>
      </c>
      <c r="O33" s="30">
        <v>0.247</v>
      </c>
      <c r="P33" s="30">
        <v>0.32400000000000001</v>
      </c>
      <c r="Q33" s="30">
        <v>0.20899999999999999</v>
      </c>
      <c r="R33" s="30">
        <v>9.9000000000000005E-2</v>
      </c>
      <c r="S33" s="30">
        <v>0.15</v>
      </c>
      <c r="T33" s="30">
        <v>0.26700000000000002</v>
      </c>
      <c r="U33" s="30">
        <v>0.34200000000000003</v>
      </c>
      <c r="V33" s="30">
        <v>0.17899999999999999</v>
      </c>
      <c r="W33" s="30">
        <v>6.0999999999999999E-2</v>
      </c>
      <c r="Y33" s="50" t="s">
        <v>138</v>
      </c>
      <c r="Z33" s="30">
        <v>9.2999999999999999E-2</v>
      </c>
      <c r="AA33" s="30">
        <v>0.251</v>
      </c>
      <c r="AB33" s="30">
        <v>0.35599999999999998</v>
      </c>
      <c r="AC33" s="30">
        <v>0.20899999999999999</v>
      </c>
      <c r="AD33" s="30">
        <v>0.09</v>
      </c>
      <c r="AE33" s="30">
        <v>0.152</v>
      </c>
      <c r="AF33" s="30">
        <v>0.29399999999999998</v>
      </c>
      <c r="AG33" s="30">
        <v>0.34899999999999998</v>
      </c>
      <c r="AH33" s="30">
        <v>0.16</v>
      </c>
      <c r="AI33" s="30">
        <v>4.5999999999999999E-2</v>
      </c>
    </row>
    <row r="34" spans="13:35">
      <c r="M34" s="18" t="s">
        <v>48</v>
      </c>
      <c r="N34" s="30">
        <v>0.13200000000000001</v>
      </c>
      <c r="O34" s="30">
        <v>0.254</v>
      </c>
      <c r="P34" s="30">
        <v>0.32700000000000001</v>
      </c>
      <c r="Q34" s="30">
        <v>0.193</v>
      </c>
      <c r="R34" s="30">
        <v>9.5000000000000001E-2</v>
      </c>
      <c r="S34" s="30">
        <v>0.18099999999999999</v>
      </c>
      <c r="T34" s="30">
        <v>0.28299999999999997</v>
      </c>
      <c r="U34" s="30">
        <v>0.32100000000000001</v>
      </c>
      <c r="V34" s="30">
        <v>0.16400000000000001</v>
      </c>
      <c r="W34" s="30">
        <v>5.0999999999999997E-2</v>
      </c>
      <c r="Y34" s="50" t="s">
        <v>139</v>
      </c>
      <c r="Z34" s="30">
        <v>6.4000000000000001E-2</v>
      </c>
      <c r="AA34" s="30">
        <v>0.186</v>
      </c>
      <c r="AB34" s="30">
        <v>0.34200000000000003</v>
      </c>
      <c r="AC34" s="30">
        <v>0.26700000000000002</v>
      </c>
      <c r="AD34" s="30">
        <v>0.14099999999999999</v>
      </c>
      <c r="AE34" s="30">
        <v>9.1999999999999998E-2</v>
      </c>
      <c r="AF34" s="30">
        <v>0.22600000000000001</v>
      </c>
      <c r="AG34" s="30">
        <v>0.35099999999999998</v>
      </c>
      <c r="AH34" s="30">
        <v>0.23799999999999999</v>
      </c>
      <c r="AI34" s="30">
        <v>9.2999999999999999E-2</v>
      </c>
    </row>
    <row r="35" spans="13:35">
      <c r="M35" s="18" t="s">
        <v>49</v>
      </c>
      <c r="N35" s="30">
        <v>0.12</v>
      </c>
      <c r="O35" s="30">
        <v>0.27300000000000002</v>
      </c>
      <c r="P35" s="30">
        <v>0.32900000000000001</v>
      </c>
      <c r="Q35" s="30">
        <v>0.20599999999999999</v>
      </c>
      <c r="R35" s="30">
        <v>7.0999999999999994E-2</v>
      </c>
      <c r="S35" s="30">
        <v>0.16700000000000001</v>
      </c>
      <c r="T35" s="30">
        <v>0.30099999999999999</v>
      </c>
      <c r="U35" s="30">
        <v>0.33800000000000002</v>
      </c>
      <c r="V35" s="30">
        <v>0.155</v>
      </c>
      <c r="W35" s="30">
        <v>0.04</v>
      </c>
      <c r="Y35" s="50" t="s">
        <v>140</v>
      </c>
      <c r="Z35" s="30">
        <v>0.104</v>
      </c>
      <c r="AA35" s="30">
        <v>0.216</v>
      </c>
      <c r="AB35" s="30">
        <v>0.33200000000000002</v>
      </c>
      <c r="AC35" s="30">
        <v>0.23200000000000001</v>
      </c>
      <c r="AD35" s="30">
        <v>0.11600000000000001</v>
      </c>
      <c r="AE35" s="30">
        <v>0.11600000000000001</v>
      </c>
      <c r="AF35" s="30">
        <v>0.24399999999999999</v>
      </c>
      <c r="AG35" s="30">
        <v>0.33900000000000002</v>
      </c>
      <c r="AH35" s="30">
        <v>0.22800000000000001</v>
      </c>
      <c r="AI35" s="30">
        <v>7.1999999999999995E-2</v>
      </c>
    </row>
    <row r="36" spans="13:35">
      <c r="M36" s="18" t="s">
        <v>50</v>
      </c>
      <c r="N36" s="30">
        <v>0.124</v>
      </c>
      <c r="O36" s="30">
        <v>0.26800000000000002</v>
      </c>
      <c r="P36" s="30">
        <v>0.32600000000000001</v>
      </c>
      <c r="Q36" s="30">
        <v>0.20499999999999999</v>
      </c>
      <c r="R36" s="30">
        <v>7.6999999999999999E-2</v>
      </c>
      <c r="S36" s="30">
        <v>0.17</v>
      </c>
      <c r="T36" s="30">
        <v>0.29199999999999998</v>
      </c>
      <c r="U36" s="30">
        <v>0.33</v>
      </c>
      <c r="V36" s="30">
        <v>0.16700000000000001</v>
      </c>
      <c r="W36" s="30">
        <v>0.04</v>
      </c>
      <c r="Y36" s="50" t="s">
        <v>141</v>
      </c>
      <c r="Z36" s="30">
        <v>9.1999999999999998E-2</v>
      </c>
      <c r="AA36" s="30">
        <v>0.22</v>
      </c>
      <c r="AB36" s="30">
        <v>0.33300000000000002</v>
      </c>
      <c r="AC36" s="30">
        <v>0.23499999999999999</v>
      </c>
      <c r="AD36" s="30">
        <v>0.12</v>
      </c>
      <c r="AE36" s="30">
        <v>0.121</v>
      </c>
      <c r="AF36" s="30">
        <v>0.25</v>
      </c>
      <c r="AG36" s="30">
        <v>0.36099999999999999</v>
      </c>
      <c r="AH36" s="30">
        <v>0.19500000000000001</v>
      </c>
      <c r="AI36" s="30">
        <v>7.2999999999999995E-2</v>
      </c>
    </row>
    <row r="37" spans="13:35">
      <c r="M37" s="18" t="s">
        <v>51</v>
      </c>
      <c r="N37" s="30">
        <v>0.11799999999999999</v>
      </c>
      <c r="O37" s="30">
        <v>0.23400000000000001</v>
      </c>
      <c r="P37" s="30">
        <v>0.33100000000000002</v>
      </c>
      <c r="Q37" s="30">
        <v>0.215</v>
      </c>
      <c r="R37" s="30">
        <v>0.10199999999999999</v>
      </c>
      <c r="S37" s="30">
        <v>0.15</v>
      </c>
      <c r="T37" s="30">
        <v>0.251</v>
      </c>
      <c r="U37" s="30">
        <v>0.33900000000000002</v>
      </c>
      <c r="V37" s="30">
        <v>0.19400000000000001</v>
      </c>
      <c r="W37" s="30">
        <v>6.6000000000000003E-2</v>
      </c>
      <c r="Y37" s="50" t="s">
        <v>142</v>
      </c>
      <c r="Z37" s="30">
        <v>8.6999999999999994E-2</v>
      </c>
      <c r="AA37" s="30">
        <v>0.22800000000000001</v>
      </c>
      <c r="AB37" s="30">
        <v>0.35199999999999998</v>
      </c>
      <c r="AC37" s="30">
        <v>0.23499999999999999</v>
      </c>
      <c r="AD37" s="30">
        <v>9.8000000000000004E-2</v>
      </c>
      <c r="AE37" s="30">
        <v>0.11799999999999999</v>
      </c>
      <c r="AF37" s="30">
        <v>0.251</v>
      </c>
      <c r="AG37" s="30">
        <v>0.35499999999999998</v>
      </c>
      <c r="AH37" s="30">
        <v>0.20499999999999999</v>
      </c>
      <c r="AI37" s="30">
        <v>7.0999999999999994E-2</v>
      </c>
    </row>
    <row r="38" spans="13:35">
      <c r="M38" s="18" t="s">
        <v>52</v>
      </c>
      <c r="N38" s="30">
        <v>0.17</v>
      </c>
      <c r="O38" s="30">
        <v>0.27900000000000003</v>
      </c>
      <c r="P38" s="30">
        <v>0.318</v>
      </c>
      <c r="Q38" s="30">
        <v>0.16600000000000001</v>
      </c>
      <c r="R38" s="30">
        <v>6.7000000000000004E-2</v>
      </c>
      <c r="S38" s="30">
        <v>0.21299999999999999</v>
      </c>
      <c r="T38" s="30">
        <v>0.312</v>
      </c>
      <c r="U38" s="30">
        <v>0.313</v>
      </c>
      <c r="V38" s="30">
        <v>0.128</v>
      </c>
      <c r="W38" s="30">
        <v>3.4000000000000002E-2</v>
      </c>
      <c r="Y38" s="50" t="s">
        <v>143</v>
      </c>
      <c r="Z38" s="30">
        <v>0.108</v>
      </c>
      <c r="AA38" s="30">
        <v>0.222</v>
      </c>
      <c r="AB38" s="30">
        <v>0.33500000000000002</v>
      </c>
      <c r="AC38" s="30">
        <v>0.22900000000000001</v>
      </c>
      <c r="AD38" s="30">
        <v>0.105</v>
      </c>
      <c r="AE38" s="30">
        <v>0.107</v>
      </c>
      <c r="AF38" s="30">
        <v>0.24</v>
      </c>
      <c r="AG38" s="30">
        <v>0.36499999999999999</v>
      </c>
      <c r="AH38" s="30">
        <v>0.214</v>
      </c>
      <c r="AI38" s="30">
        <v>7.3999999999999996E-2</v>
      </c>
    </row>
    <row r="39" spans="13:35">
      <c r="M39" s="18" t="s">
        <v>53</v>
      </c>
      <c r="N39" s="30">
        <v>7.0000000000000007E-2</v>
      </c>
      <c r="O39" s="30">
        <v>0.21299999999999999</v>
      </c>
      <c r="P39" s="30">
        <v>0.34799999999999998</v>
      </c>
      <c r="Q39" s="30">
        <v>0.25800000000000001</v>
      </c>
      <c r="R39" s="30">
        <v>0.112</v>
      </c>
      <c r="S39" s="30">
        <v>0.11799999999999999</v>
      </c>
      <c r="T39" s="30">
        <v>0.25700000000000001</v>
      </c>
      <c r="U39" s="30">
        <v>0.35499999999999998</v>
      </c>
      <c r="V39" s="30">
        <v>0.20699999999999999</v>
      </c>
      <c r="W39" s="30">
        <v>6.2E-2</v>
      </c>
      <c r="Y39" s="50" t="s">
        <v>144</v>
      </c>
      <c r="Z39" s="30">
        <v>0.107</v>
      </c>
      <c r="AA39" s="30">
        <v>0.23</v>
      </c>
      <c r="AB39" s="30">
        <v>0.33600000000000002</v>
      </c>
      <c r="AC39" s="30">
        <v>0.221</v>
      </c>
      <c r="AD39" s="30">
        <v>0.106</v>
      </c>
      <c r="AE39" s="30">
        <v>0.13500000000000001</v>
      </c>
      <c r="AF39" s="30">
        <v>0.24099999999999999</v>
      </c>
      <c r="AG39" s="30">
        <v>0.33500000000000002</v>
      </c>
      <c r="AH39" s="30">
        <v>0.20799999999999999</v>
      </c>
      <c r="AI39" s="30">
        <v>8.2000000000000003E-2</v>
      </c>
    </row>
    <row r="40" spans="13:35">
      <c r="M40" s="18" t="s">
        <v>54</v>
      </c>
      <c r="N40" s="30">
        <v>0.108</v>
      </c>
      <c r="O40" s="30">
        <v>0.216</v>
      </c>
      <c r="P40" s="30">
        <v>0.32900000000000001</v>
      </c>
      <c r="Q40" s="30">
        <v>0.23</v>
      </c>
      <c r="R40" s="30">
        <v>0.11700000000000001</v>
      </c>
      <c r="S40" s="30">
        <v>0.156</v>
      </c>
      <c r="T40" s="30">
        <v>0.26200000000000001</v>
      </c>
      <c r="U40" s="30">
        <v>0.32900000000000001</v>
      </c>
      <c r="V40" s="30">
        <v>0.182</v>
      </c>
      <c r="W40" s="30">
        <v>7.0999999999999994E-2</v>
      </c>
      <c r="Y40" s="50" t="s">
        <v>145</v>
      </c>
      <c r="Z40" s="30">
        <v>0.13</v>
      </c>
      <c r="AA40" s="30">
        <v>0.253</v>
      </c>
      <c r="AB40" s="30">
        <v>0.33600000000000002</v>
      </c>
      <c r="AC40" s="30">
        <v>0.19700000000000001</v>
      </c>
      <c r="AD40" s="30">
        <v>8.4000000000000005E-2</v>
      </c>
      <c r="AE40" s="30">
        <v>0.157</v>
      </c>
      <c r="AF40" s="30">
        <v>0.28399999999999997</v>
      </c>
      <c r="AG40" s="30">
        <v>0.34499999999999997</v>
      </c>
      <c r="AH40" s="30">
        <v>0.16700000000000001</v>
      </c>
      <c r="AI40" s="30">
        <v>4.7E-2</v>
      </c>
    </row>
    <row r="41" spans="13:35">
      <c r="M41" s="18" t="s">
        <v>55</v>
      </c>
      <c r="N41" s="30">
        <v>0.112</v>
      </c>
      <c r="O41" s="30">
        <v>0.22900000000000001</v>
      </c>
      <c r="P41" s="30">
        <v>0.32400000000000001</v>
      </c>
      <c r="Q41" s="30">
        <v>0.217</v>
      </c>
      <c r="R41" s="30">
        <v>0.11899999999999999</v>
      </c>
      <c r="S41" s="30">
        <v>0.16700000000000001</v>
      </c>
      <c r="T41" s="30">
        <v>0.25600000000000001</v>
      </c>
      <c r="U41" s="30">
        <v>0.32700000000000001</v>
      </c>
      <c r="V41" s="30">
        <v>0.182</v>
      </c>
      <c r="W41" s="30">
        <v>6.8000000000000005E-2</v>
      </c>
      <c r="Y41" s="50" t="s">
        <v>146</v>
      </c>
      <c r="Z41" s="30">
        <v>0.14099999999999999</v>
      </c>
      <c r="AA41" s="30">
        <v>0.251</v>
      </c>
      <c r="AB41" s="30">
        <v>0.32900000000000001</v>
      </c>
      <c r="AC41" s="30">
        <v>0.19600000000000001</v>
      </c>
      <c r="AD41" s="30">
        <v>8.2000000000000003E-2</v>
      </c>
      <c r="AE41" s="30">
        <v>0.17399999999999999</v>
      </c>
      <c r="AF41" s="30">
        <v>0.28899999999999998</v>
      </c>
      <c r="AG41" s="30">
        <v>0.32900000000000001</v>
      </c>
      <c r="AH41" s="30">
        <v>0.16200000000000001</v>
      </c>
      <c r="AI41" s="30">
        <v>4.5999999999999999E-2</v>
      </c>
    </row>
    <row r="42" spans="13:35">
      <c r="M42" s="18" t="s">
        <v>56</v>
      </c>
      <c r="N42" s="30">
        <v>0.11600000000000001</v>
      </c>
      <c r="O42" s="30">
        <v>0.24399999999999999</v>
      </c>
      <c r="P42" s="30">
        <v>0.32400000000000001</v>
      </c>
      <c r="Q42" s="30">
        <v>0.214</v>
      </c>
      <c r="R42" s="30">
        <v>0.10100000000000001</v>
      </c>
      <c r="S42" s="30">
        <v>0.17299999999999999</v>
      </c>
      <c r="T42" s="30">
        <v>0.27100000000000002</v>
      </c>
      <c r="U42" s="30">
        <v>0.32300000000000001</v>
      </c>
      <c r="V42" s="30">
        <v>0.17599999999999999</v>
      </c>
      <c r="W42" s="30">
        <v>5.7000000000000002E-2</v>
      </c>
      <c r="Y42" s="50" t="s">
        <v>147</v>
      </c>
      <c r="Z42" s="30">
        <v>0.11600000000000001</v>
      </c>
      <c r="AA42" s="30">
        <v>0.26</v>
      </c>
      <c r="AB42" s="30">
        <v>0.35199999999999998</v>
      </c>
      <c r="AC42" s="30">
        <v>0.2</v>
      </c>
      <c r="AD42" s="30">
        <v>7.2999999999999995E-2</v>
      </c>
      <c r="AE42" s="30">
        <v>0.13600000000000001</v>
      </c>
      <c r="AF42" s="30">
        <v>0.27400000000000002</v>
      </c>
      <c r="AG42" s="30">
        <v>0.35299999999999998</v>
      </c>
      <c r="AH42" s="30">
        <v>0.182</v>
      </c>
      <c r="AI42" s="30">
        <v>5.5E-2</v>
      </c>
    </row>
    <row r="43" spans="13:35">
      <c r="M43" s="18" t="s">
        <v>57</v>
      </c>
      <c r="N43" s="30">
        <v>0.105</v>
      </c>
      <c r="O43" s="30">
        <v>0.24299999999999999</v>
      </c>
      <c r="P43" s="30">
        <v>0.307</v>
      </c>
      <c r="Q43" s="30">
        <v>0.22700000000000001</v>
      </c>
      <c r="R43" s="30">
        <v>0.11799999999999999</v>
      </c>
      <c r="S43" s="30">
        <v>0.158</v>
      </c>
      <c r="T43" s="30">
        <v>0.27500000000000002</v>
      </c>
      <c r="U43" s="30">
        <v>0.32800000000000001</v>
      </c>
      <c r="V43" s="30">
        <v>0.182</v>
      </c>
      <c r="W43" s="30">
        <v>5.7000000000000002E-2</v>
      </c>
      <c r="Y43" s="51" t="s">
        <v>148</v>
      </c>
      <c r="Z43" s="31">
        <v>0.121</v>
      </c>
      <c r="AA43" s="31">
        <v>0.23899999999999999</v>
      </c>
      <c r="AB43" s="31">
        <v>0.33600000000000002</v>
      </c>
      <c r="AC43" s="31">
        <v>0.20300000000000001</v>
      </c>
      <c r="AD43" s="31">
        <v>0.10100000000000001</v>
      </c>
      <c r="AE43" s="31">
        <v>0.153</v>
      </c>
      <c r="AF43" s="31">
        <v>0.27900000000000003</v>
      </c>
      <c r="AG43" s="31">
        <v>0.34399999999999997</v>
      </c>
      <c r="AH43" s="31">
        <v>0.17100000000000001</v>
      </c>
      <c r="AI43" s="31">
        <v>5.2999999999999999E-2</v>
      </c>
    </row>
    <row r="44" spans="13:35">
      <c r="M44" s="18" t="s">
        <v>58</v>
      </c>
      <c r="N44" s="30">
        <v>0.128</v>
      </c>
      <c r="O44" s="30">
        <v>0.25900000000000001</v>
      </c>
      <c r="P44" s="30">
        <v>0.33400000000000002</v>
      </c>
      <c r="Q44" s="30">
        <v>0.2</v>
      </c>
      <c r="R44" s="30">
        <v>7.9000000000000001E-2</v>
      </c>
      <c r="S44" s="30">
        <v>0.159</v>
      </c>
      <c r="T44" s="30">
        <v>0.28899999999999998</v>
      </c>
      <c r="U44" s="30">
        <v>0.33700000000000002</v>
      </c>
      <c r="V44" s="30">
        <v>0.16600000000000001</v>
      </c>
      <c r="W44" s="30">
        <v>4.9000000000000002E-2</v>
      </c>
    </row>
    <row r="45" spans="13:35">
      <c r="M45" s="18" t="s">
        <v>59</v>
      </c>
      <c r="N45" s="30">
        <v>0.13100000000000001</v>
      </c>
      <c r="O45" s="30">
        <v>0.245</v>
      </c>
      <c r="P45" s="30">
        <v>0.32200000000000001</v>
      </c>
      <c r="Q45" s="30">
        <v>0.20699999999999999</v>
      </c>
      <c r="R45" s="30">
        <v>9.4E-2</v>
      </c>
      <c r="S45" s="30">
        <v>0.16300000000000001</v>
      </c>
      <c r="T45" s="30">
        <v>0.26500000000000001</v>
      </c>
      <c r="U45" s="30">
        <v>0.32800000000000001</v>
      </c>
      <c r="V45" s="30">
        <v>0.184</v>
      </c>
      <c r="W45" s="30">
        <v>0.06</v>
      </c>
      <c r="Y45" s="1" t="s">
        <v>202</v>
      </c>
    </row>
    <row r="46" spans="13:35">
      <c r="M46" s="18" t="s">
        <v>60</v>
      </c>
      <c r="N46" s="30">
        <v>0.09</v>
      </c>
      <c r="O46" s="30">
        <v>0.23499999999999999</v>
      </c>
      <c r="P46" s="30">
        <v>0.34799999999999998</v>
      </c>
      <c r="Q46" s="30">
        <v>0.219</v>
      </c>
      <c r="R46" s="30">
        <v>0.108</v>
      </c>
      <c r="S46" s="30">
        <v>0.14099999999999999</v>
      </c>
      <c r="T46" s="30">
        <v>0.26600000000000001</v>
      </c>
      <c r="U46" s="30">
        <v>0.33400000000000002</v>
      </c>
      <c r="V46" s="30">
        <v>0.19</v>
      </c>
      <c r="W46" s="30">
        <v>6.9000000000000006E-2</v>
      </c>
      <c r="Y46" s="56" t="s">
        <v>9</v>
      </c>
      <c r="Z46" s="56" t="s">
        <v>67</v>
      </c>
      <c r="AA46" s="56"/>
      <c r="AB46" s="56"/>
      <c r="AC46" s="56"/>
      <c r="AD46" s="56"/>
      <c r="AE46" s="56" t="s">
        <v>68</v>
      </c>
      <c r="AF46" s="56"/>
      <c r="AG46" s="56"/>
      <c r="AH46" s="56"/>
      <c r="AI46" s="56"/>
    </row>
    <row r="47" spans="13:35">
      <c r="M47" s="18" t="s">
        <v>61</v>
      </c>
      <c r="N47" s="30">
        <v>0.121</v>
      </c>
      <c r="O47" s="30">
        <v>0.254</v>
      </c>
      <c r="P47" s="30">
        <v>0.33800000000000002</v>
      </c>
      <c r="Q47" s="30">
        <v>0.20100000000000001</v>
      </c>
      <c r="R47" s="30">
        <v>8.6999999999999994E-2</v>
      </c>
      <c r="S47" s="30">
        <v>0.17199999999999999</v>
      </c>
      <c r="T47" s="30">
        <v>0.29399999999999998</v>
      </c>
      <c r="U47" s="30">
        <v>0.32900000000000001</v>
      </c>
      <c r="V47" s="30">
        <v>0.159</v>
      </c>
      <c r="W47" s="30">
        <v>4.5999999999999999E-2</v>
      </c>
      <c r="Y47" s="56"/>
      <c r="Z47" s="52" t="s">
        <v>84</v>
      </c>
      <c r="AA47" s="52" t="s">
        <v>85</v>
      </c>
      <c r="AB47" s="52" t="s">
        <v>86</v>
      </c>
      <c r="AC47" s="52" t="s">
        <v>87</v>
      </c>
      <c r="AD47" s="52" t="s">
        <v>88</v>
      </c>
      <c r="AE47" s="52" t="s">
        <v>84</v>
      </c>
      <c r="AF47" s="52" t="s">
        <v>85</v>
      </c>
      <c r="AG47" s="52" t="s">
        <v>86</v>
      </c>
      <c r="AH47" s="52" t="s">
        <v>87</v>
      </c>
      <c r="AI47" s="52" t="s">
        <v>88</v>
      </c>
    </row>
    <row r="48" spans="13:35">
      <c r="M48" s="18" t="s">
        <v>62</v>
      </c>
      <c r="N48" s="30">
        <v>0.20100000000000001</v>
      </c>
      <c r="O48" s="30">
        <v>0.29699999999999999</v>
      </c>
      <c r="P48" s="30">
        <v>0.30299999999999999</v>
      </c>
      <c r="Q48" s="30">
        <v>0.14799999999999999</v>
      </c>
      <c r="R48" s="30">
        <v>5.1999999999999998E-2</v>
      </c>
      <c r="S48" s="30">
        <v>0.26100000000000001</v>
      </c>
      <c r="T48" s="30">
        <v>0.32100000000000001</v>
      </c>
      <c r="U48" s="30">
        <v>0.26400000000000001</v>
      </c>
      <c r="V48" s="30">
        <v>0.122</v>
      </c>
      <c r="W48" s="30">
        <v>3.3000000000000002E-2</v>
      </c>
      <c r="Y48" s="13" t="s">
        <v>25</v>
      </c>
      <c r="Z48" s="29">
        <v>0.104</v>
      </c>
      <c r="AA48" s="29">
        <v>0.23100000000000001</v>
      </c>
      <c r="AB48" s="29">
        <v>0.33800000000000002</v>
      </c>
      <c r="AC48" s="29">
        <v>0.223</v>
      </c>
      <c r="AD48" s="29">
        <v>0.104</v>
      </c>
      <c r="AE48" s="29">
        <v>0.13</v>
      </c>
      <c r="AF48" s="29">
        <v>0.25700000000000001</v>
      </c>
      <c r="AG48" s="29">
        <v>0.34899999999999998</v>
      </c>
      <c r="AH48" s="29">
        <v>0.19700000000000001</v>
      </c>
      <c r="AI48" s="29">
        <v>6.6000000000000003E-2</v>
      </c>
    </row>
    <row r="49" spans="2:35">
      <c r="M49" s="18" t="s">
        <v>63</v>
      </c>
      <c r="N49" s="30">
        <v>0.14699999999999999</v>
      </c>
      <c r="O49" s="30">
        <v>0.26</v>
      </c>
      <c r="P49" s="30">
        <v>0.313</v>
      </c>
      <c r="Q49" s="30">
        <v>0.186</v>
      </c>
      <c r="R49" s="30">
        <v>9.4E-2</v>
      </c>
      <c r="S49" s="30">
        <v>0.16300000000000001</v>
      </c>
      <c r="T49" s="30">
        <v>0.28599999999999998</v>
      </c>
      <c r="U49" s="30">
        <v>0.32400000000000001</v>
      </c>
      <c r="V49" s="30">
        <v>0.17499999999999999</v>
      </c>
      <c r="W49" s="30">
        <v>5.1999999999999998E-2</v>
      </c>
      <c r="Y49" s="14" t="s">
        <v>27</v>
      </c>
      <c r="Z49" s="30">
        <v>0.11799999999999999</v>
      </c>
      <c r="AA49" s="30">
        <v>0.24099999999999999</v>
      </c>
      <c r="AB49" s="30">
        <v>0.32800000000000001</v>
      </c>
      <c r="AC49" s="30">
        <v>0.21299999999999999</v>
      </c>
      <c r="AD49" s="30">
        <v>0.1</v>
      </c>
      <c r="AE49" s="30">
        <v>0.157</v>
      </c>
      <c r="AF49" s="30">
        <v>0.27100000000000002</v>
      </c>
      <c r="AG49" s="30">
        <v>0.33300000000000002</v>
      </c>
      <c r="AH49" s="30">
        <v>0.18099999999999999</v>
      </c>
      <c r="AI49" s="30">
        <v>5.8000000000000003E-2</v>
      </c>
    </row>
    <row r="50" spans="2:35">
      <c r="M50" s="18" t="s">
        <v>64</v>
      </c>
      <c r="N50" s="30">
        <v>8.3000000000000004E-2</v>
      </c>
      <c r="O50" s="30">
        <v>0.22600000000000001</v>
      </c>
      <c r="P50" s="30">
        <v>0.34499999999999997</v>
      </c>
      <c r="Q50" s="30">
        <v>0.23300000000000001</v>
      </c>
      <c r="R50" s="30">
        <v>0.113</v>
      </c>
      <c r="S50" s="30">
        <v>0.14499999999999999</v>
      </c>
      <c r="T50" s="30">
        <v>0.246</v>
      </c>
      <c r="U50" s="30">
        <v>0.34300000000000003</v>
      </c>
      <c r="V50" s="30">
        <v>0.19500000000000001</v>
      </c>
      <c r="W50" s="30">
        <v>7.0999999999999994E-2</v>
      </c>
      <c r="Y50" s="49" t="s">
        <v>29</v>
      </c>
      <c r="Z50" s="30">
        <v>0.121</v>
      </c>
      <c r="AA50" s="30">
        <v>0.24399999999999999</v>
      </c>
      <c r="AB50" s="30">
        <v>0.32800000000000001</v>
      </c>
      <c r="AC50" s="30">
        <v>0.21</v>
      </c>
      <c r="AD50" s="30">
        <v>9.8000000000000004E-2</v>
      </c>
      <c r="AE50" s="30">
        <v>0.17100000000000001</v>
      </c>
      <c r="AF50" s="30">
        <v>0.27400000000000002</v>
      </c>
      <c r="AG50" s="30">
        <v>0.32700000000000001</v>
      </c>
      <c r="AH50" s="30">
        <v>0.17199999999999999</v>
      </c>
      <c r="AI50" s="30">
        <v>5.6000000000000001E-2</v>
      </c>
    </row>
    <row r="51" spans="2:35">
      <c r="M51" s="17" t="s">
        <v>65</v>
      </c>
      <c r="N51" s="31">
        <v>0.10299999999999999</v>
      </c>
      <c r="O51" s="31">
        <v>0.22800000000000001</v>
      </c>
      <c r="P51" s="31">
        <v>0.33100000000000002</v>
      </c>
      <c r="Q51" s="31">
        <v>0.22900000000000001</v>
      </c>
      <c r="R51" s="31">
        <v>0.109</v>
      </c>
      <c r="S51" s="31">
        <v>0.13300000000000001</v>
      </c>
      <c r="T51" s="31">
        <v>0.249</v>
      </c>
      <c r="U51" s="31">
        <v>0.33400000000000002</v>
      </c>
      <c r="V51" s="31">
        <v>0.21099999999999999</v>
      </c>
      <c r="W51" s="31">
        <v>7.2999999999999995E-2</v>
      </c>
      <c r="Y51" s="14" t="s">
        <v>31</v>
      </c>
      <c r="Z51" s="30">
        <v>0.125</v>
      </c>
      <c r="AA51" s="30">
        <v>0.254</v>
      </c>
      <c r="AB51" s="30">
        <v>0.32600000000000001</v>
      </c>
      <c r="AC51" s="30">
        <v>0.20300000000000001</v>
      </c>
      <c r="AD51" s="30">
        <v>9.1999999999999998E-2</v>
      </c>
      <c r="AE51" s="30">
        <v>0.187</v>
      </c>
      <c r="AF51" s="30">
        <v>0.28899999999999998</v>
      </c>
      <c r="AG51" s="30">
        <v>0.315</v>
      </c>
      <c r="AH51" s="30">
        <v>0.159</v>
      </c>
      <c r="AI51" s="30">
        <v>0.05</v>
      </c>
    </row>
    <row r="52" spans="2:35">
      <c r="Y52" s="17" t="s">
        <v>33</v>
      </c>
      <c r="Z52" s="31">
        <v>0.128</v>
      </c>
      <c r="AA52" s="31">
        <v>0.26100000000000001</v>
      </c>
      <c r="AB52" s="31">
        <v>0.33700000000000002</v>
      </c>
      <c r="AC52" s="31">
        <v>0.186</v>
      </c>
      <c r="AD52" s="31">
        <v>8.8999999999999996E-2</v>
      </c>
      <c r="AE52" s="31">
        <v>0.221</v>
      </c>
      <c r="AF52" s="31">
        <v>0.29499999999999998</v>
      </c>
      <c r="AG52" s="31">
        <v>0.30099999999999999</v>
      </c>
      <c r="AH52" s="31">
        <v>0.13700000000000001</v>
      </c>
      <c r="AI52" s="31">
        <v>4.7E-2</v>
      </c>
    </row>
    <row r="60" spans="2:35">
      <c r="B60" s="27"/>
      <c r="C60" s="12" t="s">
        <v>84</v>
      </c>
      <c r="D60" s="12" t="s">
        <v>85</v>
      </c>
      <c r="E60" s="12" t="s">
        <v>86</v>
      </c>
      <c r="F60" s="12" t="s">
        <v>87</v>
      </c>
      <c r="G60" s="12" t="s">
        <v>88</v>
      </c>
      <c r="M60" s="9"/>
      <c r="N60" s="9"/>
      <c r="O60" s="9"/>
      <c r="P60" s="9"/>
      <c r="Q60" s="9"/>
      <c r="R60" s="9"/>
      <c r="S60" s="9"/>
      <c r="T60" s="9"/>
    </row>
    <row r="61" spans="2:35">
      <c r="B61" s="27" t="s">
        <v>90</v>
      </c>
      <c r="C61" s="34">
        <f>B10</f>
        <v>0.11600000000000001</v>
      </c>
      <c r="D61" s="34">
        <f t="shared" ref="D61:G61" si="0">C10</f>
        <v>0.24099999999999999</v>
      </c>
      <c r="E61" s="34">
        <f t="shared" si="0"/>
        <v>0.33100000000000002</v>
      </c>
      <c r="F61" s="34">
        <f t="shared" si="0"/>
        <v>0.21299999999999999</v>
      </c>
      <c r="G61" s="34">
        <f t="shared" si="0"/>
        <v>9.9000000000000005E-2</v>
      </c>
      <c r="M61" s="9"/>
      <c r="N61" s="9"/>
      <c r="O61" s="9"/>
      <c r="P61" s="9"/>
      <c r="Q61" s="9"/>
      <c r="R61" s="9"/>
      <c r="S61" s="9"/>
      <c r="T61" s="9"/>
    </row>
    <row r="62" spans="2:35">
      <c r="B62" s="27" t="s">
        <v>89</v>
      </c>
      <c r="C62" s="34">
        <f>G10</f>
        <v>0.16</v>
      </c>
      <c r="D62" s="34">
        <f t="shared" ref="D62:G62" si="1">H10</f>
        <v>0.27</v>
      </c>
      <c r="E62" s="34">
        <f t="shared" si="1"/>
        <v>0.33300000000000002</v>
      </c>
      <c r="F62" s="34">
        <f t="shared" si="1"/>
        <v>0.17899999999999999</v>
      </c>
      <c r="G62" s="34">
        <f t="shared" si="1"/>
        <v>5.8000000000000003E-2</v>
      </c>
      <c r="M62" s="9"/>
      <c r="N62" s="9"/>
      <c r="O62" s="6"/>
      <c r="P62" s="6"/>
      <c r="Q62" s="6"/>
      <c r="R62" s="6"/>
      <c r="S62" s="6"/>
      <c r="T62" s="9"/>
    </row>
    <row r="63" spans="2:35">
      <c r="M63" s="9"/>
      <c r="N63" s="9"/>
      <c r="O63" s="10"/>
      <c r="P63" s="10"/>
      <c r="Q63" s="10"/>
      <c r="R63" s="10"/>
      <c r="S63" s="10"/>
      <c r="T63" s="9"/>
    </row>
    <row r="64" spans="2:35">
      <c r="M64" s="9"/>
      <c r="N64" s="9"/>
      <c r="O64" s="9"/>
      <c r="P64" s="9"/>
      <c r="Q64" s="9"/>
      <c r="R64" s="9"/>
      <c r="S64" s="9"/>
      <c r="T64" s="9"/>
    </row>
    <row r="65" spans="13:20">
      <c r="M65" s="9"/>
      <c r="N65" s="9"/>
      <c r="O65" s="9"/>
      <c r="P65" s="9"/>
      <c r="Q65" s="9"/>
      <c r="R65" s="9"/>
      <c r="S65" s="9"/>
      <c r="T65" s="9"/>
    </row>
  </sheetData>
  <mergeCells count="15">
    <mergeCell ref="Y46:Y47"/>
    <mergeCell ref="Z46:AD46"/>
    <mergeCell ref="AE46:AI46"/>
    <mergeCell ref="S3:W3"/>
    <mergeCell ref="A5:A6"/>
    <mergeCell ref="B5:F5"/>
    <mergeCell ref="G5:K5"/>
    <mergeCell ref="M3:M4"/>
    <mergeCell ref="N3:R3"/>
    <mergeCell ref="Y3:Y4"/>
    <mergeCell ref="Z3:AD3"/>
    <mergeCell ref="AE3:AI3"/>
    <mergeCell ref="Y22:Y23"/>
    <mergeCell ref="Z22:AD22"/>
    <mergeCell ref="AE22:AI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12" max="1048575" man="1"/>
    <brk id="24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showGridLines="0" zoomScaleNormal="100" zoomScaleSheetLayoutView="100" workbookViewId="0"/>
  </sheetViews>
  <sheetFormatPr defaultRowHeight="13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>
      <c r="A1" s="8" t="s">
        <v>91</v>
      </c>
      <c r="B1" s="5"/>
      <c r="C1" s="5"/>
      <c r="D1" s="5"/>
      <c r="E1" s="5"/>
      <c r="F1" s="5"/>
      <c r="G1" s="5"/>
      <c r="H1" s="5"/>
    </row>
    <row r="2" spans="1:24">
      <c r="J2" t="s">
        <v>172</v>
      </c>
      <c r="R2" t="s">
        <v>189</v>
      </c>
    </row>
    <row r="3" spans="1:24">
      <c r="J3" s="56" t="s">
        <v>92</v>
      </c>
      <c r="K3" s="56" t="s">
        <v>67</v>
      </c>
      <c r="L3" s="56"/>
      <c r="M3" s="56"/>
      <c r="N3" s="56" t="s">
        <v>68</v>
      </c>
      <c r="O3" s="56"/>
      <c r="P3" s="56"/>
      <c r="R3" s="56" t="s">
        <v>178</v>
      </c>
      <c r="S3" s="56" t="s">
        <v>67</v>
      </c>
      <c r="T3" s="56"/>
      <c r="U3" s="56"/>
      <c r="V3" s="56" t="s">
        <v>68</v>
      </c>
      <c r="W3" s="56"/>
      <c r="X3" s="56"/>
    </row>
    <row r="4" spans="1:24">
      <c r="A4" t="s">
        <v>4</v>
      </c>
      <c r="J4" s="56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56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>
      <c r="A5" s="56" t="s">
        <v>9</v>
      </c>
      <c r="B5" s="56" t="s">
        <v>67</v>
      </c>
      <c r="C5" s="56"/>
      <c r="D5" s="56"/>
      <c r="E5" s="56" t="s">
        <v>68</v>
      </c>
      <c r="F5" s="56"/>
      <c r="G5" s="56"/>
      <c r="H5" s="6"/>
      <c r="J5" s="13" t="s">
        <v>10</v>
      </c>
      <c r="K5" s="19">
        <v>20187</v>
      </c>
      <c r="L5" s="20">
        <v>139.4</v>
      </c>
      <c r="M5" s="20">
        <v>6.31</v>
      </c>
      <c r="N5" s="19">
        <v>19630</v>
      </c>
      <c r="O5" s="20">
        <v>140.71</v>
      </c>
      <c r="P5" s="20">
        <v>6.92</v>
      </c>
      <c r="R5" s="13" t="s">
        <v>114</v>
      </c>
      <c r="S5" s="19">
        <v>12781</v>
      </c>
      <c r="T5" s="20">
        <v>139.44</v>
      </c>
      <c r="U5" s="20">
        <v>6.37</v>
      </c>
      <c r="V5" s="19">
        <v>12282</v>
      </c>
      <c r="W5" s="20">
        <v>140.72</v>
      </c>
      <c r="X5" s="20">
        <v>6.96</v>
      </c>
    </row>
    <row r="6" spans="1:24">
      <c r="A6" s="56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4946</v>
      </c>
      <c r="L6" s="22">
        <v>139.91999999999999</v>
      </c>
      <c r="M6" s="22">
        <v>6.28</v>
      </c>
      <c r="N6" s="21">
        <v>4659</v>
      </c>
      <c r="O6" s="22">
        <v>141.63</v>
      </c>
      <c r="P6" s="22">
        <v>6.87</v>
      </c>
      <c r="R6" s="14" t="s">
        <v>115</v>
      </c>
      <c r="S6" s="21">
        <v>5248</v>
      </c>
      <c r="T6" s="22">
        <v>139.30000000000001</v>
      </c>
      <c r="U6" s="22">
        <v>6.26</v>
      </c>
      <c r="V6" s="21">
        <v>4991</v>
      </c>
      <c r="W6" s="22">
        <v>140.77000000000001</v>
      </c>
      <c r="X6" s="22">
        <v>6.9</v>
      </c>
    </row>
    <row r="7" spans="1:24">
      <c r="A7" s="13" t="s">
        <v>14</v>
      </c>
      <c r="B7" s="19">
        <v>523400</v>
      </c>
      <c r="C7" s="20">
        <v>138.91999999999999</v>
      </c>
      <c r="D7" s="20">
        <v>6.15</v>
      </c>
      <c r="E7" s="19">
        <v>504519</v>
      </c>
      <c r="F7" s="20">
        <v>140.12</v>
      </c>
      <c r="G7" s="20">
        <v>6.79</v>
      </c>
      <c r="H7" s="7"/>
      <c r="J7" s="14" t="s">
        <v>13</v>
      </c>
      <c r="K7" s="21">
        <v>5060</v>
      </c>
      <c r="L7" s="22">
        <v>139.57</v>
      </c>
      <c r="M7" s="22">
        <v>6.24</v>
      </c>
      <c r="N7" s="21">
        <v>4726</v>
      </c>
      <c r="O7" s="22">
        <v>140.85</v>
      </c>
      <c r="P7" s="22">
        <v>6.74</v>
      </c>
      <c r="R7" s="14" t="s">
        <v>116</v>
      </c>
      <c r="S7" s="21">
        <v>24803</v>
      </c>
      <c r="T7" s="22">
        <v>139.06</v>
      </c>
      <c r="U7" s="22">
        <v>6.15</v>
      </c>
      <c r="V7" s="21">
        <v>24210</v>
      </c>
      <c r="W7" s="22">
        <v>140.16999999999999</v>
      </c>
      <c r="X7" s="22">
        <v>6.77</v>
      </c>
    </row>
    <row r="8" spans="1:24">
      <c r="A8" s="14" t="s">
        <v>12</v>
      </c>
      <c r="B8" s="21">
        <v>3144</v>
      </c>
      <c r="C8" s="22">
        <v>139.69999999999999</v>
      </c>
      <c r="D8" s="22">
        <v>6.33</v>
      </c>
      <c r="E8" s="21">
        <v>3111</v>
      </c>
      <c r="F8" s="22">
        <v>140.38999999999999</v>
      </c>
      <c r="G8" s="22">
        <v>6.43</v>
      </c>
      <c r="H8" s="7"/>
      <c r="J8" s="14" t="s">
        <v>15</v>
      </c>
      <c r="K8" s="21">
        <v>9638</v>
      </c>
      <c r="L8" s="22">
        <v>139.41999999999999</v>
      </c>
      <c r="M8" s="22">
        <v>6.22</v>
      </c>
      <c r="N8" s="21">
        <v>9305</v>
      </c>
      <c r="O8" s="22">
        <v>140.79</v>
      </c>
      <c r="P8" s="22">
        <v>6.84</v>
      </c>
      <c r="R8" s="14" t="s">
        <v>117</v>
      </c>
      <c r="S8" s="21">
        <v>21978</v>
      </c>
      <c r="T8" s="22">
        <v>139.24</v>
      </c>
      <c r="U8" s="22">
        <v>6.12</v>
      </c>
      <c r="V8" s="21">
        <v>21284</v>
      </c>
      <c r="W8" s="22">
        <v>140.32</v>
      </c>
      <c r="X8" s="22">
        <v>6.85</v>
      </c>
    </row>
    <row r="9" spans="1:24">
      <c r="A9" s="15" t="s">
        <v>16</v>
      </c>
      <c r="B9" s="23">
        <v>3041</v>
      </c>
      <c r="C9" s="24">
        <v>139.25</v>
      </c>
      <c r="D9" s="24">
        <v>6.16</v>
      </c>
      <c r="E9" s="23">
        <v>3797</v>
      </c>
      <c r="F9" s="24">
        <v>140.41999999999999</v>
      </c>
      <c r="G9" s="24">
        <v>6.59</v>
      </c>
      <c r="H9" s="7"/>
      <c r="J9" s="14" t="s">
        <v>17</v>
      </c>
      <c r="K9" s="21">
        <v>3570</v>
      </c>
      <c r="L9" s="22">
        <v>140.41</v>
      </c>
      <c r="M9" s="22">
        <v>6.23</v>
      </c>
      <c r="N9" s="21">
        <v>3456</v>
      </c>
      <c r="O9" s="22">
        <v>141.94</v>
      </c>
      <c r="P9" s="22">
        <v>6.86</v>
      </c>
      <c r="R9" s="14" t="s">
        <v>118</v>
      </c>
      <c r="S9" s="21">
        <v>12939</v>
      </c>
      <c r="T9" s="22">
        <v>139.04</v>
      </c>
      <c r="U9" s="22">
        <v>6.16</v>
      </c>
      <c r="V9" s="21">
        <v>12658</v>
      </c>
      <c r="W9" s="22">
        <v>140.18</v>
      </c>
      <c r="X9" s="22">
        <v>6.82</v>
      </c>
    </row>
    <row r="10" spans="1:24">
      <c r="A10" s="16" t="s">
        <v>113</v>
      </c>
      <c r="B10" s="25">
        <v>529585</v>
      </c>
      <c r="C10" s="26">
        <v>138.93</v>
      </c>
      <c r="D10" s="26">
        <v>6.15</v>
      </c>
      <c r="E10" s="25">
        <v>511427</v>
      </c>
      <c r="F10" s="26">
        <v>140.12</v>
      </c>
      <c r="G10" s="26">
        <v>6.79</v>
      </c>
      <c r="H10" s="7"/>
      <c r="J10" s="18" t="s">
        <v>18</v>
      </c>
      <c r="K10" s="21">
        <v>4327</v>
      </c>
      <c r="L10" s="22">
        <v>139.61000000000001</v>
      </c>
      <c r="M10" s="22">
        <v>6.14</v>
      </c>
      <c r="N10" s="21">
        <v>4186</v>
      </c>
      <c r="O10" s="22">
        <v>140.99</v>
      </c>
      <c r="P10" s="22">
        <v>6.77</v>
      </c>
      <c r="R10" s="18" t="s">
        <v>119</v>
      </c>
      <c r="S10" s="21">
        <v>5808</v>
      </c>
      <c r="T10" s="22">
        <v>139.66999999999999</v>
      </c>
      <c r="U10" s="22">
        <v>6.18</v>
      </c>
      <c r="V10" s="21">
        <v>5489</v>
      </c>
      <c r="W10" s="22">
        <v>141.02000000000001</v>
      </c>
      <c r="X10" s="22">
        <v>6.81</v>
      </c>
    </row>
    <row r="11" spans="1:24">
      <c r="J11" s="18" t="s">
        <v>19</v>
      </c>
      <c r="K11" s="21">
        <v>7549</v>
      </c>
      <c r="L11" s="22">
        <v>139.11000000000001</v>
      </c>
      <c r="M11" s="22">
        <v>6.17</v>
      </c>
      <c r="N11" s="21">
        <v>7225</v>
      </c>
      <c r="O11" s="22">
        <v>140.34</v>
      </c>
      <c r="P11" s="22">
        <v>6.79</v>
      </c>
      <c r="R11" s="18" t="s">
        <v>120</v>
      </c>
      <c r="S11" s="21">
        <v>9514</v>
      </c>
      <c r="T11" s="22">
        <v>138.51</v>
      </c>
      <c r="U11" s="22">
        <v>6.13</v>
      </c>
      <c r="V11" s="21">
        <v>9172</v>
      </c>
      <c r="W11" s="22">
        <v>139.79</v>
      </c>
      <c r="X11" s="22">
        <v>6.68</v>
      </c>
    </row>
    <row r="12" spans="1:24">
      <c r="J12" s="18" t="s">
        <v>20</v>
      </c>
      <c r="K12" s="21">
        <v>12638</v>
      </c>
      <c r="L12" s="22">
        <v>138.94</v>
      </c>
      <c r="M12" s="22">
        <v>6.25</v>
      </c>
      <c r="N12" s="21">
        <v>11890</v>
      </c>
      <c r="O12" s="22">
        <v>140.21</v>
      </c>
      <c r="P12" s="22">
        <v>6.9</v>
      </c>
      <c r="R12" s="18" t="s">
        <v>121</v>
      </c>
      <c r="S12" s="21">
        <v>24892</v>
      </c>
      <c r="T12" s="22">
        <v>138.5</v>
      </c>
      <c r="U12" s="22">
        <v>6.12</v>
      </c>
      <c r="V12" s="21">
        <v>23790</v>
      </c>
      <c r="W12" s="22">
        <v>139.62</v>
      </c>
      <c r="X12" s="22">
        <v>6.78</v>
      </c>
    </row>
    <row r="13" spans="1:24">
      <c r="J13" s="18" t="s">
        <v>22</v>
      </c>
      <c r="K13" s="21">
        <v>8524</v>
      </c>
      <c r="L13" s="22">
        <v>138.86000000000001</v>
      </c>
      <c r="M13" s="22">
        <v>6.17</v>
      </c>
      <c r="N13" s="21">
        <v>8019</v>
      </c>
      <c r="O13" s="22">
        <v>140.16</v>
      </c>
      <c r="P13" s="22">
        <v>6.73</v>
      </c>
      <c r="R13" s="18" t="s">
        <v>122</v>
      </c>
      <c r="S13" s="21">
        <v>5031</v>
      </c>
      <c r="T13" s="22">
        <v>138.80000000000001</v>
      </c>
      <c r="U13" s="22">
        <v>6.06</v>
      </c>
      <c r="V13" s="21">
        <v>4812</v>
      </c>
      <c r="W13" s="22">
        <v>140</v>
      </c>
      <c r="X13" s="22">
        <v>6.73</v>
      </c>
    </row>
    <row r="14" spans="1:24">
      <c r="H14" s="6"/>
      <c r="J14" s="18" t="s">
        <v>23</v>
      </c>
      <c r="K14" s="21">
        <v>8478</v>
      </c>
      <c r="L14" s="22">
        <v>138.93</v>
      </c>
      <c r="M14" s="22">
        <v>6.2</v>
      </c>
      <c r="N14" s="21">
        <v>8157</v>
      </c>
      <c r="O14" s="22">
        <v>140.05000000000001</v>
      </c>
      <c r="P14" s="22">
        <v>6.85</v>
      </c>
      <c r="R14" s="18" t="s">
        <v>123</v>
      </c>
      <c r="S14" s="21">
        <v>22768</v>
      </c>
      <c r="T14" s="22">
        <v>138.74</v>
      </c>
      <c r="U14" s="22">
        <v>6.11</v>
      </c>
      <c r="V14" s="21">
        <v>21803</v>
      </c>
      <c r="W14" s="22">
        <v>139.96</v>
      </c>
      <c r="X14" s="22">
        <v>6.75</v>
      </c>
    </row>
    <row r="15" spans="1:24">
      <c r="H15" s="6"/>
      <c r="J15" s="18" t="s">
        <v>24</v>
      </c>
      <c r="K15" s="21">
        <v>30230</v>
      </c>
      <c r="L15" s="22">
        <v>139.13</v>
      </c>
      <c r="M15" s="22">
        <v>6.14</v>
      </c>
      <c r="N15" s="21">
        <v>29633</v>
      </c>
      <c r="O15" s="22">
        <v>140.16999999999999</v>
      </c>
      <c r="P15" s="22">
        <v>6.77</v>
      </c>
      <c r="R15" s="18" t="s">
        <v>124</v>
      </c>
      <c r="S15" s="21">
        <v>17337</v>
      </c>
      <c r="T15" s="22">
        <v>138.69</v>
      </c>
      <c r="U15" s="22">
        <v>6.01</v>
      </c>
      <c r="V15" s="21">
        <v>16937</v>
      </c>
      <c r="W15" s="22">
        <v>139.76</v>
      </c>
      <c r="X15" s="22">
        <v>6.72</v>
      </c>
    </row>
    <row r="16" spans="1:24">
      <c r="H16" s="7"/>
      <c r="J16" s="18" t="s">
        <v>26</v>
      </c>
      <c r="K16" s="21">
        <v>26040</v>
      </c>
      <c r="L16" s="22">
        <v>139.28</v>
      </c>
      <c r="M16" s="22">
        <v>6.14</v>
      </c>
      <c r="N16" s="21">
        <v>25165</v>
      </c>
      <c r="O16" s="22">
        <v>140.38999999999999</v>
      </c>
      <c r="P16" s="22">
        <v>6.83</v>
      </c>
      <c r="R16" s="18" t="s">
        <v>125</v>
      </c>
      <c r="S16" s="21">
        <v>5153</v>
      </c>
      <c r="T16" s="22">
        <v>138.21</v>
      </c>
      <c r="U16" s="22">
        <v>6.09</v>
      </c>
      <c r="V16" s="21">
        <v>4883</v>
      </c>
      <c r="W16" s="22">
        <v>139.63999999999999</v>
      </c>
      <c r="X16" s="22">
        <v>6.86</v>
      </c>
    </row>
    <row r="17" spans="8:24">
      <c r="H17" s="7"/>
      <c r="J17" s="18" t="s">
        <v>28</v>
      </c>
      <c r="K17" s="21">
        <v>48323</v>
      </c>
      <c r="L17" s="22">
        <v>139.43</v>
      </c>
      <c r="M17" s="22">
        <v>6.06</v>
      </c>
      <c r="N17" s="21">
        <v>45864</v>
      </c>
      <c r="O17" s="22">
        <v>140.37</v>
      </c>
      <c r="P17" s="22">
        <v>6.75</v>
      </c>
      <c r="R17" s="18" t="s">
        <v>126</v>
      </c>
      <c r="S17" s="21">
        <v>6833</v>
      </c>
      <c r="T17" s="22">
        <v>138.21</v>
      </c>
      <c r="U17" s="22">
        <v>6.21</v>
      </c>
      <c r="V17" s="21">
        <v>6770</v>
      </c>
      <c r="W17" s="22">
        <v>139.36000000000001</v>
      </c>
      <c r="X17" s="22">
        <v>6.7</v>
      </c>
    </row>
    <row r="18" spans="8:24">
      <c r="H18" s="7"/>
      <c r="J18" s="18" t="s">
        <v>30</v>
      </c>
      <c r="K18" s="21">
        <v>36107</v>
      </c>
      <c r="L18" s="22">
        <v>139.15</v>
      </c>
      <c r="M18" s="22">
        <v>6.14</v>
      </c>
      <c r="N18" s="21">
        <v>34831</v>
      </c>
      <c r="O18" s="22">
        <v>140.16999999999999</v>
      </c>
      <c r="P18" s="22">
        <v>6.8</v>
      </c>
      <c r="R18" s="18" t="s">
        <v>127</v>
      </c>
      <c r="S18" s="21">
        <v>12367</v>
      </c>
      <c r="T18" s="22">
        <v>138.57</v>
      </c>
      <c r="U18" s="22">
        <v>6.09</v>
      </c>
      <c r="V18" s="21">
        <v>11926</v>
      </c>
      <c r="W18" s="22">
        <v>140.06</v>
      </c>
      <c r="X18" s="22">
        <v>6.73</v>
      </c>
    </row>
    <row r="19" spans="8:24">
      <c r="H19" s="7"/>
      <c r="J19" s="18" t="s">
        <v>32</v>
      </c>
      <c r="K19" s="21">
        <v>9058</v>
      </c>
      <c r="L19" s="22">
        <v>139.72999999999999</v>
      </c>
      <c r="M19" s="22">
        <v>6.14</v>
      </c>
      <c r="N19" s="21">
        <v>8602</v>
      </c>
      <c r="O19" s="22">
        <v>141</v>
      </c>
      <c r="P19" s="22">
        <v>6.83</v>
      </c>
      <c r="R19" s="17" t="s">
        <v>128</v>
      </c>
      <c r="S19" s="23">
        <v>4689</v>
      </c>
      <c r="T19" s="24">
        <v>138.54</v>
      </c>
      <c r="U19" s="24">
        <v>6.19</v>
      </c>
      <c r="V19" s="23">
        <v>4510</v>
      </c>
      <c r="W19" s="24">
        <v>140.05000000000001</v>
      </c>
      <c r="X19" s="24">
        <v>6.76</v>
      </c>
    </row>
    <row r="20" spans="8:24">
      <c r="H20" s="7"/>
      <c r="J20" s="18" t="s">
        <v>34</v>
      </c>
      <c r="K20" s="21">
        <v>4285</v>
      </c>
      <c r="L20" s="22">
        <v>139.47</v>
      </c>
      <c r="M20" s="22">
        <v>5.99</v>
      </c>
      <c r="N20" s="21">
        <v>4041</v>
      </c>
      <c r="O20" s="22">
        <v>140.81</v>
      </c>
      <c r="P20" s="22">
        <v>6.62</v>
      </c>
    </row>
    <row r="21" spans="8:24">
      <c r="J21" s="18" t="s">
        <v>35</v>
      </c>
      <c r="K21" s="21">
        <v>4789</v>
      </c>
      <c r="L21" s="22">
        <v>139.19999999999999</v>
      </c>
      <c r="M21" s="22">
        <v>5.99</v>
      </c>
      <c r="N21" s="21">
        <v>4850</v>
      </c>
      <c r="O21" s="22">
        <v>140.71</v>
      </c>
      <c r="P21" s="22">
        <v>6.69</v>
      </c>
      <c r="R21" t="s">
        <v>173</v>
      </c>
    </row>
    <row r="22" spans="8:24">
      <c r="J22" s="18" t="s">
        <v>36</v>
      </c>
      <c r="K22" s="21">
        <v>3543</v>
      </c>
      <c r="L22" s="22">
        <v>139.04</v>
      </c>
      <c r="M22" s="22">
        <v>5.91</v>
      </c>
      <c r="N22" s="21">
        <v>3375</v>
      </c>
      <c r="O22" s="22">
        <v>140.34</v>
      </c>
      <c r="P22" s="22">
        <v>6.79</v>
      </c>
      <c r="R22" s="57" t="s">
        <v>151</v>
      </c>
      <c r="S22" s="56" t="s">
        <v>67</v>
      </c>
      <c r="T22" s="56"/>
      <c r="U22" s="56"/>
      <c r="V22" s="56" t="s">
        <v>68</v>
      </c>
      <c r="W22" s="56"/>
      <c r="X22" s="56"/>
    </row>
    <row r="23" spans="8:24">
      <c r="J23" s="18" t="s">
        <v>37</v>
      </c>
      <c r="K23" s="21">
        <v>3182</v>
      </c>
      <c r="L23" s="22">
        <v>138.81</v>
      </c>
      <c r="M23" s="22">
        <v>6.24</v>
      </c>
      <c r="N23" s="21">
        <v>3163</v>
      </c>
      <c r="O23" s="22">
        <v>139.74</v>
      </c>
      <c r="P23" s="22">
        <v>6.89</v>
      </c>
      <c r="R23" s="57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>
      <c r="J24" s="18" t="s">
        <v>38</v>
      </c>
      <c r="K24" s="21">
        <v>8699</v>
      </c>
      <c r="L24" s="22">
        <v>138.63</v>
      </c>
      <c r="M24" s="22">
        <v>6.17</v>
      </c>
      <c r="N24" s="21">
        <v>8584</v>
      </c>
      <c r="O24" s="22">
        <v>139.75</v>
      </c>
      <c r="P24" s="22">
        <v>6.73</v>
      </c>
      <c r="R24" s="48" t="s">
        <v>129</v>
      </c>
      <c r="S24" s="19">
        <v>7406</v>
      </c>
      <c r="T24" s="20">
        <v>139.35</v>
      </c>
      <c r="U24" s="20">
        <v>6.21</v>
      </c>
      <c r="V24" s="19">
        <v>7348</v>
      </c>
      <c r="W24" s="20">
        <v>140.69</v>
      </c>
      <c r="X24" s="20">
        <v>6.85</v>
      </c>
    </row>
    <row r="25" spans="8:24">
      <c r="J25" s="18" t="s">
        <v>39</v>
      </c>
      <c r="K25" s="21">
        <v>8903</v>
      </c>
      <c r="L25" s="22">
        <v>138.72999999999999</v>
      </c>
      <c r="M25" s="22">
        <v>6.21</v>
      </c>
      <c r="N25" s="21">
        <v>8622</v>
      </c>
      <c r="O25" s="22">
        <v>139.63999999999999</v>
      </c>
      <c r="P25" s="22">
        <v>6.78</v>
      </c>
      <c r="R25" s="49" t="s">
        <v>130</v>
      </c>
      <c r="S25" s="21">
        <v>4390</v>
      </c>
      <c r="T25" s="22">
        <v>139.57</v>
      </c>
      <c r="U25" s="22">
        <v>6.16</v>
      </c>
      <c r="V25" s="21">
        <v>4314</v>
      </c>
      <c r="W25" s="22">
        <v>140.82</v>
      </c>
      <c r="X25" s="22">
        <v>6.76</v>
      </c>
    </row>
    <row r="26" spans="8:24">
      <c r="J26" s="18" t="s">
        <v>40</v>
      </c>
      <c r="K26" s="21">
        <v>15626</v>
      </c>
      <c r="L26" s="22">
        <v>138.49</v>
      </c>
      <c r="M26" s="22">
        <v>6.1</v>
      </c>
      <c r="N26" s="21">
        <v>15107</v>
      </c>
      <c r="O26" s="22">
        <v>139.78</v>
      </c>
      <c r="P26" s="22">
        <v>6.71</v>
      </c>
      <c r="R26" s="49" t="s">
        <v>131</v>
      </c>
      <c r="S26" s="21">
        <v>5427</v>
      </c>
      <c r="T26" s="22">
        <v>139.44999999999999</v>
      </c>
      <c r="U26" s="22">
        <v>6.09</v>
      </c>
      <c r="V26" s="21">
        <v>5423</v>
      </c>
      <c r="W26" s="22">
        <v>140.18</v>
      </c>
      <c r="X26" s="22">
        <v>6.78</v>
      </c>
    </row>
    <row r="27" spans="8:24">
      <c r="J27" s="18" t="s">
        <v>41</v>
      </c>
      <c r="K27" s="21">
        <v>34176</v>
      </c>
      <c r="L27" s="22">
        <v>138.61000000000001</v>
      </c>
      <c r="M27" s="22">
        <v>6.15</v>
      </c>
      <c r="N27" s="21">
        <v>32699</v>
      </c>
      <c r="O27" s="22">
        <v>139.69999999999999</v>
      </c>
      <c r="P27" s="22">
        <v>6.79</v>
      </c>
      <c r="R27" s="49" t="s">
        <v>132</v>
      </c>
      <c r="S27" s="21">
        <v>4062</v>
      </c>
      <c r="T27" s="22">
        <v>139.53</v>
      </c>
      <c r="U27" s="22">
        <v>6.21</v>
      </c>
      <c r="V27" s="21">
        <v>3881</v>
      </c>
      <c r="W27" s="22">
        <v>140.74</v>
      </c>
      <c r="X27" s="22">
        <v>6.67</v>
      </c>
    </row>
    <row r="28" spans="8:24">
      <c r="J28" s="18" t="s">
        <v>42</v>
      </c>
      <c r="K28" s="21">
        <v>7822</v>
      </c>
      <c r="L28" s="22">
        <v>138.74</v>
      </c>
      <c r="M28" s="22">
        <v>6.08</v>
      </c>
      <c r="N28" s="21">
        <v>7632</v>
      </c>
      <c r="O28" s="22">
        <v>140.12</v>
      </c>
      <c r="P28" s="22">
        <v>6.8</v>
      </c>
      <c r="R28" s="49" t="s">
        <v>133</v>
      </c>
      <c r="S28" s="21">
        <v>14153</v>
      </c>
      <c r="T28" s="22">
        <v>139.30000000000001</v>
      </c>
      <c r="U28" s="22">
        <v>6.09</v>
      </c>
      <c r="V28" s="21">
        <v>13671</v>
      </c>
      <c r="W28" s="22">
        <v>140.13999999999999</v>
      </c>
      <c r="X28" s="22">
        <v>6.81</v>
      </c>
    </row>
    <row r="29" spans="8:24">
      <c r="J29" s="18" t="s">
        <v>43</v>
      </c>
      <c r="K29" s="21">
        <v>6793</v>
      </c>
      <c r="L29" s="22">
        <v>138.88</v>
      </c>
      <c r="M29" s="22">
        <v>6.19</v>
      </c>
      <c r="N29" s="21">
        <v>6573</v>
      </c>
      <c r="O29" s="22">
        <v>139.96</v>
      </c>
      <c r="P29" s="22">
        <v>6.7</v>
      </c>
      <c r="R29" s="50" t="s">
        <v>134</v>
      </c>
      <c r="S29" s="21">
        <v>6044</v>
      </c>
      <c r="T29" s="22">
        <v>139.18</v>
      </c>
      <c r="U29" s="22">
        <v>6.18</v>
      </c>
      <c r="V29" s="21">
        <v>5725</v>
      </c>
      <c r="W29" s="22">
        <v>140.38999999999999</v>
      </c>
      <c r="X29" s="22">
        <v>6.76</v>
      </c>
    </row>
    <row r="30" spans="8:24">
      <c r="J30" s="18" t="s">
        <v>44</v>
      </c>
      <c r="K30" s="21">
        <v>9992</v>
      </c>
      <c r="L30" s="22">
        <v>139.01</v>
      </c>
      <c r="M30" s="22">
        <v>6.09</v>
      </c>
      <c r="N30" s="21">
        <v>9697</v>
      </c>
      <c r="O30" s="22">
        <v>140.1</v>
      </c>
      <c r="P30" s="22">
        <v>6.73</v>
      </c>
      <c r="R30" s="50" t="s">
        <v>135</v>
      </c>
      <c r="S30" s="21">
        <v>2971</v>
      </c>
      <c r="T30" s="22">
        <v>138.86000000000001</v>
      </c>
      <c r="U30" s="22">
        <v>6.18</v>
      </c>
      <c r="V30" s="21">
        <v>2777</v>
      </c>
      <c r="W30" s="22">
        <v>139.85</v>
      </c>
      <c r="X30" s="22">
        <v>6.73</v>
      </c>
    </row>
    <row r="31" spans="8:24">
      <c r="J31" s="18" t="s">
        <v>45</v>
      </c>
      <c r="K31" s="21">
        <v>35937</v>
      </c>
      <c r="L31" s="22">
        <v>138.81</v>
      </c>
      <c r="M31" s="22">
        <v>6.11</v>
      </c>
      <c r="N31" s="21">
        <v>34071</v>
      </c>
      <c r="O31" s="22">
        <v>139.99</v>
      </c>
      <c r="P31" s="22">
        <v>6.78</v>
      </c>
      <c r="R31" s="50" t="s">
        <v>136</v>
      </c>
      <c r="S31" s="21">
        <v>3250</v>
      </c>
      <c r="T31" s="22">
        <v>139.83000000000001</v>
      </c>
      <c r="U31" s="22">
        <v>6.07</v>
      </c>
      <c r="V31" s="21">
        <v>3113</v>
      </c>
      <c r="W31" s="22">
        <v>140.96</v>
      </c>
      <c r="X31" s="22">
        <v>6.87</v>
      </c>
    </row>
    <row r="32" spans="8:24">
      <c r="J32" s="18" t="s">
        <v>46</v>
      </c>
      <c r="K32" s="21">
        <v>23546</v>
      </c>
      <c r="L32" s="22">
        <v>138.82</v>
      </c>
      <c r="M32" s="22">
        <v>6.06</v>
      </c>
      <c r="N32" s="21">
        <v>22873</v>
      </c>
      <c r="O32" s="22">
        <v>139.83000000000001</v>
      </c>
      <c r="P32" s="22">
        <v>6.75</v>
      </c>
      <c r="R32" s="50" t="s">
        <v>137</v>
      </c>
      <c r="S32" s="21">
        <v>2572</v>
      </c>
      <c r="T32" s="22">
        <v>138.41999999999999</v>
      </c>
      <c r="U32" s="22">
        <v>6.14</v>
      </c>
      <c r="V32" s="21">
        <v>2515</v>
      </c>
      <c r="W32" s="22">
        <v>139.72999999999999</v>
      </c>
      <c r="X32" s="22">
        <v>6.79</v>
      </c>
    </row>
    <row r="33" spans="10:24">
      <c r="J33" s="18" t="s">
        <v>47</v>
      </c>
      <c r="K33" s="21">
        <v>5353</v>
      </c>
      <c r="L33" s="22">
        <v>138.97999999999999</v>
      </c>
      <c r="M33" s="22">
        <v>6.03</v>
      </c>
      <c r="N33" s="21">
        <v>5361</v>
      </c>
      <c r="O33" s="22">
        <v>140.07</v>
      </c>
      <c r="P33" s="22">
        <v>6.68</v>
      </c>
      <c r="R33" s="50" t="s">
        <v>138</v>
      </c>
      <c r="S33" s="21">
        <v>3540</v>
      </c>
      <c r="T33" s="22">
        <v>138.49</v>
      </c>
      <c r="U33" s="22">
        <v>5.97</v>
      </c>
      <c r="V33" s="21">
        <v>3420</v>
      </c>
      <c r="W33" s="22">
        <v>139.80000000000001</v>
      </c>
      <c r="X33" s="22">
        <v>6.74</v>
      </c>
    </row>
    <row r="34" spans="10:24">
      <c r="J34" s="18" t="s">
        <v>48</v>
      </c>
      <c r="K34" s="21">
        <v>3891</v>
      </c>
      <c r="L34" s="22">
        <v>138.61000000000001</v>
      </c>
      <c r="M34" s="22">
        <v>6.08</v>
      </c>
      <c r="N34" s="21">
        <v>3745</v>
      </c>
      <c r="O34" s="22">
        <v>139.77000000000001</v>
      </c>
      <c r="P34" s="22">
        <v>6.74</v>
      </c>
      <c r="R34" s="50" t="s">
        <v>139</v>
      </c>
      <c r="S34" s="21">
        <v>9284</v>
      </c>
      <c r="T34" s="22">
        <v>138.91999999999999</v>
      </c>
      <c r="U34" s="22">
        <v>6.22</v>
      </c>
      <c r="V34" s="21">
        <v>8909</v>
      </c>
      <c r="W34" s="22">
        <v>139.91</v>
      </c>
      <c r="X34" s="22">
        <v>6.82</v>
      </c>
    </row>
    <row r="35" spans="10:24">
      <c r="J35" s="18" t="s">
        <v>49</v>
      </c>
      <c r="K35" s="21">
        <v>2350</v>
      </c>
      <c r="L35" s="22">
        <v>138.88</v>
      </c>
      <c r="M35" s="22">
        <v>6.11</v>
      </c>
      <c r="N35" s="21">
        <v>2175</v>
      </c>
      <c r="O35" s="22">
        <v>140.33000000000001</v>
      </c>
      <c r="P35" s="22">
        <v>6.61</v>
      </c>
      <c r="R35" s="50" t="s">
        <v>140</v>
      </c>
      <c r="S35" s="21">
        <v>4961</v>
      </c>
      <c r="T35" s="22">
        <v>139.22999999999999</v>
      </c>
      <c r="U35" s="22">
        <v>6.12</v>
      </c>
      <c r="V35" s="21">
        <v>4885</v>
      </c>
      <c r="W35" s="22">
        <v>140.19999999999999</v>
      </c>
      <c r="X35" s="22">
        <v>6.73</v>
      </c>
    </row>
    <row r="36" spans="10:24">
      <c r="J36" s="18" t="s">
        <v>50</v>
      </c>
      <c r="K36" s="21">
        <v>2784</v>
      </c>
      <c r="L36" s="22">
        <v>138.26</v>
      </c>
      <c r="M36" s="22">
        <v>6</v>
      </c>
      <c r="N36" s="21">
        <v>2716</v>
      </c>
      <c r="O36" s="22">
        <v>139.52000000000001</v>
      </c>
      <c r="P36" s="22">
        <v>6.68</v>
      </c>
      <c r="R36" s="50" t="s">
        <v>141</v>
      </c>
      <c r="S36" s="21">
        <v>9656</v>
      </c>
      <c r="T36" s="22">
        <v>138.93</v>
      </c>
      <c r="U36" s="22">
        <v>6.11</v>
      </c>
      <c r="V36" s="21">
        <v>9058</v>
      </c>
      <c r="W36" s="22">
        <v>140.09</v>
      </c>
      <c r="X36" s="22">
        <v>6.86</v>
      </c>
    </row>
    <row r="37" spans="10:24">
      <c r="J37" s="18" t="s">
        <v>51</v>
      </c>
      <c r="K37" s="21">
        <v>8242</v>
      </c>
      <c r="L37" s="22">
        <v>138.36000000000001</v>
      </c>
      <c r="M37" s="22">
        <v>6.1</v>
      </c>
      <c r="N37" s="21">
        <v>7885</v>
      </c>
      <c r="O37" s="22">
        <v>139.65</v>
      </c>
      <c r="P37" s="22">
        <v>6.8</v>
      </c>
      <c r="R37" s="50" t="s">
        <v>142</v>
      </c>
      <c r="S37" s="21">
        <v>3513</v>
      </c>
      <c r="T37" s="22">
        <v>138.91</v>
      </c>
      <c r="U37" s="22">
        <v>6.1</v>
      </c>
      <c r="V37" s="21">
        <v>3210</v>
      </c>
      <c r="W37" s="22">
        <v>139.96</v>
      </c>
      <c r="X37" s="22">
        <v>6.83</v>
      </c>
    </row>
    <row r="38" spans="10:24">
      <c r="J38" s="18" t="s">
        <v>52</v>
      </c>
      <c r="K38" s="21">
        <v>12274</v>
      </c>
      <c r="L38" s="22">
        <v>138.28</v>
      </c>
      <c r="M38" s="22">
        <v>6.13</v>
      </c>
      <c r="N38" s="21">
        <v>12061</v>
      </c>
      <c r="O38" s="22">
        <v>139.41999999999999</v>
      </c>
      <c r="P38" s="22">
        <v>6.67</v>
      </c>
      <c r="R38" s="50" t="s">
        <v>143</v>
      </c>
      <c r="S38" s="21">
        <v>6209</v>
      </c>
      <c r="T38" s="22">
        <v>139.18</v>
      </c>
      <c r="U38" s="22">
        <v>6.2</v>
      </c>
      <c r="V38" s="21">
        <v>5936</v>
      </c>
      <c r="W38" s="22">
        <v>140.05000000000001</v>
      </c>
      <c r="X38" s="22">
        <v>6.84</v>
      </c>
    </row>
    <row r="39" spans="10:24">
      <c r="J39" s="18" t="s">
        <v>53</v>
      </c>
      <c r="K39" s="21">
        <v>5450</v>
      </c>
      <c r="L39" s="22">
        <v>137.97999999999999</v>
      </c>
      <c r="M39" s="22">
        <v>6.02</v>
      </c>
      <c r="N39" s="21">
        <v>5337</v>
      </c>
      <c r="O39" s="22">
        <v>139.25</v>
      </c>
      <c r="P39" s="22">
        <v>6.71</v>
      </c>
      <c r="R39" s="50" t="s">
        <v>144</v>
      </c>
      <c r="S39" s="21">
        <v>3089</v>
      </c>
      <c r="T39" s="22">
        <v>138.62</v>
      </c>
      <c r="U39" s="22">
        <v>6.11</v>
      </c>
      <c r="V39" s="21">
        <v>3002</v>
      </c>
      <c r="W39" s="22">
        <v>139.65</v>
      </c>
      <c r="X39" s="22">
        <v>6.7</v>
      </c>
    </row>
    <row r="40" spans="10:24">
      <c r="J40" s="18" t="s">
        <v>54</v>
      </c>
      <c r="K40" s="21">
        <v>2931</v>
      </c>
      <c r="L40" s="22">
        <v>138.80000000000001</v>
      </c>
      <c r="M40" s="22">
        <v>6.17</v>
      </c>
      <c r="N40" s="21">
        <v>2698</v>
      </c>
      <c r="O40" s="22">
        <v>140.01</v>
      </c>
      <c r="P40" s="22">
        <v>6.88</v>
      </c>
      <c r="R40" s="50" t="s">
        <v>145</v>
      </c>
      <c r="S40" s="21">
        <v>5441</v>
      </c>
      <c r="T40" s="22">
        <v>138.37</v>
      </c>
      <c r="U40" s="22">
        <v>6.02</v>
      </c>
      <c r="V40" s="21">
        <v>5291</v>
      </c>
      <c r="W40" s="22">
        <v>139.51</v>
      </c>
      <c r="X40" s="22">
        <v>6.63</v>
      </c>
    </row>
    <row r="41" spans="10:24">
      <c r="J41" s="18" t="s">
        <v>55</v>
      </c>
      <c r="K41" s="21">
        <v>4277</v>
      </c>
      <c r="L41" s="22">
        <v>138.34</v>
      </c>
      <c r="M41" s="22">
        <v>6.34</v>
      </c>
      <c r="N41" s="21">
        <v>4049</v>
      </c>
      <c r="O41" s="22">
        <v>139.59</v>
      </c>
      <c r="P41" s="22">
        <v>6.68</v>
      </c>
      <c r="R41" s="50" t="s">
        <v>146</v>
      </c>
      <c r="S41" s="21">
        <v>4009</v>
      </c>
      <c r="T41" s="22">
        <v>138.58000000000001</v>
      </c>
      <c r="U41" s="22">
        <v>6.16</v>
      </c>
      <c r="V41" s="21">
        <v>3885</v>
      </c>
      <c r="W41" s="22">
        <v>140.27000000000001</v>
      </c>
      <c r="X41" s="22">
        <v>6.69</v>
      </c>
    </row>
    <row r="42" spans="10:24">
      <c r="J42" s="18" t="s">
        <v>56</v>
      </c>
      <c r="K42" s="21">
        <v>5680</v>
      </c>
      <c r="L42" s="22">
        <v>138.29</v>
      </c>
      <c r="M42" s="22">
        <v>6.11</v>
      </c>
      <c r="N42" s="21">
        <v>5556</v>
      </c>
      <c r="O42" s="22">
        <v>139.37</v>
      </c>
      <c r="P42" s="22">
        <v>6.69</v>
      </c>
      <c r="R42" s="50" t="s">
        <v>147</v>
      </c>
      <c r="S42" s="21">
        <v>6175</v>
      </c>
      <c r="T42" s="22">
        <v>138.74</v>
      </c>
      <c r="U42" s="22">
        <v>6.11</v>
      </c>
      <c r="V42" s="21">
        <v>6020</v>
      </c>
      <c r="W42" s="22">
        <v>140.15</v>
      </c>
      <c r="X42" s="22">
        <v>6.75</v>
      </c>
    </row>
    <row r="43" spans="10:24">
      <c r="J43" s="18" t="s">
        <v>57</v>
      </c>
      <c r="K43" s="21">
        <v>2802</v>
      </c>
      <c r="L43" s="22">
        <v>138.25</v>
      </c>
      <c r="M43" s="22">
        <v>5.98</v>
      </c>
      <c r="N43" s="21">
        <v>2640</v>
      </c>
      <c r="O43" s="22">
        <v>139.76</v>
      </c>
      <c r="P43" s="22">
        <v>6.77</v>
      </c>
      <c r="R43" s="51" t="s">
        <v>148</v>
      </c>
      <c r="S43" s="23">
        <v>3256</v>
      </c>
      <c r="T43" s="24">
        <v>138.94</v>
      </c>
      <c r="U43" s="24">
        <v>6.04</v>
      </c>
      <c r="V43" s="23">
        <v>3353</v>
      </c>
      <c r="W43" s="24">
        <v>140.1</v>
      </c>
      <c r="X43" s="24">
        <v>6.72</v>
      </c>
    </row>
    <row r="44" spans="10:24">
      <c r="J44" s="18" t="s">
        <v>58</v>
      </c>
      <c r="K44" s="21">
        <v>22551</v>
      </c>
      <c r="L44" s="22">
        <v>138.62</v>
      </c>
      <c r="M44" s="22">
        <v>6.11</v>
      </c>
      <c r="N44" s="21">
        <v>21831</v>
      </c>
      <c r="O44" s="22">
        <v>140.12</v>
      </c>
      <c r="P44" s="22">
        <v>6.73</v>
      </c>
    </row>
    <row r="45" spans="10:24">
      <c r="J45" s="18" t="s">
        <v>59</v>
      </c>
      <c r="K45" s="21">
        <v>3840</v>
      </c>
      <c r="L45" s="22">
        <v>138.47</v>
      </c>
      <c r="M45" s="22">
        <v>6.08</v>
      </c>
      <c r="N45" s="21">
        <v>3864</v>
      </c>
      <c r="O45" s="22">
        <v>139.96</v>
      </c>
      <c r="P45" s="22">
        <v>6.7</v>
      </c>
      <c r="R45" s="1" t="s">
        <v>203</v>
      </c>
    </row>
    <row r="46" spans="10:24">
      <c r="J46" s="18" t="s">
        <v>60</v>
      </c>
      <c r="K46" s="21">
        <v>6013</v>
      </c>
      <c r="L46" s="22">
        <v>138.37</v>
      </c>
      <c r="M46" s="22">
        <v>6.15</v>
      </c>
      <c r="N46" s="21">
        <v>5644</v>
      </c>
      <c r="O46" s="22">
        <v>139.91</v>
      </c>
      <c r="P46" s="22">
        <v>6.76</v>
      </c>
      <c r="R46" s="56" t="s">
        <v>9</v>
      </c>
      <c r="S46" s="56" t="s">
        <v>67</v>
      </c>
      <c r="T46" s="56"/>
      <c r="U46" s="56"/>
      <c r="V46" s="56" t="s">
        <v>68</v>
      </c>
      <c r="W46" s="56"/>
      <c r="X46" s="56"/>
    </row>
    <row r="47" spans="10:24">
      <c r="J47" s="18" t="s">
        <v>61</v>
      </c>
      <c r="K47" s="21">
        <v>7945</v>
      </c>
      <c r="L47" s="22">
        <v>138.69999999999999</v>
      </c>
      <c r="M47" s="22">
        <v>6.13</v>
      </c>
      <c r="N47" s="21">
        <v>7863</v>
      </c>
      <c r="O47" s="22">
        <v>140.07</v>
      </c>
      <c r="P47" s="22">
        <v>6.74</v>
      </c>
      <c r="R47" s="56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>
      <c r="J48" s="18" t="s">
        <v>62</v>
      </c>
      <c r="K48" s="21">
        <v>4917</v>
      </c>
      <c r="L48" s="22">
        <v>138.49</v>
      </c>
      <c r="M48" s="22">
        <v>6.29</v>
      </c>
      <c r="N48" s="21">
        <v>4759</v>
      </c>
      <c r="O48" s="22">
        <v>139.63999999999999</v>
      </c>
      <c r="P48" s="22">
        <v>6.78</v>
      </c>
      <c r="R48" s="13" t="s">
        <v>25</v>
      </c>
      <c r="S48" s="19">
        <v>143059</v>
      </c>
      <c r="T48" s="20">
        <v>139.19</v>
      </c>
      <c r="U48" s="20">
        <v>6.13</v>
      </c>
      <c r="V48" s="19">
        <v>138277</v>
      </c>
      <c r="W48" s="20">
        <v>140.26</v>
      </c>
      <c r="X48" s="20">
        <v>6.77</v>
      </c>
    </row>
    <row r="49" spans="2:24">
      <c r="J49" s="18" t="s">
        <v>63</v>
      </c>
      <c r="K49" s="21">
        <v>5009</v>
      </c>
      <c r="L49" s="22">
        <v>138.33000000000001</v>
      </c>
      <c r="M49" s="22">
        <v>6.06</v>
      </c>
      <c r="N49" s="21">
        <v>4991</v>
      </c>
      <c r="O49" s="22">
        <v>139.69</v>
      </c>
      <c r="P49" s="22">
        <v>6.81</v>
      </c>
      <c r="R49" s="14" t="s">
        <v>27</v>
      </c>
      <c r="S49" s="21">
        <v>93662</v>
      </c>
      <c r="T49" s="22">
        <v>138.84</v>
      </c>
      <c r="U49" s="22">
        <v>6.16</v>
      </c>
      <c r="V49" s="21">
        <v>90607</v>
      </c>
      <c r="W49" s="22">
        <v>140.08000000000001</v>
      </c>
      <c r="X49" s="22">
        <v>6.79</v>
      </c>
    </row>
    <row r="50" spans="2:24">
      <c r="J50" s="18" t="s">
        <v>64</v>
      </c>
      <c r="K50" s="21">
        <v>7462</v>
      </c>
      <c r="L50" s="22">
        <v>138.16</v>
      </c>
      <c r="M50" s="22">
        <v>6.2</v>
      </c>
      <c r="N50" s="21">
        <v>7217</v>
      </c>
      <c r="O50" s="22">
        <v>139.63</v>
      </c>
      <c r="P50" s="22">
        <v>6.78</v>
      </c>
      <c r="R50" s="49" t="s">
        <v>29</v>
      </c>
      <c r="S50" s="21">
        <v>244016</v>
      </c>
      <c r="T50" s="22">
        <v>138.83000000000001</v>
      </c>
      <c r="U50" s="22">
        <v>6.14</v>
      </c>
      <c r="V50" s="21">
        <v>235469</v>
      </c>
      <c r="W50" s="22">
        <v>140.05000000000001</v>
      </c>
      <c r="X50" s="22">
        <v>6.78</v>
      </c>
    </row>
    <row r="51" spans="2:24">
      <c r="J51" s="17" t="s">
        <v>65</v>
      </c>
      <c r="K51" s="23">
        <v>7661</v>
      </c>
      <c r="L51" s="24">
        <v>137.85</v>
      </c>
      <c r="M51" s="24">
        <v>6.18</v>
      </c>
      <c r="N51" s="23">
        <v>7492</v>
      </c>
      <c r="O51" s="24">
        <v>139.96</v>
      </c>
      <c r="P51" s="24">
        <v>6.8</v>
      </c>
      <c r="R51" s="14" t="s">
        <v>31</v>
      </c>
      <c r="S51" s="21">
        <v>40609</v>
      </c>
      <c r="T51" s="22">
        <v>138.77000000000001</v>
      </c>
      <c r="U51" s="22">
        <v>6.19</v>
      </c>
      <c r="V51" s="21">
        <v>39224</v>
      </c>
      <c r="W51" s="22">
        <v>140.1</v>
      </c>
      <c r="X51" s="22">
        <v>6.81</v>
      </c>
    </row>
    <row r="52" spans="2:24">
      <c r="R52" s="17" t="s">
        <v>33</v>
      </c>
      <c r="S52" s="23">
        <v>8239</v>
      </c>
      <c r="T52" s="24">
        <v>139.08000000000001</v>
      </c>
      <c r="U52" s="24">
        <v>6.27</v>
      </c>
      <c r="V52" s="23">
        <v>7850</v>
      </c>
      <c r="W52" s="24">
        <v>140.32</v>
      </c>
      <c r="X52" s="24">
        <v>6.91</v>
      </c>
    </row>
    <row r="59" spans="2:24">
      <c r="B59" s="56" t="s">
        <v>105</v>
      </c>
      <c r="C59" s="56"/>
      <c r="D59" s="56" t="s">
        <v>107</v>
      </c>
      <c r="E59" s="56"/>
    </row>
    <row r="60" spans="2:24">
      <c r="B60" s="55" t="s">
        <v>110</v>
      </c>
      <c r="C60" s="55" t="s">
        <v>106</v>
      </c>
      <c r="D60" s="55" t="s">
        <v>110</v>
      </c>
      <c r="E60" s="55" t="s">
        <v>106</v>
      </c>
    </row>
    <row r="61" spans="2:24">
      <c r="B61" s="64" t="s">
        <v>237</v>
      </c>
      <c r="C61" s="65">
        <v>299</v>
      </c>
      <c r="D61" s="64" t="s">
        <v>226</v>
      </c>
      <c r="E61" s="64">
        <v>182</v>
      </c>
    </row>
    <row r="62" spans="2:24">
      <c r="B62" s="64" t="s">
        <v>238</v>
      </c>
      <c r="C62" s="65">
        <v>432</v>
      </c>
      <c r="D62" s="64" t="s">
        <v>237</v>
      </c>
      <c r="E62" s="64">
        <v>342</v>
      </c>
    </row>
    <row r="63" spans="2:24">
      <c r="B63" s="64" t="s">
        <v>239</v>
      </c>
      <c r="C63" s="65">
        <v>720</v>
      </c>
      <c r="D63" s="64" t="s">
        <v>238</v>
      </c>
      <c r="E63" s="64">
        <v>478</v>
      </c>
    </row>
    <row r="64" spans="2:24">
      <c r="B64" s="64" t="s">
        <v>240</v>
      </c>
      <c r="C64" s="65">
        <v>1168</v>
      </c>
      <c r="D64" s="64" t="s">
        <v>239</v>
      </c>
      <c r="E64" s="64">
        <v>753</v>
      </c>
    </row>
    <row r="65" spans="2:5">
      <c r="B65" s="64" t="s">
        <v>241</v>
      </c>
      <c r="C65" s="65">
        <v>1768</v>
      </c>
      <c r="D65" s="64" t="s">
        <v>240</v>
      </c>
      <c r="E65" s="64">
        <v>1266</v>
      </c>
    </row>
    <row r="66" spans="2:5">
      <c r="B66" s="64" t="s">
        <v>242</v>
      </c>
      <c r="C66" s="65">
        <v>2716</v>
      </c>
      <c r="D66" s="64" t="s">
        <v>241</v>
      </c>
      <c r="E66" s="64">
        <v>1894</v>
      </c>
    </row>
    <row r="67" spans="2:5">
      <c r="B67" s="64" t="s">
        <v>243</v>
      </c>
      <c r="C67" s="65">
        <v>4123</v>
      </c>
      <c r="D67" s="64" t="s">
        <v>242</v>
      </c>
      <c r="E67" s="64">
        <v>2798</v>
      </c>
    </row>
    <row r="68" spans="2:5">
      <c r="B68" s="64" t="s">
        <v>244</v>
      </c>
      <c r="C68" s="65">
        <v>5590</v>
      </c>
      <c r="D68" s="64" t="s">
        <v>243</v>
      </c>
      <c r="E68" s="64">
        <v>3831</v>
      </c>
    </row>
    <row r="69" spans="2:5">
      <c r="B69" s="64" t="s">
        <v>245</v>
      </c>
      <c r="C69" s="65">
        <v>7909</v>
      </c>
      <c r="D69" s="64" t="s">
        <v>244</v>
      </c>
      <c r="E69" s="64">
        <v>5473</v>
      </c>
    </row>
    <row r="70" spans="2:5">
      <c r="B70" s="64" t="s">
        <v>227</v>
      </c>
      <c r="C70" s="65">
        <v>11147</v>
      </c>
      <c r="D70" s="64" t="s">
        <v>245</v>
      </c>
      <c r="E70" s="64">
        <v>7083</v>
      </c>
    </row>
    <row r="71" spans="2:5">
      <c r="B71" s="64" t="s">
        <v>246</v>
      </c>
      <c r="C71" s="65">
        <v>14431</v>
      </c>
      <c r="D71" s="64" t="s">
        <v>227</v>
      </c>
      <c r="E71" s="64">
        <v>9663</v>
      </c>
    </row>
    <row r="72" spans="2:5">
      <c r="B72" s="64" t="s">
        <v>247</v>
      </c>
      <c r="C72" s="65">
        <v>17821</v>
      </c>
      <c r="D72" s="64" t="s">
        <v>246</v>
      </c>
      <c r="E72" s="64">
        <v>12453</v>
      </c>
    </row>
    <row r="73" spans="2:5">
      <c r="B73" s="64" t="s">
        <v>248</v>
      </c>
      <c r="C73" s="65">
        <v>21434</v>
      </c>
      <c r="D73" s="64" t="s">
        <v>247</v>
      </c>
      <c r="E73" s="64">
        <v>14726</v>
      </c>
    </row>
    <row r="74" spans="2:5">
      <c r="B74" s="64" t="s">
        <v>249</v>
      </c>
      <c r="C74" s="65">
        <v>24883</v>
      </c>
      <c r="D74" s="64" t="s">
        <v>248</v>
      </c>
      <c r="E74" s="64">
        <v>17342</v>
      </c>
    </row>
    <row r="75" spans="2:5">
      <c r="B75" s="64" t="s">
        <v>250</v>
      </c>
      <c r="C75" s="65">
        <v>28629</v>
      </c>
      <c r="D75" s="64" t="s">
        <v>249</v>
      </c>
      <c r="E75" s="64">
        <v>20077</v>
      </c>
    </row>
    <row r="76" spans="2:5">
      <c r="B76" s="64" t="s">
        <v>251</v>
      </c>
      <c r="C76" s="65">
        <v>31056</v>
      </c>
      <c r="D76" s="64" t="s">
        <v>250</v>
      </c>
      <c r="E76" s="64">
        <v>22527</v>
      </c>
    </row>
    <row r="77" spans="2:5">
      <c r="B77" s="64" t="s">
        <v>252</v>
      </c>
      <c r="C77" s="65">
        <v>33249</v>
      </c>
      <c r="D77" s="64" t="s">
        <v>251</v>
      </c>
      <c r="E77" s="64">
        <v>24679</v>
      </c>
    </row>
    <row r="78" spans="2:5">
      <c r="B78" s="64" t="s">
        <v>253</v>
      </c>
      <c r="C78" s="65">
        <v>34718</v>
      </c>
      <c r="D78" s="64" t="s">
        <v>252</v>
      </c>
      <c r="E78" s="64">
        <v>26482</v>
      </c>
    </row>
    <row r="79" spans="2:5">
      <c r="B79" s="64" t="s">
        <v>254</v>
      </c>
      <c r="C79" s="65">
        <v>34412</v>
      </c>
      <c r="D79" s="64" t="s">
        <v>253</v>
      </c>
      <c r="E79" s="64">
        <v>27724</v>
      </c>
    </row>
    <row r="80" spans="2:5">
      <c r="B80" s="64" t="s">
        <v>228</v>
      </c>
      <c r="C80" s="65">
        <v>34770</v>
      </c>
      <c r="D80" s="64" t="s">
        <v>254</v>
      </c>
      <c r="E80" s="64">
        <v>28558</v>
      </c>
    </row>
    <row r="81" spans="2:5">
      <c r="B81" s="64" t="s">
        <v>255</v>
      </c>
      <c r="C81" s="65">
        <v>32731</v>
      </c>
      <c r="D81" s="64" t="s">
        <v>228</v>
      </c>
      <c r="E81" s="64">
        <v>29591</v>
      </c>
    </row>
    <row r="82" spans="2:5">
      <c r="B82" s="64" t="s">
        <v>256</v>
      </c>
      <c r="C82" s="65">
        <v>29950</v>
      </c>
      <c r="D82" s="64" t="s">
        <v>255</v>
      </c>
      <c r="E82" s="64">
        <v>29364</v>
      </c>
    </row>
    <row r="83" spans="2:5">
      <c r="B83" s="64" t="s">
        <v>257</v>
      </c>
      <c r="C83" s="65">
        <v>27296</v>
      </c>
      <c r="D83" s="64" t="s">
        <v>256</v>
      </c>
      <c r="E83" s="64">
        <v>27832</v>
      </c>
    </row>
    <row r="84" spans="2:5">
      <c r="B84" s="64" t="s">
        <v>258</v>
      </c>
      <c r="C84" s="65">
        <v>24077</v>
      </c>
      <c r="D84" s="64" t="s">
        <v>257</v>
      </c>
      <c r="E84" s="64">
        <v>27059</v>
      </c>
    </row>
    <row r="85" spans="2:5">
      <c r="B85" s="64" t="s">
        <v>259</v>
      </c>
      <c r="C85" s="65">
        <v>20783</v>
      </c>
      <c r="D85" s="64" t="s">
        <v>258</v>
      </c>
      <c r="E85" s="64">
        <v>24976</v>
      </c>
    </row>
    <row r="86" spans="2:5">
      <c r="B86" s="64" t="s">
        <v>260</v>
      </c>
      <c r="C86" s="65">
        <v>17555</v>
      </c>
      <c r="D86" s="64" t="s">
        <v>259</v>
      </c>
      <c r="E86" s="64">
        <v>23404</v>
      </c>
    </row>
    <row r="87" spans="2:5">
      <c r="B87" s="64" t="s">
        <v>261</v>
      </c>
      <c r="C87" s="65">
        <v>14371</v>
      </c>
      <c r="D87" s="64" t="s">
        <v>260</v>
      </c>
      <c r="E87" s="64">
        <v>20992</v>
      </c>
    </row>
    <row r="88" spans="2:5">
      <c r="B88" s="64" t="s">
        <v>262</v>
      </c>
      <c r="C88" s="65">
        <v>11906</v>
      </c>
      <c r="D88" s="64" t="s">
        <v>261</v>
      </c>
      <c r="E88" s="64">
        <v>18449</v>
      </c>
    </row>
    <row r="89" spans="2:5">
      <c r="B89" s="64" t="s">
        <v>263</v>
      </c>
      <c r="C89" s="65">
        <v>9652</v>
      </c>
      <c r="D89" s="64" t="s">
        <v>262</v>
      </c>
      <c r="E89" s="64">
        <v>16254</v>
      </c>
    </row>
    <row r="90" spans="2:5">
      <c r="B90" s="64" t="s">
        <v>229</v>
      </c>
      <c r="C90" s="65">
        <v>7834</v>
      </c>
      <c r="D90" s="64" t="s">
        <v>263</v>
      </c>
      <c r="E90" s="64">
        <v>14048</v>
      </c>
    </row>
    <row r="91" spans="2:5">
      <c r="B91" s="64" t="s">
        <v>264</v>
      </c>
      <c r="C91" s="65">
        <v>5847</v>
      </c>
      <c r="D91" s="64" t="s">
        <v>229</v>
      </c>
      <c r="E91" s="64">
        <v>11953</v>
      </c>
    </row>
    <row r="92" spans="2:5">
      <c r="B92" s="64" t="s">
        <v>265</v>
      </c>
      <c r="C92" s="65">
        <v>4438</v>
      </c>
      <c r="D92" s="64" t="s">
        <v>264</v>
      </c>
      <c r="E92" s="64">
        <v>9710</v>
      </c>
    </row>
    <row r="93" spans="2:5">
      <c r="B93" s="64" t="s">
        <v>266</v>
      </c>
      <c r="C93" s="65">
        <v>3345</v>
      </c>
      <c r="D93" s="64" t="s">
        <v>265</v>
      </c>
      <c r="E93" s="64">
        <v>7741</v>
      </c>
    </row>
    <row r="94" spans="2:5">
      <c r="B94" s="64" t="s">
        <v>267</v>
      </c>
      <c r="C94" s="65">
        <v>2474</v>
      </c>
      <c r="D94" s="64" t="s">
        <v>266</v>
      </c>
      <c r="E94" s="64">
        <v>6053</v>
      </c>
    </row>
    <row r="95" spans="2:5">
      <c r="B95" s="64" t="s">
        <v>268</v>
      </c>
      <c r="C95" s="65">
        <v>1821</v>
      </c>
      <c r="D95" s="64" t="s">
        <v>267</v>
      </c>
      <c r="E95" s="64">
        <v>4709</v>
      </c>
    </row>
    <row r="96" spans="2:5">
      <c r="B96" s="64" t="s">
        <v>269</v>
      </c>
      <c r="C96" s="65">
        <v>1404</v>
      </c>
      <c r="D96" s="64" t="s">
        <v>268</v>
      </c>
      <c r="E96" s="64">
        <v>3511</v>
      </c>
    </row>
    <row r="97" spans="2:5">
      <c r="B97" s="64" t="s">
        <v>270</v>
      </c>
      <c r="C97" s="65">
        <v>965</v>
      </c>
      <c r="D97" s="64" t="s">
        <v>269</v>
      </c>
      <c r="E97" s="64">
        <v>2466</v>
      </c>
    </row>
    <row r="98" spans="2:5">
      <c r="B98" s="64" t="s">
        <v>271</v>
      </c>
      <c r="C98" s="65">
        <v>706</v>
      </c>
      <c r="D98" s="64" t="s">
        <v>270</v>
      </c>
      <c r="E98" s="64">
        <v>1748</v>
      </c>
    </row>
    <row r="99" spans="2:5">
      <c r="B99" s="64" t="s">
        <v>272</v>
      </c>
      <c r="C99" s="65">
        <v>510</v>
      </c>
      <c r="D99" s="64" t="s">
        <v>271</v>
      </c>
      <c r="E99" s="64">
        <v>1294</v>
      </c>
    </row>
    <row r="100" spans="2:5">
      <c r="B100" s="64" t="s">
        <v>230</v>
      </c>
      <c r="C100" s="65">
        <v>403</v>
      </c>
      <c r="D100" s="64" t="s">
        <v>272</v>
      </c>
      <c r="E100" s="64">
        <v>809</v>
      </c>
    </row>
    <row r="101" spans="2:5">
      <c r="B101" s="64" t="s">
        <v>273</v>
      </c>
      <c r="C101" s="65">
        <v>242</v>
      </c>
      <c r="D101" s="64" t="s">
        <v>230</v>
      </c>
      <c r="E101" s="64">
        <v>562</v>
      </c>
    </row>
    <row r="102" spans="2:5">
      <c r="D102" s="64" t="s">
        <v>273</v>
      </c>
      <c r="E102" s="64">
        <v>350</v>
      </c>
    </row>
    <row r="103" spans="2:5">
      <c r="D103" s="64" t="s">
        <v>274</v>
      </c>
      <c r="E103" s="64">
        <v>221</v>
      </c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4"/>
  <sheetViews>
    <sheetView showGridLines="0" zoomScaleNormal="100" zoomScaleSheetLayoutView="100" workbookViewId="0"/>
  </sheetViews>
  <sheetFormatPr defaultRowHeight="13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>
      <c r="A1" s="8" t="s">
        <v>93</v>
      </c>
      <c r="B1" s="5"/>
      <c r="C1" s="5"/>
      <c r="D1" s="5"/>
      <c r="E1" s="5"/>
      <c r="F1" s="5"/>
      <c r="G1" s="5"/>
      <c r="H1" s="5"/>
    </row>
    <row r="2" spans="1:24">
      <c r="J2" t="s">
        <v>174</v>
      </c>
      <c r="R2" t="s">
        <v>190</v>
      </c>
    </row>
    <row r="3" spans="1:24">
      <c r="J3" s="56" t="s">
        <v>1</v>
      </c>
      <c r="K3" s="56" t="s">
        <v>67</v>
      </c>
      <c r="L3" s="56"/>
      <c r="M3" s="56"/>
      <c r="N3" s="56" t="s">
        <v>68</v>
      </c>
      <c r="O3" s="56"/>
      <c r="P3" s="56"/>
      <c r="R3" s="56" t="s">
        <v>178</v>
      </c>
      <c r="S3" s="56" t="s">
        <v>67</v>
      </c>
      <c r="T3" s="56"/>
      <c r="U3" s="56"/>
      <c r="V3" s="56" t="s">
        <v>68</v>
      </c>
      <c r="W3" s="56"/>
      <c r="X3" s="56"/>
    </row>
    <row r="4" spans="1:24">
      <c r="A4" t="s">
        <v>4</v>
      </c>
      <c r="J4" s="56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56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>
      <c r="A5" s="56" t="s">
        <v>9</v>
      </c>
      <c r="B5" s="56" t="s">
        <v>67</v>
      </c>
      <c r="C5" s="56"/>
      <c r="D5" s="56"/>
      <c r="E5" s="56" t="s">
        <v>68</v>
      </c>
      <c r="F5" s="56"/>
      <c r="G5" s="56"/>
      <c r="H5" s="6"/>
      <c r="J5" s="13" t="s">
        <v>10</v>
      </c>
      <c r="K5" s="19">
        <v>20156</v>
      </c>
      <c r="L5" s="20">
        <v>35.64</v>
      </c>
      <c r="M5" s="20">
        <v>8.19</v>
      </c>
      <c r="N5" s="19">
        <v>19576</v>
      </c>
      <c r="O5" s="20">
        <v>34.93</v>
      </c>
      <c r="P5" s="20">
        <v>7.49</v>
      </c>
      <c r="R5" s="13" t="s">
        <v>114</v>
      </c>
      <c r="S5" s="19">
        <v>12759</v>
      </c>
      <c r="T5" s="20">
        <v>35.99</v>
      </c>
      <c r="U5" s="20">
        <v>8.4700000000000006</v>
      </c>
      <c r="V5" s="19">
        <v>12245</v>
      </c>
      <c r="W5" s="20">
        <v>35.28</v>
      </c>
      <c r="X5" s="20">
        <v>7.71</v>
      </c>
    </row>
    <row r="6" spans="1:24">
      <c r="A6" s="56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4952</v>
      </c>
      <c r="L6" s="22">
        <v>36.03</v>
      </c>
      <c r="M6" s="22">
        <v>8.33</v>
      </c>
      <c r="N6" s="21">
        <v>4652</v>
      </c>
      <c r="O6" s="22">
        <v>35.83</v>
      </c>
      <c r="P6" s="22">
        <v>7.63</v>
      </c>
      <c r="R6" s="14" t="s">
        <v>115</v>
      </c>
      <c r="S6" s="21">
        <v>5254</v>
      </c>
      <c r="T6" s="22">
        <v>35.9</v>
      </c>
      <c r="U6" s="22">
        <v>8.48</v>
      </c>
      <c r="V6" s="21">
        <v>4968</v>
      </c>
      <c r="W6" s="22">
        <v>35.57</v>
      </c>
      <c r="X6" s="22">
        <v>7.65</v>
      </c>
    </row>
    <row r="7" spans="1:24">
      <c r="A7" s="13" t="s">
        <v>14</v>
      </c>
      <c r="B7" s="19">
        <v>523113</v>
      </c>
      <c r="C7" s="20">
        <v>34.369999999999997</v>
      </c>
      <c r="D7" s="20">
        <v>7.4</v>
      </c>
      <c r="E7" s="19">
        <v>503331</v>
      </c>
      <c r="F7" s="20">
        <v>34.11</v>
      </c>
      <c r="G7" s="20">
        <v>6.88</v>
      </c>
      <c r="H7" s="7"/>
      <c r="J7" s="14" t="s">
        <v>13</v>
      </c>
      <c r="K7" s="21">
        <v>5067</v>
      </c>
      <c r="L7" s="22">
        <v>35.76</v>
      </c>
      <c r="M7" s="22">
        <v>7.91</v>
      </c>
      <c r="N7" s="21">
        <v>4744</v>
      </c>
      <c r="O7" s="22">
        <v>35.33</v>
      </c>
      <c r="P7" s="22">
        <v>7.17</v>
      </c>
      <c r="R7" s="14" t="s">
        <v>116</v>
      </c>
      <c r="S7" s="21">
        <v>24765</v>
      </c>
      <c r="T7" s="22">
        <v>34.5</v>
      </c>
      <c r="U7" s="22">
        <v>7.5</v>
      </c>
      <c r="V7" s="21">
        <v>24135</v>
      </c>
      <c r="W7" s="22">
        <v>34.11</v>
      </c>
      <c r="X7" s="22">
        <v>6.84</v>
      </c>
    </row>
    <row r="8" spans="1:24">
      <c r="A8" s="14" t="s">
        <v>12</v>
      </c>
      <c r="B8" s="21">
        <v>3136</v>
      </c>
      <c r="C8" s="22">
        <v>34.31</v>
      </c>
      <c r="D8" s="22">
        <v>6.95</v>
      </c>
      <c r="E8" s="21">
        <v>3100</v>
      </c>
      <c r="F8" s="22">
        <v>33.49</v>
      </c>
      <c r="G8" s="22">
        <v>6.25</v>
      </c>
      <c r="H8" s="7"/>
      <c r="J8" s="14" t="s">
        <v>15</v>
      </c>
      <c r="K8" s="21">
        <v>9641</v>
      </c>
      <c r="L8" s="22">
        <v>35.53</v>
      </c>
      <c r="M8" s="22">
        <v>8.1300000000000008</v>
      </c>
      <c r="N8" s="21">
        <v>9277</v>
      </c>
      <c r="O8" s="22">
        <v>35.119999999999997</v>
      </c>
      <c r="P8" s="22">
        <v>7.34</v>
      </c>
      <c r="R8" s="14" t="s">
        <v>117</v>
      </c>
      <c r="S8" s="21">
        <v>21960</v>
      </c>
      <c r="T8" s="22">
        <v>34.42</v>
      </c>
      <c r="U8" s="22">
        <v>7.4</v>
      </c>
      <c r="V8" s="21">
        <v>21233</v>
      </c>
      <c r="W8" s="22">
        <v>34.130000000000003</v>
      </c>
      <c r="X8" s="22">
        <v>6.93</v>
      </c>
    </row>
    <row r="9" spans="1:24">
      <c r="A9" s="15" t="s">
        <v>16</v>
      </c>
      <c r="B9" s="23">
        <v>3047</v>
      </c>
      <c r="C9" s="24">
        <v>34.380000000000003</v>
      </c>
      <c r="D9" s="24">
        <v>7.08</v>
      </c>
      <c r="E9" s="23">
        <v>3802</v>
      </c>
      <c r="F9" s="24">
        <v>33.700000000000003</v>
      </c>
      <c r="G9" s="24">
        <v>6.56</v>
      </c>
      <c r="H9" s="7"/>
      <c r="J9" s="14" t="s">
        <v>17</v>
      </c>
      <c r="K9" s="21">
        <v>3566</v>
      </c>
      <c r="L9" s="22">
        <v>35.89</v>
      </c>
      <c r="M9" s="22">
        <v>7.86</v>
      </c>
      <c r="N9" s="21">
        <v>3451</v>
      </c>
      <c r="O9" s="22">
        <v>35.81</v>
      </c>
      <c r="P9" s="22">
        <v>7.32</v>
      </c>
      <c r="R9" s="14" t="s">
        <v>118</v>
      </c>
      <c r="S9" s="21">
        <v>12926</v>
      </c>
      <c r="T9" s="22">
        <v>34.119999999999997</v>
      </c>
      <c r="U9" s="22">
        <v>7.24</v>
      </c>
      <c r="V9" s="21">
        <v>12610</v>
      </c>
      <c r="W9" s="22">
        <v>33.909999999999997</v>
      </c>
      <c r="X9" s="22">
        <v>6.82</v>
      </c>
    </row>
    <row r="10" spans="1:24">
      <c r="A10" s="16" t="s">
        <v>113</v>
      </c>
      <c r="B10" s="25">
        <v>529296</v>
      </c>
      <c r="C10" s="26">
        <v>34.369999999999997</v>
      </c>
      <c r="D10" s="26">
        <v>7.4</v>
      </c>
      <c r="E10" s="25">
        <v>510233</v>
      </c>
      <c r="F10" s="26">
        <v>34.1</v>
      </c>
      <c r="G10" s="26">
        <v>6.87</v>
      </c>
      <c r="H10" s="7"/>
      <c r="J10" s="18" t="s">
        <v>18</v>
      </c>
      <c r="K10" s="21">
        <v>4329</v>
      </c>
      <c r="L10" s="22">
        <v>35.57</v>
      </c>
      <c r="M10" s="22">
        <v>7.83</v>
      </c>
      <c r="N10" s="21">
        <v>4173</v>
      </c>
      <c r="O10" s="22">
        <v>35.28</v>
      </c>
      <c r="P10" s="22">
        <v>7.26</v>
      </c>
      <c r="R10" s="18" t="s">
        <v>119</v>
      </c>
      <c r="S10" s="21">
        <v>5805</v>
      </c>
      <c r="T10" s="22">
        <v>34.92</v>
      </c>
      <c r="U10" s="22">
        <v>7.6</v>
      </c>
      <c r="V10" s="21">
        <v>5476</v>
      </c>
      <c r="W10" s="22">
        <v>34.65</v>
      </c>
      <c r="X10" s="22">
        <v>6.95</v>
      </c>
    </row>
    <row r="11" spans="1:24">
      <c r="J11" s="18" t="s">
        <v>19</v>
      </c>
      <c r="K11" s="21">
        <v>7532</v>
      </c>
      <c r="L11" s="22">
        <v>35.56</v>
      </c>
      <c r="M11" s="22">
        <v>8.27</v>
      </c>
      <c r="N11" s="21">
        <v>7199</v>
      </c>
      <c r="O11" s="22">
        <v>35.03</v>
      </c>
      <c r="P11" s="22">
        <v>7.51</v>
      </c>
      <c r="R11" s="18" t="s">
        <v>120</v>
      </c>
      <c r="S11" s="21">
        <v>9520</v>
      </c>
      <c r="T11" s="22">
        <v>34.08</v>
      </c>
      <c r="U11" s="22">
        <v>7.32</v>
      </c>
      <c r="V11" s="21">
        <v>9154</v>
      </c>
      <c r="W11" s="22">
        <v>33.840000000000003</v>
      </c>
      <c r="X11" s="22">
        <v>6.77</v>
      </c>
    </row>
    <row r="12" spans="1:24">
      <c r="J12" s="18" t="s">
        <v>20</v>
      </c>
      <c r="K12" s="21">
        <v>12631</v>
      </c>
      <c r="L12" s="22">
        <v>34.97</v>
      </c>
      <c r="M12" s="22">
        <v>7.9</v>
      </c>
      <c r="N12" s="21">
        <v>11878</v>
      </c>
      <c r="O12" s="22">
        <v>34.630000000000003</v>
      </c>
      <c r="P12" s="22">
        <v>7.26</v>
      </c>
      <c r="R12" s="18" t="s">
        <v>121</v>
      </c>
      <c r="S12" s="21">
        <v>24865</v>
      </c>
      <c r="T12" s="22">
        <v>33.82</v>
      </c>
      <c r="U12" s="22">
        <v>7.15</v>
      </c>
      <c r="V12" s="21">
        <v>23705</v>
      </c>
      <c r="W12" s="22">
        <v>33.57</v>
      </c>
      <c r="X12" s="22">
        <v>6.71</v>
      </c>
    </row>
    <row r="13" spans="1:24">
      <c r="J13" s="18" t="s">
        <v>22</v>
      </c>
      <c r="K13" s="21">
        <v>8538</v>
      </c>
      <c r="L13" s="22">
        <v>34.979999999999997</v>
      </c>
      <c r="M13" s="22">
        <v>7.87</v>
      </c>
      <c r="N13" s="21">
        <v>8008</v>
      </c>
      <c r="O13" s="22">
        <v>34.72</v>
      </c>
      <c r="P13" s="22">
        <v>7.27</v>
      </c>
      <c r="R13" s="18" t="s">
        <v>122</v>
      </c>
      <c r="S13" s="21">
        <v>5026</v>
      </c>
      <c r="T13" s="22">
        <v>33.89</v>
      </c>
      <c r="U13" s="22">
        <v>7.02</v>
      </c>
      <c r="V13" s="21">
        <v>4807</v>
      </c>
      <c r="W13" s="22">
        <v>33.9</v>
      </c>
      <c r="X13" s="22">
        <v>6.64</v>
      </c>
    </row>
    <row r="14" spans="1:24">
      <c r="H14" s="6"/>
      <c r="J14" s="18" t="s">
        <v>23</v>
      </c>
      <c r="K14" s="21">
        <v>8468</v>
      </c>
      <c r="L14" s="22">
        <v>34.78</v>
      </c>
      <c r="M14" s="22">
        <v>7.78</v>
      </c>
      <c r="N14" s="21">
        <v>8139</v>
      </c>
      <c r="O14" s="22">
        <v>34.4</v>
      </c>
      <c r="P14" s="22">
        <v>7.13</v>
      </c>
      <c r="R14" s="18" t="s">
        <v>123</v>
      </c>
      <c r="S14" s="21">
        <v>22739</v>
      </c>
      <c r="T14" s="22">
        <v>33.950000000000003</v>
      </c>
      <c r="U14" s="22">
        <v>7.07</v>
      </c>
      <c r="V14" s="21">
        <v>21733</v>
      </c>
      <c r="W14" s="22">
        <v>33.68</v>
      </c>
      <c r="X14" s="22">
        <v>6.6</v>
      </c>
    </row>
    <row r="15" spans="1:24">
      <c r="H15" s="6"/>
      <c r="J15" s="18" t="s">
        <v>24</v>
      </c>
      <c r="K15" s="21">
        <v>30185</v>
      </c>
      <c r="L15" s="22">
        <v>34.44</v>
      </c>
      <c r="M15" s="22">
        <v>7.38</v>
      </c>
      <c r="N15" s="21">
        <v>29548</v>
      </c>
      <c r="O15" s="22">
        <v>34.049999999999997</v>
      </c>
      <c r="P15" s="22">
        <v>6.84</v>
      </c>
      <c r="R15" s="18" t="s">
        <v>124</v>
      </c>
      <c r="S15" s="21">
        <v>17340</v>
      </c>
      <c r="T15" s="22">
        <v>33.69</v>
      </c>
      <c r="U15" s="22">
        <v>6.87</v>
      </c>
      <c r="V15" s="21">
        <v>16893</v>
      </c>
      <c r="W15" s="22">
        <v>33.53</v>
      </c>
      <c r="X15" s="22">
        <v>6.52</v>
      </c>
    </row>
    <row r="16" spans="1:24">
      <c r="H16" s="7"/>
      <c r="J16" s="18" t="s">
        <v>26</v>
      </c>
      <c r="K16" s="21">
        <v>26010</v>
      </c>
      <c r="L16" s="22">
        <v>34.47</v>
      </c>
      <c r="M16" s="22">
        <v>7.43</v>
      </c>
      <c r="N16" s="21">
        <v>25101</v>
      </c>
      <c r="O16" s="22">
        <v>34.15</v>
      </c>
      <c r="P16" s="22">
        <v>6.91</v>
      </c>
      <c r="R16" s="18" t="s">
        <v>125</v>
      </c>
      <c r="S16" s="21">
        <v>5151</v>
      </c>
      <c r="T16" s="22">
        <v>33.82</v>
      </c>
      <c r="U16" s="22">
        <v>7.16</v>
      </c>
      <c r="V16" s="21">
        <v>4877</v>
      </c>
      <c r="W16" s="22">
        <v>34.01</v>
      </c>
      <c r="X16" s="22">
        <v>6.88</v>
      </c>
    </row>
    <row r="17" spans="8:24">
      <c r="H17" s="7"/>
      <c r="J17" s="18" t="s">
        <v>28</v>
      </c>
      <c r="K17" s="21">
        <v>48321</v>
      </c>
      <c r="L17" s="22">
        <v>34.42</v>
      </c>
      <c r="M17" s="22">
        <v>7.19</v>
      </c>
      <c r="N17" s="21">
        <v>45815</v>
      </c>
      <c r="O17" s="22">
        <v>33.99</v>
      </c>
      <c r="P17" s="22">
        <v>6.69</v>
      </c>
      <c r="R17" s="18" t="s">
        <v>126</v>
      </c>
      <c r="S17" s="21">
        <v>6841</v>
      </c>
      <c r="T17" s="22">
        <v>34.1</v>
      </c>
      <c r="U17" s="22">
        <v>7.29</v>
      </c>
      <c r="V17" s="21">
        <v>6765</v>
      </c>
      <c r="W17" s="22">
        <v>34</v>
      </c>
      <c r="X17" s="22">
        <v>6.72</v>
      </c>
    </row>
    <row r="18" spans="8:24">
      <c r="H18" s="7"/>
      <c r="J18" s="18" t="s">
        <v>30</v>
      </c>
      <c r="K18" s="21">
        <v>36043</v>
      </c>
      <c r="L18" s="22">
        <v>34.19</v>
      </c>
      <c r="M18" s="22">
        <v>7.24</v>
      </c>
      <c r="N18" s="21">
        <v>34686</v>
      </c>
      <c r="O18" s="22">
        <v>33.83</v>
      </c>
      <c r="P18" s="22">
        <v>6.73</v>
      </c>
      <c r="R18" s="18" t="s">
        <v>127</v>
      </c>
      <c r="S18" s="21">
        <v>12362</v>
      </c>
      <c r="T18" s="22">
        <v>34.32</v>
      </c>
      <c r="U18" s="22">
        <v>7.56</v>
      </c>
      <c r="V18" s="21">
        <v>11892</v>
      </c>
      <c r="W18" s="22">
        <v>34.369999999999997</v>
      </c>
      <c r="X18" s="22">
        <v>7.03</v>
      </c>
    </row>
    <row r="19" spans="8:24">
      <c r="H19" s="7"/>
      <c r="J19" s="18" t="s">
        <v>32</v>
      </c>
      <c r="K19" s="21">
        <v>9065</v>
      </c>
      <c r="L19" s="22">
        <v>34.89</v>
      </c>
      <c r="M19" s="22">
        <v>7.59</v>
      </c>
      <c r="N19" s="21">
        <v>8591</v>
      </c>
      <c r="O19" s="22">
        <v>34.56</v>
      </c>
      <c r="P19" s="22">
        <v>6.93</v>
      </c>
      <c r="R19" s="17" t="s">
        <v>128</v>
      </c>
      <c r="S19" s="23">
        <v>4692</v>
      </c>
      <c r="T19" s="24">
        <v>34.65</v>
      </c>
      <c r="U19" s="24">
        <v>7.86</v>
      </c>
      <c r="V19" s="23">
        <v>4499</v>
      </c>
      <c r="W19" s="24">
        <v>34.770000000000003</v>
      </c>
      <c r="X19" s="24">
        <v>7.25</v>
      </c>
    </row>
    <row r="20" spans="8:24">
      <c r="H20" s="7"/>
      <c r="J20" s="18" t="s">
        <v>34</v>
      </c>
      <c r="K20" s="21">
        <v>4288</v>
      </c>
      <c r="L20" s="22">
        <v>34.799999999999997</v>
      </c>
      <c r="M20" s="22">
        <v>7.36</v>
      </c>
      <c r="N20" s="21">
        <v>4042</v>
      </c>
      <c r="O20" s="22">
        <v>34.64</v>
      </c>
      <c r="P20" s="22">
        <v>6.78</v>
      </c>
    </row>
    <row r="21" spans="8:24">
      <c r="J21" s="18" t="s">
        <v>35</v>
      </c>
      <c r="K21" s="21">
        <v>4795</v>
      </c>
      <c r="L21" s="22">
        <v>34.54</v>
      </c>
      <c r="M21" s="22">
        <v>7.12</v>
      </c>
      <c r="N21" s="21">
        <v>4846</v>
      </c>
      <c r="O21" s="22">
        <v>34.450000000000003</v>
      </c>
      <c r="P21" s="22">
        <v>6.76</v>
      </c>
      <c r="R21" t="s">
        <v>175</v>
      </c>
    </row>
    <row r="22" spans="8:24">
      <c r="J22" s="18" t="s">
        <v>36</v>
      </c>
      <c r="K22" s="21">
        <v>3542</v>
      </c>
      <c r="L22" s="22">
        <v>34.159999999999997</v>
      </c>
      <c r="M22" s="22">
        <v>6.64</v>
      </c>
      <c r="N22" s="21">
        <v>3372</v>
      </c>
      <c r="O22" s="22">
        <v>34.32</v>
      </c>
      <c r="P22" s="22">
        <v>6.7</v>
      </c>
      <c r="R22" s="57" t="s">
        <v>151</v>
      </c>
      <c r="S22" s="56" t="s">
        <v>67</v>
      </c>
      <c r="T22" s="56"/>
      <c r="U22" s="56"/>
      <c r="V22" s="56" t="s">
        <v>68</v>
      </c>
      <c r="W22" s="56"/>
      <c r="X22" s="56"/>
    </row>
    <row r="23" spans="8:24">
      <c r="J23" s="18" t="s">
        <v>37</v>
      </c>
      <c r="K23" s="21">
        <v>3182</v>
      </c>
      <c r="L23" s="22">
        <v>34.76</v>
      </c>
      <c r="M23" s="22">
        <v>7.8</v>
      </c>
      <c r="N23" s="21">
        <v>3156</v>
      </c>
      <c r="O23" s="22">
        <v>34.270000000000003</v>
      </c>
      <c r="P23" s="22">
        <v>7.09</v>
      </c>
      <c r="R23" s="57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>
      <c r="J24" s="18" t="s">
        <v>38</v>
      </c>
      <c r="K24" s="21">
        <v>8688</v>
      </c>
      <c r="L24" s="22">
        <v>33.880000000000003</v>
      </c>
      <c r="M24" s="22">
        <v>7.18</v>
      </c>
      <c r="N24" s="21">
        <v>8575</v>
      </c>
      <c r="O24" s="22">
        <v>33.68</v>
      </c>
      <c r="P24" s="22">
        <v>6.7</v>
      </c>
      <c r="R24" s="48" t="s">
        <v>129</v>
      </c>
      <c r="S24" s="19">
        <v>7397</v>
      </c>
      <c r="T24" s="20">
        <v>35.03</v>
      </c>
      <c r="U24" s="20">
        <v>7.64</v>
      </c>
      <c r="V24" s="19">
        <v>7331</v>
      </c>
      <c r="W24" s="20">
        <v>34.35</v>
      </c>
      <c r="X24" s="20">
        <v>7.06</v>
      </c>
    </row>
    <row r="25" spans="8:24">
      <c r="J25" s="18" t="s">
        <v>39</v>
      </c>
      <c r="K25" s="21">
        <v>8885</v>
      </c>
      <c r="L25" s="22">
        <v>34.229999999999997</v>
      </c>
      <c r="M25" s="22">
        <v>7.35</v>
      </c>
      <c r="N25" s="21">
        <v>8605</v>
      </c>
      <c r="O25" s="22">
        <v>33.659999999999997</v>
      </c>
      <c r="P25" s="22">
        <v>6.68</v>
      </c>
      <c r="R25" s="49" t="s">
        <v>130</v>
      </c>
      <c r="S25" s="21">
        <v>4387</v>
      </c>
      <c r="T25" s="22">
        <v>35.090000000000003</v>
      </c>
      <c r="U25" s="22">
        <v>7.66</v>
      </c>
      <c r="V25" s="21">
        <v>4309</v>
      </c>
      <c r="W25" s="22">
        <v>34.590000000000003</v>
      </c>
      <c r="X25" s="22">
        <v>6.93</v>
      </c>
    </row>
    <row r="26" spans="8:24">
      <c r="J26" s="18" t="s">
        <v>40</v>
      </c>
      <c r="K26" s="21">
        <v>15630</v>
      </c>
      <c r="L26" s="22">
        <v>33.92</v>
      </c>
      <c r="M26" s="22">
        <v>7.18</v>
      </c>
      <c r="N26" s="21">
        <v>15072</v>
      </c>
      <c r="O26" s="22">
        <v>33.75</v>
      </c>
      <c r="P26" s="22">
        <v>6.68</v>
      </c>
      <c r="R26" s="49" t="s">
        <v>131</v>
      </c>
      <c r="S26" s="21">
        <v>5420</v>
      </c>
      <c r="T26" s="22">
        <v>34.15</v>
      </c>
      <c r="U26" s="22">
        <v>6.82</v>
      </c>
      <c r="V26" s="21">
        <v>5413</v>
      </c>
      <c r="W26" s="22">
        <v>33.799999999999997</v>
      </c>
      <c r="X26" s="22">
        <v>6.8</v>
      </c>
    </row>
    <row r="27" spans="8:24">
      <c r="J27" s="18" t="s">
        <v>41</v>
      </c>
      <c r="K27" s="21">
        <v>34133</v>
      </c>
      <c r="L27" s="22">
        <v>33.840000000000003</v>
      </c>
      <c r="M27" s="22">
        <v>7.17</v>
      </c>
      <c r="N27" s="21">
        <v>32584</v>
      </c>
      <c r="O27" s="22">
        <v>33.520000000000003</v>
      </c>
      <c r="P27" s="22">
        <v>6.65</v>
      </c>
      <c r="R27" s="49" t="s">
        <v>132</v>
      </c>
      <c r="S27" s="21">
        <v>4050</v>
      </c>
      <c r="T27" s="22">
        <v>34.69</v>
      </c>
      <c r="U27" s="22">
        <v>7.57</v>
      </c>
      <c r="V27" s="21">
        <v>3868</v>
      </c>
      <c r="W27" s="22">
        <v>34.26</v>
      </c>
      <c r="X27" s="22">
        <v>6.79</v>
      </c>
    </row>
    <row r="28" spans="8:24">
      <c r="J28" s="18" t="s">
        <v>42</v>
      </c>
      <c r="K28" s="21">
        <v>7826</v>
      </c>
      <c r="L28" s="22">
        <v>33.99</v>
      </c>
      <c r="M28" s="22">
        <v>7.12</v>
      </c>
      <c r="N28" s="21">
        <v>7614</v>
      </c>
      <c r="O28" s="22">
        <v>34.07</v>
      </c>
      <c r="P28" s="22">
        <v>6.9</v>
      </c>
      <c r="R28" s="49" t="s">
        <v>133</v>
      </c>
      <c r="S28" s="21">
        <v>14109</v>
      </c>
      <c r="T28" s="22">
        <v>34.200000000000003</v>
      </c>
      <c r="U28" s="22">
        <v>7.2</v>
      </c>
      <c r="V28" s="21">
        <v>13594</v>
      </c>
      <c r="W28" s="22">
        <v>33.659999999999997</v>
      </c>
      <c r="X28" s="22">
        <v>6.61</v>
      </c>
    </row>
    <row r="29" spans="8:24">
      <c r="J29" s="18" t="s">
        <v>43</v>
      </c>
      <c r="K29" s="21">
        <v>6783</v>
      </c>
      <c r="L29" s="22">
        <v>33.659999999999997</v>
      </c>
      <c r="M29" s="22">
        <v>6.93</v>
      </c>
      <c r="N29" s="21">
        <v>6551</v>
      </c>
      <c r="O29" s="22">
        <v>33.33</v>
      </c>
      <c r="P29" s="22">
        <v>6.36</v>
      </c>
      <c r="R29" s="50" t="s">
        <v>134</v>
      </c>
      <c r="S29" s="21">
        <v>6036</v>
      </c>
      <c r="T29" s="22">
        <v>34.28</v>
      </c>
      <c r="U29" s="22">
        <v>7.29</v>
      </c>
      <c r="V29" s="21">
        <v>5710</v>
      </c>
      <c r="W29" s="22">
        <v>34.020000000000003</v>
      </c>
      <c r="X29" s="22">
        <v>6.8</v>
      </c>
    </row>
    <row r="30" spans="8:24">
      <c r="J30" s="18" t="s">
        <v>44</v>
      </c>
      <c r="K30" s="21">
        <v>9993</v>
      </c>
      <c r="L30" s="22">
        <v>33.99</v>
      </c>
      <c r="M30" s="22">
        <v>6.98</v>
      </c>
      <c r="N30" s="21">
        <v>9688</v>
      </c>
      <c r="O30" s="22">
        <v>33.75</v>
      </c>
      <c r="P30" s="22">
        <v>6.53</v>
      </c>
      <c r="R30" s="50" t="s">
        <v>135</v>
      </c>
      <c r="S30" s="21">
        <v>2972</v>
      </c>
      <c r="T30" s="22">
        <v>34.29</v>
      </c>
      <c r="U30" s="22">
        <v>7.32</v>
      </c>
      <c r="V30" s="21">
        <v>2772</v>
      </c>
      <c r="W30" s="22">
        <v>33.85</v>
      </c>
      <c r="X30" s="22">
        <v>6.7</v>
      </c>
    </row>
    <row r="31" spans="8:24">
      <c r="J31" s="18" t="s">
        <v>45</v>
      </c>
      <c r="K31" s="21">
        <v>35918</v>
      </c>
      <c r="L31" s="22">
        <v>34.11</v>
      </c>
      <c r="M31" s="22">
        <v>7.18</v>
      </c>
      <c r="N31" s="21">
        <v>33966</v>
      </c>
      <c r="O31" s="22">
        <v>33.81</v>
      </c>
      <c r="P31" s="22">
        <v>6.7</v>
      </c>
      <c r="R31" s="50" t="s">
        <v>136</v>
      </c>
      <c r="S31" s="21">
        <v>3260</v>
      </c>
      <c r="T31" s="22">
        <v>34.840000000000003</v>
      </c>
      <c r="U31" s="22">
        <v>7.57</v>
      </c>
      <c r="V31" s="21">
        <v>3115</v>
      </c>
      <c r="W31" s="22">
        <v>34.42</v>
      </c>
      <c r="X31" s="22">
        <v>6.9</v>
      </c>
    </row>
    <row r="32" spans="8:24">
      <c r="J32" s="18" t="s">
        <v>46</v>
      </c>
      <c r="K32" s="21">
        <v>23549</v>
      </c>
      <c r="L32" s="22">
        <v>33.729999999999997</v>
      </c>
      <c r="M32" s="22">
        <v>6.89</v>
      </c>
      <c r="N32" s="21">
        <v>22802</v>
      </c>
      <c r="O32" s="22">
        <v>33.479999999999997</v>
      </c>
      <c r="P32" s="22">
        <v>6.5</v>
      </c>
      <c r="R32" s="50" t="s">
        <v>137</v>
      </c>
      <c r="S32" s="21">
        <v>2573</v>
      </c>
      <c r="T32" s="22">
        <v>33.39</v>
      </c>
      <c r="U32" s="22">
        <v>6.7</v>
      </c>
      <c r="V32" s="21">
        <v>2513</v>
      </c>
      <c r="W32" s="22">
        <v>33.51</v>
      </c>
      <c r="X32" s="22">
        <v>6.48</v>
      </c>
    </row>
    <row r="33" spans="10:24">
      <c r="J33" s="18" t="s">
        <v>47</v>
      </c>
      <c r="K33" s="21">
        <v>5359</v>
      </c>
      <c r="L33" s="22">
        <v>34.22</v>
      </c>
      <c r="M33" s="22">
        <v>7.13</v>
      </c>
      <c r="N33" s="21">
        <v>5346</v>
      </c>
      <c r="O33" s="22">
        <v>33.96</v>
      </c>
      <c r="P33" s="22">
        <v>6.71</v>
      </c>
      <c r="R33" s="50" t="s">
        <v>138</v>
      </c>
      <c r="S33" s="21">
        <v>3537</v>
      </c>
      <c r="T33" s="22">
        <v>33.85</v>
      </c>
      <c r="U33" s="22">
        <v>7.11</v>
      </c>
      <c r="V33" s="21">
        <v>3405</v>
      </c>
      <c r="W33" s="22">
        <v>33.68</v>
      </c>
      <c r="X33" s="22">
        <v>6.59</v>
      </c>
    </row>
    <row r="34" spans="10:24">
      <c r="J34" s="18" t="s">
        <v>48</v>
      </c>
      <c r="K34" s="21">
        <v>3883</v>
      </c>
      <c r="L34" s="22">
        <v>34.24</v>
      </c>
      <c r="M34" s="22">
        <v>7.49</v>
      </c>
      <c r="N34" s="21">
        <v>3729</v>
      </c>
      <c r="O34" s="22">
        <v>34.090000000000003</v>
      </c>
      <c r="P34" s="22">
        <v>6.94</v>
      </c>
      <c r="R34" s="50" t="s">
        <v>139</v>
      </c>
      <c r="S34" s="21">
        <v>9268</v>
      </c>
      <c r="T34" s="22">
        <v>33.89</v>
      </c>
      <c r="U34" s="22">
        <v>7.2</v>
      </c>
      <c r="V34" s="21">
        <v>8879</v>
      </c>
      <c r="W34" s="22">
        <v>33.380000000000003</v>
      </c>
      <c r="X34" s="22">
        <v>6.49</v>
      </c>
    </row>
    <row r="35" spans="10:24">
      <c r="J35" s="18" t="s">
        <v>49</v>
      </c>
      <c r="K35" s="21">
        <v>2350</v>
      </c>
      <c r="L35" s="22">
        <v>33.9</v>
      </c>
      <c r="M35" s="22">
        <v>6.91</v>
      </c>
      <c r="N35" s="21">
        <v>2177</v>
      </c>
      <c r="O35" s="22">
        <v>34.340000000000003</v>
      </c>
      <c r="P35" s="22">
        <v>6.94</v>
      </c>
      <c r="R35" s="50" t="s">
        <v>140</v>
      </c>
      <c r="S35" s="21">
        <v>4967</v>
      </c>
      <c r="T35" s="22">
        <v>34.1</v>
      </c>
      <c r="U35" s="22">
        <v>6.94</v>
      </c>
      <c r="V35" s="21">
        <v>4881</v>
      </c>
      <c r="W35" s="22">
        <v>33.6</v>
      </c>
      <c r="X35" s="22">
        <v>6.43</v>
      </c>
    </row>
    <row r="36" spans="10:24">
      <c r="J36" s="18" t="s">
        <v>50</v>
      </c>
      <c r="K36" s="21">
        <v>2783</v>
      </c>
      <c r="L36" s="22">
        <v>33.57</v>
      </c>
      <c r="M36" s="22">
        <v>6.61</v>
      </c>
      <c r="N36" s="21">
        <v>2714</v>
      </c>
      <c r="O36" s="22">
        <v>33.76</v>
      </c>
      <c r="P36" s="22">
        <v>6.62</v>
      </c>
      <c r="R36" s="50" t="s">
        <v>141</v>
      </c>
      <c r="S36" s="21">
        <v>9655</v>
      </c>
      <c r="T36" s="22">
        <v>34.47</v>
      </c>
      <c r="U36" s="22">
        <v>7.4</v>
      </c>
      <c r="V36" s="21">
        <v>9037</v>
      </c>
      <c r="W36" s="22">
        <v>34.19</v>
      </c>
      <c r="X36" s="22">
        <v>6.89</v>
      </c>
    </row>
    <row r="37" spans="10:24">
      <c r="J37" s="18" t="s">
        <v>51</v>
      </c>
      <c r="K37" s="21">
        <v>8244</v>
      </c>
      <c r="L37" s="22">
        <v>33.81</v>
      </c>
      <c r="M37" s="22">
        <v>7.03</v>
      </c>
      <c r="N37" s="21">
        <v>7872</v>
      </c>
      <c r="O37" s="22">
        <v>33.85</v>
      </c>
      <c r="P37" s="22">
        <v>6.71</v>
      </c>
      <c r="R37" s="50" t="s">
        <v>142</v>
      </c>
      <c r="S37" s="21">
        <v>3524</v>
      </c>
      <c r="T37" s="22">
        <v>34.11</v>
      </c>
      <c r="U37" s="22">
        <v>7.23</v>
      </c>
      <c r="V37" s="21">
        <v>3196</v>
      </c>
      <c r="W37" s="22">
        <v>33.619999999999997</v>
      </c>
      <c r="X37" s="22">
        <v>6.76</v>
      </c>
    </row>
    <row r="38" spans="10:24">
      <c r="J38" s="18" t="s">
        <v>52</v>
      </c>
      <c r="K38" s="21">
        <v>12287</v>
      </c>
      <c r="L38" s="22">
        <v>33.92</v>
      </c>
      <c r="M38" s="22">
        <v>7.11</v>
      </c>
      <c r="N38" s="21">
        <v>12045</v>
      </c>
      <c r="O38" s="22">
        <v>33.799999999999997</v>
      </c>
      <c r="P38" s="22">
        <v>6.65</v>
      </c>
      <c r="R38" s="50" t="s">
        <v>143</v>
      </c>
      <c r="S38" s="21">
        <v>6209</v>
      </c>
      <c r="T38" s="22">
        <v>33.85</v>
      </c>
      <c r="U38" s="22">
        <v>6.95</v>
      </c>
      <c r="V38" s="21">
        <v>5909</v>
      </c>
      <c r="W38" s="22">
        <v>33.32</v>
      </c>
      <c r="X38" s="22">
        <v>6.45</v>
      </c>
    </row>
    <row r="39" spans="10:24">
      <c r="J39" s="18" t="s">
        <v>53</v>
      </c>
      <c r="K39" s="21">
        <v>5451</v>
      </c>
      <c r="L39" s="22">
        <v>33.58</v>
      </c>
      <c r="M39" s="22">
        <v>7.03</v>
      </c>
      <c r="N39" s="21">
        <v>5328</v>
      </c>
      <c r="O39" s="22">
        <v>33.47</v>
      </c>
      <c r="P39" s="22">
        <v>6.61</v>
      </c>
      <c r="R39" s="50" t="s">
        <v>144</v>
      </c>
      <c r="S39" s="21">
        <v>3093</v>
      </c>
      <c r="T39" s="22">
        <v>33.799999999999997</v>
      </c>
      <c r="U39" s="22">
        <v>6.81</v>
      </c>
      <c r="V39" s="21">
        <v>2995</v>
      </c>
      <c r="W39" s="22">
        <v>33.58</v>
      </c>
      <c r="X39" s="22">
        <v>6.43</v>
      </c>
    </row>
    <row r="40" spans="10:24">
      <c r="J40" s="18" t="s">
        <v>54</v>
      </c>
      <c r="K40" s="21">
        <v>2933</v>
      </c>
      <c r="L40" s="22">
        <v>34.96</v>
      </c>
      <c r="M40" s="22">
        <v>7.88</v>
      </c>
      <c r="N40" s="21">
        <v>2693</v>
      </c>
      <c r="O40" s="22">
        <v>34.64</v>
      </c>
      <c r="P40" s="22">
        <v>7.25</v>
      </c>
      <c r="R40" s="50" t="s">
        <v>145</v>
      </c>
      <c r="S40" s="21">
        <v>5446</v>
      </c>
      <c r="T40" s="22">
        <v>33.69</v>
      </c>
      <c r="U40" s="22">
        <v>6.88</v>
      </c>
      <c r="V40" s="21">
        <v>5280</v>
      </c>
      <c r="W40" s="22">
        <v>33.549999999999997</v>
      </c>
      <c r="X40" s="22">
        <v>6.56</v>
      </c>
    </row>
    <row r="41" spans="10:24">
      <c r="J41" s="18" t="s">
        <v>55</v>
      </c>
      <c r="K41" s="21">
        <v>4271</v>
      </c>
      <c r="L41" s="22">
        <v>34.03</v>
      </c>
      <c r="M41" s="22">
        <v>7.34</v>
      </c>
      <c r="N41" s="21">
        <v>4044</v>
      </c>
      <c r="O41" s="22">
        <v>33.97</v>
      </c>
      <c r="P41" s="22">
        <v>6.78</v>
      </c>
      <c r="R41" s="50" t="s">
        <v>146</v>
      </c>
      <c r="S41" s="21">
        <v>4005</v>
      </c>
      <c r="T41" s="22">
        <v>34.01</v>
      </c>
      <c r="U41" s="22">
        <v>7.37</v>
      </c>
      <c r="V41" s="21">
        <v>3882</v>
      </c>
      <c r="W41" s="22">
        <v>34.53</v>
      </c>
      <c r="X41" s="22">
        <v>7.08</v>
      </c>
    </row>
    <row r="42" spans="10:24">
      <c r="J42" s="18" t="s">
        <v>56</v>
      </c>
      <c r="K42" s="21">
        <v>5675</v>
      </c>
      <c r="L42" s="22">
        <v>33.99</v>
      </c>
      <c r="M42" s="22">
        <v>7.3</v>
      </c>
      <c r="N42" s="21">
        <v>5538</v>
      </c>
      <c r="O42" s="22">
        <v>33.68</v>
      </c>
      <c r="P42" s="22">
        <v>6.74</v>
      </c>
      <c r="R42" s="50" t="s">
        <v>147</v>
      </c>
      <c r="S42" s="21">
        <v>6173</v>
      </c>
      <c r="T42" s="22">
        <v>33.909999999999997</v>
      </c>
      <c r="U42" s="22">
        <v>6.98</v>
      </c>
      <c r="V42" s="21">
        <v>6001</v>
      </c>
      <c r="W42" s="22">
        <v>33.78</v>
      </c>
      <c r="X42" s="22">
        <v>6.49</v>
      </c>
    </row>
    <row r="43" spans="10:24">
      <c r="J43" s="18" t="s">
        <v>57</v>
      </c>
      <c r="K43" s="21">
        <v>2801</v>
      </c>
      <c r="L43" s="22">
        <v>34.35</v>
      </c>
      <c r="M43" s="22">
        <v>7.64</v>
      </c>
      <c r="N43" s="21">
        <v>2635</v>
      </c>
      <c r="O43" s="22">
        <v>34.520000000000003</v>
      </c>
      <c r="P43" s="22">
        <v>7.13</v>
      </c>
      <c r="R43" s="51" t="s">
        <v>148</v>
      </c>
      <c r="S43" s="23">
        <v>3257</v>
      </c>
      <c r="T43" s="24">
        <v>34.54</v>
      </c>
      <c r="U43" s="24">
        <v>7.25</v>
      </c>
      <c r="V43" s="23">
        <v>3343</v>
      </c>
      <c r="W43" s="24">
        <v>34.07</v>
      </c>
      <c r="X43" s="24">
        <v>6.76</v>
      </c>
    </row>
    <row r="44" spans="10:24">
      <c r="J44" s="18" t="s">
        <v>58</v>
      </c>
      <c r="K44" s="21">
        <v>22540</v>
      </c>
      <c r="L44" s="22">
        <v>34.15</v>
      </c>
      <c r="M44" s="22">
        <v>7.37</v>
      </c>
      <c r="N44" s="21">
        <v>21775</v>
      </c>
      <c r="O44" s="22">
        <v>34.229999999999997</v>
      </c>
      <c r="P44" s="22">
        <v>6.9</v>
      </c>
    </row>
    <row r="45" spans="10:24">
      <c r="J45" s="18" t="s">
        <v>59</v>
      </c>
      <c r="K45" s="21">
        <v>3840</v>
      </c>
      <c r="L45" s="22">
        <v>34.090000000000003</v>
      </c>
      <c r="M45" s="22">
        <v>7.4</v>
      </c>
      <c r="N45" s="21">
        <v>3856</v>
      </c>
      <c r="O45" s="22">
        <v>34.33</v>
      </c>
      <c r="P45" s="22">
        <v>6.89</v>
      </c>
      <c r="R45" s="1" t="s">
        <v>204</v>
      </c>
    </row>
    <row r="46" spans="10:24">
      <c r="J46" s="18" t="s">
        <v>60</v>
      </c>
      <c r="K46" s="21">
        <v>6005</v>
      </c>
      <c r="L46" s="22">
        <v>33.979999999999997</v>
      </c>
      <c r="M46" s="22">
        <v>7.37</v>
      </c>
      <c r="N46" s="21">
        <v>5629</v>
      </c>
      <c r="O46" s="22">
        <v>34.31</v>
      </c>
      <c r="P46" s="22">
        <v>7.02</v>
      </c>
      <c r="R46" s="56" t="s">
        <v>9</v>
      </c>
      <c r="S46" s="56" t="s">
        <v>67</v>
      </c>
      <c r="T46" s="56"/>
      <c r="U46" s="56"/>
      <c r="V46" s="56" t="s">
        <v>68</v>
      </c>
      <c r="W46" s="56"/>
      <c r="X46" s="56"/>
    </row>
    <row r="47" spans="10:24">
      <c r="J47" s="18" t="s">
        <v>61</v>
      </c>
      <c r="K47" s="21">
        <v>7949</v>
      </c>
      <c r="L47" s="22">
        <v>34.61</v>
      </c>
      <c r="M47" s="22">
        <v>7.62</v>
      </c>
      <c r="N47" s="21">
        <v>7842</v>
      </c>
      <c r="O47" s="22">
        <v>34.47</v>
      </c>
      <c r="P47" s="22">
        <v>7.05</v>
      </c>
      <c r="R47" s="56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>
      <c r="J48" s="18" t="s">
        <v>62</v>
      </c>
      <c r="K48" s="21">
        <v>4910</v>
      </c>
      <c r="L48" s="22">
        <v>34.479999999999997</v>
      </c>
      <c r="M48" s="22">
        <v>7.78</v>
      </c>
      <c r="N48" s="21">
        <v>4754</v>
      </c>
      <c r="O48" s="22">
        <v>34.39</v>
      </c>
      <c r="P48" s="22">
        <v>7.15</v>
      </c>
      <c r="R48" s="13" t="s">
        <v>25</v>
      </c>
      <c r="S48" s="19">
        <v>142990</v>
      </c>
      <c r="T48" s="20">
        <v>34.32</v>
      </c>
      <c r="U48" s="20">
        <v>7.24</v>
      </c>
      <c r="V48" s="19">
        <v>137945</v>
      </c>
      <c r="W48" s="20">
        <v>33.909999999999997</v>
      </c>
      <c r="X48" s="20">
        <v>6.71</v>
      </c>
    </row>
    <row r="49" spans="2:24">
      <c r="J49" s="18" t="s">
        <v>63</v>
      </c>
      <c r="K49" s="21">
        <v>5014</v>
      </c>
      <c r="L49" s="22">
        <v>34.61</v>
      </c>
      <c r="M49" s="22">
        <v>7.67</v>
      </c>
      <c r="N49" s="21">
        <v>4980</v>
      </c>
      <c r="O49" s="22">
        <v>34.49</v>
      </c>
      <c r="P49" s="22">
        <v>7.19</v>
      </c>
      <c r="R49" s="14" t="s">
        <v>27</v>
      </c>
      <c r="S49" s="21">
        <v>93576</v>
      </c>
      <c r="T49" s="22">
        <v>34.24</v>
      </c>
      <c r="U49" s="22">
        <v>7.29</v>
      </c>
      <c r="V49" s="21">
        <v>90415</v>
      </c>
      <c r="W49" s="22">
        <v>34.01</v>
      </c>
      <c r="X49" s="22">
        <v>6.8</v>
      </c>
    </row>
    <row r="50" spans="2:24">
      <c r="J50" s="18" t="s">
        <v>64</v>
      </c>
      <c r="K50" s="21">
        <v>7445</v>
      </c>
      <c r="L50" s="22">
        <v>34.11</v>
      </c>
      <c r="M50" s="22">
        <v>7.34</v>
      </c>
      <c r="N50" s="21">
        <v>7194</v>
      </c>
      <c r="O50" s="22">
        <v>33.979999999999997</v>
      </c>
      <c r="P50" s="22">
        <v>6.83</v>
      </c>
      <c r="R50" s="49" t="s">
        <v>29</v>
      </c>
      <c r="S50" s="21">
        <v>243917</v>
      </c>
      <c r="T50" s="22">
        <v>34.35</v>
      </c>
      <c r="U50" s="22">
        <v>7.44</v>
      </c>
      <c r="V50" s="21">
        <v>234918</v>
      </c>
      <c r="W50" s="22">
        <v>34.159999999999997</v>
      </c>
      <c r="X50" s="22">
        <v>6.93</v>
      </c>
    </row>
    <row r="51" spans="2:24">
      <c r="J51" s="17" t="s">
        <v>65</v>
      </c>
      <c r="K51" s="23">
        <v>7657</v>
      </c>
      <c r="L51" s="24">
        <v>34.17</v>
      </c>
      <c r="M51" s="24">
        <v>7.68</v>
      </c>
      <c r="N51" s="23">
        <v>7469</v>
      </c>
      <c r="O51" s="24">
        <v>34.58</v>
      </c>
      <c r="P51" s="24">
        <v>7.09</v>
      </c>
      <c r="R51" s="14" t="s">
        <v>31</v>
      </c>
      <c r="S51" s="21">
        <v>40572</v>
      </c>
      <c r="T51" s="22">
        <v>34.659999999999997</v>
      </c>
      <c r="U51" s="22">
        <v>7.73</v>
      </c>
      <c r="V51" s="21">
        <v>39119</v>
      </c>
      <c r="W51" s="22">
        <v>34.46</v>
      </c>
      <c r="X51" s="22">
        <v>7.09</v>
      </c>
    </row>
    <row r="52" spans="2:24">
      <c r="R52" s="17" t="s">
        <v>33</v>
      </c>
      <c r="S52" s="23">
        <v>8241</v>
      </c>
      <c r="T52" s="24">
        <v>35.67</v>
      </c>
      <c r="U52" s="24">
        <v>8.41</v>
      </c>
      <c r="V52" s="23">
        <v>7836</v>
      </c>
      <c r="W52" s="24">
        <v>35.200000000000003</v>
      </c>
      <c r="X52" s="24">
        <v>7.6</v>
      </c>
    </row>
    <row r="59" spans="2:24">
      <c r="B59" s="56" t="s">
        <v>105</v>
      </c>
      <c r="C59" s="56"/>
      <c r="D59" s="56" t="s">
        <v>107</v>
      </c>
      <c r="E59" s="56"/>
    </row>
    <row r="60" spans="2:24">
      <c r="B60" s="55" t="s">
        <v>110</v>
      </c>
      <c r="C60" s="55" t="s">
        <v>106</v>
      </c>
      <c r="D60" s="55" t="s">
        <v>110</v>
      </c>
      <c r="E60" s="55" t="s">
        <v>106</v>
      </c>
    </row>
    <row r="61" spans="2:24">
      <c r="B61" s="64" t="s">
        <v>275</v>
      </c>
      <c r="C61" s="65">
        <v>1190</v>
      </c>
      <c r="D61" s="64" t="s">
        <v>275</v>
      </c>
      <c r="E61" s="64">
        <v>1756</v>
      </c>
    </row>
    <row r="62" spans="2:24">
      <c r="B62" s="64" t="s">
        <v>276</v>
      </c>
      <c r="C62" s="65">
        <v>2846</v>
      </c>
      <c r="D62" s="64" t="s">
        <v>276</v>
      </c>
      <c r="E62" s="64">
        <v>3876</v>
      </c>
    </row>
    <row r="63" spans="2:24">
      <c r="B63" s="64" t="s">
        <v>277</v>
      </c>
      <c r="C63" s="65">
        <v>5553</v>
      </c>
      <c r="D63" s="64" t="s">
        <v>277</v>
      </c>
      <c r="E63" s="64">
        <v>7074</v>
      </c>
    </row>
    <row r="64" spans="2:24">
      <c r="B64" s="64" t="s">
        <v>211</v>
      </c>
      <c r="C64" s="65">
        <v>10220</v>
      </c>
      <c r="D64" s="64" t="s">
        <v>211</v>
      </c>
      <c r="E64" s="64">
        <v>11581</v>
      </c>
    </row>
    <row r="65" spans="2:5">
      <c r="B65" s="64" t="s">
        <v>278</v>
      </c>
      <c r="C65" s="65">
        <v>16262</v>
      </c>
      <c r="D65" s="64" t="s">
        <v>278</v>
      </c>
      <c r="E65" s="64">
        <v>17181</v>
      </c>
    </row>
    <row r="66" spans="2:5">
      <c r="B66" s="64" t="s">
        <v>279</v>
      </c>
      <c r="C66" s="65">
        <v>23299</v>
      </c>
      <c r="D66" s="64" t="s">
        <v>279</v>
      </c>
      <c r="E66" s="64">
        <v>22754</v>
      </c>
    </row>
    <row r="67" spans="2:5">
      <c r="B67" s="64" t="s">
        <v>280</v>
      </c>
      <c r="C67" s="65">
        <v>29984</v>
      </c>
      <c r="D67" s="64" t="s">
        <v>280</v>
      </c>
      <c r="E67" s="64">
        <v>27559</v>
      </c>
    </row>
    <row r="68" spans="2:5">
      <c r="B68" s="64" t="s">
        <v>281</v>
      </c>
      <c r="C68" s="65">
        <v>35231</v>
      </c>
      <c r="D68" s="64" t="s">
        <v>281</v>
      </c>
      <c r="E68" s="64">
        <v>31571</v>
      </c>
    </row>
    <row r="69" spans="2:5">
      <c r="B69" s="64" t="s">
        <v>212</v>
      </c>
      <c r="C69" s="65">
        <v>39201</v>
      </c>
      <c r="D69" s="64" t="s">
        <v>212</v>
      </c>
      <c r="E69" s="64">
        <v>34867</v>
      </c>
    </row>
    <row r="70" spans="2:5">
      <c r="B70" s="64" t="s">
        <v>282</v>
      </c>
      <c r="C70" s="65">
        <v>39518</v>
      </c>
      <c r="D70" s="64" t="s">
        <v>282</v>
      </c>
      <c r="E70" s="64">
        <v>35127</v>
      </c>
    </row>
    <row r="71" spans="2:5">
      <c r="B71" s="64" t="s">
        <v>283</v>
      </c>
      <c r="C71" s="65">
        <v>38101</v>
      </c>
      <c r="D71" s="64" t="s">
        <v>283</v>
      </c>
      <c r="E71" s="64">
        <v>34016</v>
      </c>
    </row>
    <row r="72" spans="2:5">
      <c r="B72" s="64" t="s">
        <v>284</v>
      </c>
      <c r="C72" s="65">
        <v>35736</v>
      </c>
      <c r="D72" s="64" t="s">
        <v>284</v>
      </c>
      <c r="E72" s="64">
        <v>32886</v>
      </c>
    </row>
    <row r="73" spans="2:5">
      <c r="B73" s="64" t="s">
        <v>285</v>
      </c>
      <c r="C73" s="65">
        <v>31245</v>
      </c>
      <c r="D73" s="64" t="s">
        <v>285</v>
      </c>
      <c r="E73" s="64">
        <v>30289</v>
      </c>
    </row>
    <row r="74" spans="2:5">
      <c r="B74" s="64" t="s">
        <v>213</v>
      </c>
      <c r="C74" s="65">
        <v>28616</v>
      </c>
      <c r="D74" s="64" t="s">
        <v>213</v>
      </c>
      <c r="E74" s="64">
        <v>28232</v>
      </c>
    </row>
    <row r="75" spans="2:5">
      <c r="B75" s="64" t="s">
        <v>286</v>
      </c>
      <c r="C75" s="65">
        <v>25071</v>
      </c>
      <c r="D75" s="64" t="s">
        <v>286</v>
      </c>
      <c r="E75" s="64">
        <v>25748</v>
      </c>
    </row>
    <row r="76" spans="2:5">
      <c r="B76" s="64" t="s">
        <v>287</v>
      </c>
      <c r="C76" s="65">
        <v>21904</v>
      </c>
      <c r="D76" s="64" t="s">
        <v>287</v>
      </c>
      <c r="E76" s="64">
        <v>23197</v>
      </c>
    </row>
    <row r="77" spans="2:5">
      <c r="B77" s="64" t="s">
        <v>288</v>
      </c>
      <c r="C77" s="65">
        <v>18940</v>
      </c>
      <c r="D77" s="64" t="s">
        <v>288</v>
      </c>
      <c r="E77" s="64">
        <v>20378</v>
      </c>
    </row>
    <row r="78" spans="2:5">
      <c r="B78" s="64" t="s">
        <v>289</v>
      </c>
      <c r="C78" s="65">
        <v>16513</v>
      </c>
      <c r="D78" s="64" t="s">
        <v>289</v>
      </c>
      <c r="E78" s="64">
        <v>18241</v>
      </c>
    </row>
    <row r="79" spans="2:5">
      <c r="B79" s="64" t="s">
        <v>214</v>
      </c>
      <c r="C79" s="65">
        <v>14626</v>
      </c>
      <c r="D79" s="64" t="s">
        <v>214</v>
      </c>
      <c r="E79" s="64">
        <v>16173</v>
      </c>
    </row>
    <row r="80" spans="2:5">
      <c r="B80" s="64" t="s">
        <v>290</v>
      </c>
      <c r="C80" s="65">
        <v>12468</v>
      </c>
      <c r="D80" s="64" t="s">
        <v>290</v>
      </c>
      <c r="E80" s="64">
        <v>13563</v>
      </c>
    </row>
    <row r="81" spans="2:5">
      <c r="B81" s="64" t="s">
        <v>291</v>
      </c>
      <c r="C81" s="65">
        <v>10643</v>
      </c>
      <c r="D81" s="64" t="s">
        <v>291</v>
      </c>
      <c r="E81" s="64">
        <v>11480</v>
      </c>
    </row>
    <row r="82" spans="2:5">
      <c r="B82" s="64" t="s">
        <v>292</v>
      </c>
      <c r="C82" s="65">
        <v>9410</v>
      </c>
      <c r="D82" s="64" t="s">
        <v>292</v>
      </c>
      <c r="E82" s="64">
        <v>9759</v>
      </c>
    </row>
    <row r="83" spans="2:5">
      <c r="B83" s="64" t="s">
        <v>293</v>
      </c>
      <c r="C83" s="65">
        <v>8084</v>
      </c>
      <c r="D83" s="64" t="s">
        <v>293</v>
      </c>
      <c r="E83" s="64">
        <v>8636</v>
      </c>
    </row>
    <row r="84" spans="2:5">
      <c r="B84" s="64" t="s">
        <v>215</v>
      </c>
      <c r="C84" s="65">
        <v>7329</v>
      </c>
      <c r="D84" s="64" t="s">
        <v>215</v>
      </c>
      <c r="E84" s="64">
        <v>7207</v>
      </c>
    </row>
    <row r="85" spans="2:5">
      <c r="B85" s="64" t="s">
        <v>294</v>
      </c>
      <c r="C85" s="65">
        <v>6311</v>
      </c>
      <c r="D85" s="64" t="s">
        <v>294</v>
      </c>
      <c r="E85" s="64">
        <v>6165</v>
      </c>
    </row>
    <row r="86" spans="2:5">
      <c r="B86" s="64" t="s">
        <v>295</v>
      </c>
      <c r="C86" s="65">
        <v>5487</v>
      </c>
      <c r="D86" s="64" t="s">
        <v>295</v>
      </c>
      <c r="E86" s="64">
        <v>5015</v>
      </c>
    </row>
    <row r="87" spans="2:5">
      <c r="B87" s="64" t="s">
        <v>296</v>
      </c>
      <c r="C87" s="65">
        <v>4836</v>
      </c>
      <c r="D87" s="64" t="s">
        <v>296</v>
      </c>
      <c r="E87" s="64">
        <v>4468</v>
      </c>
    </row>
    <row r="88" spans="2:5">
      <c r="B88" s="64" t="s">
        <v>297</v>
      </c>
      <c r="C88" s="65">
        <v>4234</v>
      </c>
      <c r="D88" s="64" t="s">
        <v>297</v>
      </c>
      <c r="E88" s="64">
        <v>3740</v>
      </c>
    </row>
    <row r="89" spans="2:5">
      <c r="B89" s="64" t="s">
        <v>216</v>
      </c>
      <c r="C89" s="65">
        <v>3649</v>
      </c>
      <c r="D89" s="64" t="s">
        <v>216</v>
      </c>
      <c r="E89" s="64">
        <v>3071</v>
      </c>
    </row>
    <row r="90" spans="2:5">
      <c r="B90" s="64" t="s">
        <v>298</v>
      </c>
      <c r="C90" s="65">
        <v>3305</v>
      </c>
      <c r="D90" s="64" t="s">
        <v>298</v>
      </c>
      <c r="E90" s="64">
        <v>2513</v>
      </c>
    </row>
    <row r="91" spans="2:5">
      <c r="B91" s="64" t="s">
        <v>299</v>
      </c>
      <c r="C91" s="65">
        <v>2830</v>
      </c>
      <c r="D91" s="64" t="s">
        <v>299</v>
      </c>
      <c r="E91" s="64">
        <v>2003</v>
      </c>
    </row>
    <row r="92" spans="2:5">
      <c r="B92" s="64" t="s">
        <v>300</v>
      </c>
      <c r="C92" s="65">
        <v>2369</v>
      </c>
      <c r="D92" s="64" t="s">
        <v>300</v>
      </c>
      <c r="E92" s="64">
        <v>1748</v>
      </c>
    </row>
    <row r="93" spans="2:5">
      <c r="B93" s="64" t="s">
        <v>301</v>
      </c>
      <c r="C93" s="65">
        <v>2117</v>
      </c>
      <c r="D93" s="64" t="s">
        <v>301</v>
      </c>
      <c r="E93" s="64">
        <v>1442</v>
      </c>
    </row>
    <row r="94" spans="2:5">
      <c r="B94" s="64" t="s">
        <v>217</v>
      </c>
      <c r="C94" s="65">
        <v>1780</v>
      </c>
      <c r="D94" s="64" t="s">
        <v>217</v>
      </c>
      <c r="E94" s="64">
        <v>1188</v>
      </c>
    </row>
    <row r="95" spans="2:5">
      <c r="B95" s="64" t="s">
        <v>302</v>
      </c>
      <c r="C95" s="65">
        <v>1577</v>
      </c>
      <c r="D95" s="64" t="s">
        <v>302</v>
      </c>
      <c r="E95" s="64">
        <v>1050</v>
      </c>
    </row>
    <row r="96" spans="2:5">
      <c r="B96" s="64" t="s">
        <v>303</v>
      </c>
      <c r="C96" s="65">
        <v>1346</v>
      </c>
      <c r="D96" s="64" t="s">
        <v>303</v>
      </c>
      <c r="E96" s="64">
        <v>866</v>
      </c>
    </row>
    <row r="97" spans="2:5">
      <c r="B97" s="64" t="s">
        <v>304</v>
      </c>
      <c r="C97" s="65">
        <v>1090</v>
      </c>
      <c r="D97" s="64" t="s">
        <v>304</v>
      </c>
      <c r="E97" s="64">
        <v>677</v>
      </c>
    </row>
    <row r="98" spans="2:5">
      <c r="B98" s="64" t="s">
        <v>305</v>
      </c>
      <c r="C98" s="65">
        <v>1030</v>
      </c>
      <c r="D98" s="64" t="s">
        <v>305</v>
      </c>
      <c r="E98" s="64">
        <v>607</v>
      </c>
    </row>
    <row r="99" spans="2:5">
      <c r="B99" s="64" t="s">
        <v>218</v>
      </c>
      <c r="C99" s="65">
        <v>860</v>
      </c>
      <c r="D99" s="64" t="s">
        <v>218</v>
      </c>
      <c r="E99" s="64">
        <v>490</v>
      </c>
    </row>
    <row r="100" spans="2:5">
      <c r="B100" s="64" t="s">
        <v>306</v>
      </c>
      <c r="C100" s="65">
        <v>696</v>
      </c>
      <c r="D100" s="64" t="s">
        <v>306</v>
      </c>
      <c r="E100" s="64">
        <v>415</v>
      </c>
    </row>
    <row r="101" spans="2:5">
      <c r="B101" s="64" t="s">
        <v>307</v>
      </c>
      <c r="C101" s="65">
        <v>609</v>
      </c>
      <c r="D101" s="64" t="s">
        <v>307</v>
      </c>
      <c r="E101" s="64">
        <v>351</v>
      </c>
    </row>
    <row r="102" spans="2:5">
      <c r="B102" s="64" t="s">
        <v>308</v>
      </c>
      <c r="C102" s="65">
        <v>532</v>
      </c>
      <c r="D102" s="64" t="s">
        <v>308</v>
      </c>
      <c r="E102" s="64">
        <v>275</v>
      </c>
    </row>
    <row r="103" spans="2:5">
      <c r="B103" s="64" t="s">
        <v>309</v>
      </c>
      <c r="C103" s="65">
        <v>429</v>
      </c>
      <c r="D103" s="64" t="s">
        <v>309</v>
      </c>
      <c r="E103" s="64">
        <v>223</v>
      </c>
    </row>
    <row r="104" spans="2:5">
      <c r="B104" s="64" t="s">
        <v>219</v>
      </c>
      <c r="C104" s="65">
        <v>357</v>
      </c>
      <c r="D104" s="64" t="s">
        <v>219</v>
      </c>
      <c r="E104" s="64">
        <v>197</v>
      </c>
    </row>
    <row r="105" spans="2:5">
      <c r="B105" s="64" t="s">
        <v>310</v>
      </c>
      <c r="C105" s="65">
        <v>345</v>
      </c>
      <c r="D105" s="64" t="s">
        <v>310</v>
      </c>
      <c r="E105" s="64">
        <v>149</v>
      </c>
    </row>
    <row r="106" spans="2:5">
      <c r="B106" s="64" t="s">
        <v>311</v>
      </c>
      <c r="C106" s="65">
        <v>288</v>
      </c>
      <c r="D106" s="64" t="s">
        <v>311</v>
      </c>
      <c r="E106" s="64">
        <v>127</v>
      </c>
    </row>
    <row r="107" spans="2:5">
      <c r="B107" s="64" t="s">
        <v>312</v>
      </c>
      <c r="C107" s="65">
        <v>257</v>
      </c>
      <c r="D107" s="64" t="s">
        <v>312</v>
      </c>
      <c r="E107" s="64">
        <v>126</v>
      </c>
    </row>
    <row r="108" spans="2:5">
      <c r="B108" s="64" t="s">
        <v>313</v>
      </c>
      <c r="C108" s="65">
        <v>218</v>
      </c>
      <c r="D108" s="64" t="s">
        <v>313</v>
      </c>
      <c r="E108" s="64">
        <v>101</v>
      </c>
    </row>
    <row r="109" spans="2:5">
      <c r="B109" s="64" t="s">
        <v>220</v>
      </c>
      <c r="C109" s="65">
        <v>188</v>
      </c>
      <c r="D109" s="64" t="s">
        <v>220</v>
      </c>
      <c r="E109" s="64">
        <v>75</v>
      </c>
    </row>
    <row r="110" spans="2:5">
      <c r="B110" s="64" t="s">
        <v>314</v>
      </c>
      <c r="C110" s="64">
        <v>146</v>
      </c>
      <c r="D110" s="45"/>
      <c r="E110" s="45"/>
    </row>
    <row r="111" spans="2:5">
      <c r="B111" s="64" t="s">
        <v>315</v>
      </c>
      <c r="C111" s="64">
        <v>120</v>
      </c>
      <c r="D111" s="45"/>
      <c r="E111" s="45"/>
    </row>
    <row r="112" spans="2:5">
      <c r="B112" s="64" t="s">
        <v>316</v>
      </c>
      <c r="C112" s="64">
        <v>112</v>
      </c>
      <c r="D112" s="45"/>
      <c r="E112" s="45"/>
    </row>
    <row r="113" spans="2:5">
      <c r="B113" s="64" t="s">
        <v>317</v>
      </c>
      <c r="C113" s="64">
        <v>104</v>
      </c>
      <c r="D113" s="45"/>
      <c r="E113" s="45"/>
    </row>
    <row r="114" spans="2:5">
      <c r="B114" s="64" t="s">
        <v>221</v>
      </c>
      <c r="C114" s="64">
        <v>84</v>
      </c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2"/>
  <sheetViews>
    <sheetView showGridLines="0" zoomScaleNormal="100" zoomScaleSheetLayoutView="100" workbookViewId="0"/>
  </sheetViews>
  <sheetFormatPr defaultRowHeight="13.2"/>
  <cols>
    <col min="1" max="1" width="12.6640625" customWidth="1"/>
    <col min="2" max="14" width="6.6640625" customWidth="1"/>
    <col min="15" max="15" width="12.6640625" customWidth="1"/>
    <col min="16" max="28" width="6.6640625" customWidth="1"/>
    <col min="29" max="29" width="12.6640625" customWidth="1"/>
    <col min="30" max="41" width="6.6640625" customWidth="1"/>
  </cols>
  <sheetData>
    <row r="1" spans="1:41" ht="30" customHeight="1">
      <c r="A1" s="8" t="s">
        <v>94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41">
      <c r="O2" t="s">
        <v>176</v>
      </c>
      <c r="AC2" t="s">
        <v>191</v>
      </c>
    </row>
    <row r="3" spans="1:41">
      <c r="O3" s="56" t="s">
        <v>1</v>
      </c>
      <c r="P3" s="56" t="s">
        <v>67</v>
      </c>
      <c r="Q3" s="56"/>
      <c r="R3" s="56"/>
      <c r="S3" s="56"/>
      <c r="T3" s="56"/>
      <c r="U3" s="56"/>
      <c r="V3" s="56" t="s">
        <v>68</v>
      </c>
      <c r="W3" s="56"/>
      <c r="X3" s="56"/>
      <c r="Y3" s="56"/>
      <c r="Z3" s="56"/>
      <c r="AA3" s="56"/>
      <c r="AC3" s="61" t="s">
        <v>178</v>
      </c>
      <c r="AD3" s="56" t="s">
        <v>67</v>
      </c>
      <c r="AE3" s="56"/>
      <c r="AF3" s="56"/>
      <c r="AG3" s="56"/>
      <c r="AH3" s="56"/>
      <c r="AI3" s="56"/>
      <c r="AJ3" s="56" t="s">
        <v>68</v>
      </c>
      <c r="AK3" s="56"/>
      <c r="AL3" s="56"/>
      <c r="AM3" s="56"/>
      <c r="AN3" s="56"/>
      <c r="AO3" s="56"/>
    </row>
    <row r="4" spans="1:41">
      <c r="A4" t="s">
        <v>4</v>
      </c>
      <c r="O4" s="56"/>
      <c r="P4" s="57" t="s">
        <v>95</v>
      </c>
      <c r="Q4" s="57"/>
      <c r="R4" s="57"/>
      <c r="S4" s="57" t="s">
        <v>206</v>
      </c>
      <c r="T4" s="57" t="s">
        <v>96</v>
      </c>
      <c r="U4" s="57"/>
      <c r="V4" s="57" t="s">
        <v>95</v>
      </c>
      <c r="W4" s="57"/>
      <c r="X4" s="57"/>
      <c r="Y4" s="57" t="s">
        <v>206</v>
      </c>
      <c r="Z4" s="57" t="s">
        <v>96</v>
      </c>
      <c r="AA4" s="57"/>
      <c r="AC4" s="62"/>
      <c r="AD4" s="57" t="s">
        <v>95</v>
      </c>
      <c r="AE4" s="57"/>
      <c r="AF4" s="57"/>
      <c r="AG4" s="57" t="s">
        <v>206</v>
      </c>
      <c r="AH4" s="57" t="s">
        <v>96</v>
      </c>
      <c r="AI4" s="57"/>
      <c r="AJ4" s="57" t="s">
        <v>95</v>
      </c>
      <c r="AK4" s="57"/>
      <c r="AL4" s="57"/>
      <c r="AM4" s="57" t="s">
        <v>206</v>
      </c>
      <c r="AN4" s="57" t="s">
        <v>96</v>
      </c>
      <c r="AO4" s="57"/>
    </row>
    <row r="5" spans="1:41">
      <c r="A5" s="56" t="s">
        <v>9</v>
      </c>
      <c r="B5" s="56" t="s">
        <v>67</v>
      </c>
      <c r="C5" s="56"/>
      <c r="D5" s="56"/>
      <c r="E5" s="56"/>
      <c r="F5" s="56"/>
      <c r="G5" s="56"/>
      <c r="H5" s="56" t="s">
        <v>68</v>
      </c>
      <c r="I5" s="56"/>
      <c r="J5" s="56"/>
      <c r="K5" s="56"/>
      <c r="L5" s="56"/>
      <c r="M5" s="56"/>
      <c r="O5" s="56"/>
      <c r="P5" s="35" t="s">
        <v>97</v>
      </c>
      <c r="Q5" s="35" t="s">
        <v>98</v>
      </c>
      <c r="R5" s="35" t="s">
        <v>99</v>
      </c>
      <c r="S5" s="57"/>
      <c r="T5" s="35" t="s">
        <v>100</v>
      </c>
      <c r="U5" s="35" t="s">
        <v>101</v>
      </c>
      <c r="V5" s="35" t="s">
        <v>97</v>
      </c>
      <c r="W5" s="35" t="s">
        <v>98</v>
      </c>
      <c r="X5" s="35" t="s">
        <v>99</v>
      </c>
      <c r="Y5" s="57"/>
      <c r="Z5" s="35" t="s">
        <v>100</v>
      </c>
      <c r="AA5" s="35" t="s">
        <v>101</v>
      </c>
      <c r="AC5" s="63"/>
      <c r="AD5" s="47" t="s">
        <v>97</v>
      </c>
      <c r="AE5" s="47" t="s">
        <v>98</v>
      </c>
      <c r="AF5" s="47" t="s">
        <v>99</v>
      </c>
      <c r="AG5" s="57"/>
      <c r="AH5" s="47" t="s">
        <v>100</v>
      </c>
      <c r="AI5" s="47" t="s">
        <v>101</v>
      </c>
      <c r="AJ5" s="47" t="s">
        <v>97</v>
      </c>
      <c r="AK5" s="47" t="s">
        <v>98</v>
      </c>
      <c r="AL5" s="47" t="s">
        <v>99</v>
      </c>
      <c r="AM5" s="57"/>
      <c r="AN5" s="47" t="s">
        <v>100</v>
      </c>
      <c r="AO5" s="47" t="s">
        <v>101</v>
      </c>
    </row>
    <row r="6" spans="1:41">
      <c r="A6" s="56"/>
      <c r="B6" s="57" t="s">
        <v>95</v>
      </c>
      <c r="C6" s="57"/>
      <c r="D6" s="57"/>
      <c r="E6" s="57" t="s">
        <v>206</v>
      </c>
      <c r="F6" s="57" t="s">
        <v>96</v>
      </c>
      <c r="G6" s="57"/>
      <c r="H6" s="57" t="s">
        <v>95</v>
      </c>
      <c r="I6" s="57"/>
      <c r="J6" s="57"/>
      <c r="K6" s="57" t="s">
        <v>206</v>
      </c>
      <c r="L6" s="57" t="s">
        <v>96</v>
      </c>
      <c r="M6" s="57"/>
      <c r="O6" s="13" t="s">
        <v>10</v>
      </c>
      <c r="P6" s="29">
        <v>1.7999999999999999E-2</v>
      </c>
      <c r="Q6" s="29">
        <v>6.5000000000000002E-2</v>
      </c>
      <c r="R6" s="29">
        <v>7.5999999999999998E-2</v>
      </c>
      <c r="S6" s="29">
        <v>0.81599999999999995</v>
      </c>
      <c r="T6" s="29">
        <v>2.4E-2</v>
      </c>
      <c r="U6" s="29">
        <v>1E-3</v>
      </c>
      <c r="V6" s="29">
        <v>8.9999999999999993E-3</v>
      </c>
      <c r="W6" s="29">
        <v>4.1000000000000002E-2</v>
      </c>
      <c r="X6" s="29">
        <v>5.6000000000000001E-2</v>
      </c>
      <c r="Y6" s="29">
        <v>0.86199999999999999</v>
      </c>
      <c r="Z6" s="29">
        <v>0.03</v>
      </c>
      <c r="AA6" s="29">
        <v>1E-3</v>
      </c>
      <c r="AC6" s="13" t="s">
        <v>114</v>
      </c>
      <c r="AD6" s="29">
        <v>0.02</v>
      </c>
      <c r="AE6" s="29">
        <v>7.2999999999999995E-2</v>
      </c>
      <c r="AF6" s="29">
        <v>0.08</v>
      </c>
      <c r="AG6" s="29">
        <v>0.80400000000000005</v>
      </c>
      <c r="AH6" s="29">
        <v>2.1999999999999999E-2</v>
      </c>
      <c r="AI6" s="29">
        <v>0</v>
      </c>
      <c r="AJ6" s="29">
        <v>1.0999999999999999E-2</v>
      </c>
      <c r="AK6" s="29">
        <v>4.4999999999999998E-2</v>
      </c>
      <c r="AL6" s="29">
        <v>6.2E-2</v>
      </c>
      <c r="AM6" s="29">
        <v>0.85399999999999998</v>
      </c>
      <c r="AN6" s="29">
        <v>2.7E-2</v>
      </c>
      <c r="AO6" s="29">
        <v>1E-3</v>
      </c>
    </row>
    <row r="7" spans="1:41">
      <c r="A7" s="56"/>
      <c r="B7" s="35" t="s">
        <v>97</v>
      </c>
      <c r="C7" s="35" t="s">
        <v>98</v>
      </c>
      <c r="D7" s="35" t="s">
        <v>99</v>
      </c>
      <c r="E7" s="57"/>
      <c r="F7" s="35" t="s">
        <v>100</v>
      </c>
      <c r="G7" s="35" t="s">
        <v>101</v>
      </c>
      <c r="H7" s="35" t="s">
        <v>97</v>
      </c>
      <c r="I7" s="35" t="s">
        <v>98</v>
      </c>
      <c r="J7" s="35" t="s">
        <v>99</v>
      </c>
      <c r="K7" s="57"/>
      <c r="L7" s="35" t="s">
        <v>100</v>
      </c>
      <c r="M7" s="35" t="s">
        <v>101</v>
      </c>
      <c r="O7" s="14" t="s">
        <v>11</v>
      </c>
      <c r="P7" s="30">
        <v>1.9E-2</v>
      </c>
      <c r="Q7" s="30">
        <v>6.6000000000000003E-2</v>
      </c>
      <c r="R7" s="30">
        <v>6.9000000000000006E-2</v>
      </c>
      <c r="S7" s="30">
        <v>0.82199999999999995</v>
      </c>
      <c r="T7" s="30">
        <v>2.4E-2</v>
      </c>
      <c r="U7" s="30">
        <v>1E-3</v>
      </c>
      <c r="V7" s="30">
        <v>0.01</v>
      </c>
      <c r="W7" s="30">
        <v>4.5999999999999999E-2</v>
      </c>
      <c r="X7" s="30">
        <v>5.7000000000000002E-2</v>
      </c>
      <c r="Y7" s="30">
        <v>0.86</v>
      </c>
      <c r="Z7" s="30">
        <v>2.5999999999999999E-2</v>
      </c>
      <c r="AA7" s="30">
        <v>0</v>
      </c>
      <c r="AC7" s="14" t="s">
        <v>115</v>
      </c>
      <c r="AD7" s="30">
        <v>2.3E-2</v>
      </c>
      <c r="AE7" s="30">
        <v>7.4999999999999997E-2</v>
      </c>
      <c r="AF7" s="30">
        <v>7.1999999999999995E-2</v>
      </c>
      <c r="AG7" s="30">
        <v>0.81</v>
      </c>
      <c r="AH7" s="30">
        <v>0.02</v>
      </c>
      <c r="AI7" s="30">
        <v>1E-3</v>
      </c>
      <c r="AJ7" s="30">
        <v>1.0999999999999999E-2</v>
      </c>
      <c r="AK7" s="30">
        <v>5.0999999999999997E-2</v>
      </c>
      <c r="AL7" s="30">
        <v>6.0999999999999999E-2</v>
      </c>
      <c r="AM7" s="30">
        <v>0.85499999999999998</v>
      </c>
      <c r="AN7" s="30">
        <v>0.02</v>
      </c>
      <c r="AO7" s="30">
        <v>1E-3</v>
      </c>
    </row>
    <row r="8" spans="1:41">
      <c r="A8" s="13" t="s">
        <v>14</v>
      </c>
      <c r="B8" s="29">
        <v>1.0999999999999999E-2</v>
      </c>
      <c r="C8" s="29">
        <v>4.4999999999999998E-2</v>
      </c>
      <c r="D8" s="29">
        <v>5.5E-2</v>
      </c>
      <c r="E8" s="29">
        <v>0.86299999999999999</v>
      </c>
      <c r="F8" s="29">
        <v>2.5000000000000001E-2</v>
      </c>
      <c r="G8" s="29">
        <v>1E-3</v>
      </c>
      <c r="H8" s="29">
        <v>6.0000000000000001E-3</v>
      </c>
      <c r="I8" s="29">
        <v>0.03</v>
      </c>
      <c r="J8" s="29">
        <v>4.5999999999999999E-2</v>
      </c>
      <c r="K8" s="29">
        <v>0.89300000000000002</v>
      </c>
      <c r="L8" s="29">
        <v>2.5000000000000001E-2</v>
      </c>
      <c r="M8" s="29">
        <v>1E-3</v>
      </c>
      <c r="O8" s="14" t="s">
        <v>13</v>
      </c>
      <c r="P8" s="30">
        <v>1.6E-2</v>
      </c>
      <c r="Q8" s="30">
        <v>0.06</v>
      </c>
      <c r="R8" s="30">
        <v>7.3999999999999996E-2</v>
      </c>
      <c r="S8" s="30">
        <v>0.83199999999999996</v>
      </c>
      <c r="T8" s="30">
        <v>1.7999999999999999E-2</v>
      </c>
      <c r="U8" s="30">
        <v>0</v>
      </c>
      <c r="V8" s="30">
        <v>7.0000000000000001E-3</v>
      </c>
      <c r="W8" s="30">
        <v>0.04</v>
      </c>
      <c r="X8" s="30">
        <v>6.2E-2</v>
      </c>
      <c r="Y8" s="30">
        <v>0.87</v>
      </c>
      <c r="Z8" s="30">
        <v>2.1999999999999999E-2</v>
      </c>
      <c r="AA8" s="30">
        <v>0</v>
      </c>
      <c r="AC8" s="14" t="s">
        <v>116</v>
      </c>
      <c r="AD8" s="30">
        <v>1.2E-2</v>
      </c>
      <c r="AE8" s="30">
        <v>4.7E-2</v>
      </c>
      <c r="AF8" s="30">
        <v>5.1999999999999998E-2</v>
      </c>
      <c r="AG8" s="30">
        <v>0.86299999999999999</v>
      </c>
      <c r="AH8" s="30">
        <v>2.5000000000000001E-2</v>
      </c>
      <c r="AI8" s="30">
        <v>1E-3</v>
      </c>
      <c r="AJ8" s="30">
        <v>5.0000000000000001E-3</v>
      </c>
      <c r="AK8" s="30">
        <v>0.03</v>
      </c>
      <c r="AL8" s="30">
        <v>4.5999999999999999E-2</v>
      </c>
      <c r="AM8" s="30">
        <v>0.89400000000000002</v>
      </c>
      <c r="AN8" s="30">
        <v>2.4E-2</v>
      </c>
      <c r="AO8" s="30">
        <v>1E-3</v>
      </c>
    </row>
    <row r="9" spans="1:41">
      <c r="A9" s="14" t="s">
        <v>12</v>
      </c>
      <c r="B9" s="30">
        <v>6.0000000000000001E-3</v>
      </c>
      <c r="C9" s="30">
        <v>2.7E-2</v>
      </c>
      <c r="D9" s="30">
        <v>4.2999999999999997E-2</v>
      </c>
      <c r="E9" s="30">
        <v>0.89400000000000002</v>
      </c>
      <c r="F9" s="30">
        <v>2.9000000000000001E-2</v>
      </c>
      <c r="G9" s="30">
        <v>1E-3</v>
      </c>
      <c r="H9" s="30">
        <v>2E-3</v>
      </c>
      <c r="I9" s="30">
        <v>0.02</v>
      </c>
      <c r="J9" s="30">
        <v>3.1E-2</v>
      </c>
      <c r="K9" s="30">
        <v>0.91</v>
      </c>
      <c r="L9" s="30">
        <v>3.6999999999999998E-2</v>
      </c>
      <c r="M9" s="30">
        <v>1E-3</v>
      </c>
      <c r="O9" s="14" t="s">
        <v>15</v>
      </c>
      <c r="P9" s="30">
        <v>1.7000000000000001E-2</v>
      </c>
      <c r="Q9" s="30">
        <v>6.3E-2</v>
      </c>
      <c r="R9" s="30">
        <v>6.9000000000000006E-2</v>
      </c>
      <c r="S9" s="30">
        <v>0.82799999999999996</v>
      </c>
      <c r="T9" s="30">
        <v>2.1999999999999999E-2</v>
      </c>
      <c r="U9" s="30">
        <v>1E-3</v>
      </c>
      <c r="V9" s="30">
        <v>8.0000000000000002E-3</v>
      </c>
      <c r="W9" s="30">
        <v>4.1000000000000002E-2</v>
      </c>
      <c r="X9" s="30">
        <v>5.6000000000000001E-2</v>
      </c>
      <c r="Y9" s="30">
        <v>0.87</v>
      </c>
      <c r="Z9" s="30">
        <v>2.4E-2</v>
      </c>
      <c r="AA9" s="30">
        <v>1E-3</v>
      </c>
      <c r="AC9" s="14" t="s">
        <v>117</v>
      </c>
      <c r="AD9" s="30">
        <v>1.0999999999999999E-2</v>
      </c>
      <c r="AE9" s="30">
        <v>4.2999999999999997E-2</v>
      </c>
      <c r="AF9" s="30">
        <v>5.2999999999999999E-2</v>
      </c>
      <c r="AG9" s="30">
        <v>0.86199999999999999</v>
      </c>
      <c r="AH9" s="30">
        <v>0.03</v>
      </c>
      <c r="AI9" s="30">
        <v>1E-3</v>
      </c>
      <c r="AJ9" s="30">
        <v>6.0000000000000001E-3</v>
      </c>
      <c r="AK9" s="30">
        <v>2.8000000000000001E-2</v>
      </c>
      <c r="AL9" s="30">
        <v>4.1000000000000002E-2</v>
      </c>
      <c r="AM9" s="30">
        <v>0.89800000000000002</v>
      </c>
      <c r="AN9" s="30">
        <v>2.7E-2</v>
      </c>
      <c r="AO9" s="30">
        <v>1E-3</v>
      </c>
    </row>
    <row r="10" spans="1:41">
      <c r="A10" s="15" t="s">
        <v>16</v>
      </c>
      <c r="B10" s="31">
        <v>4.0000000000000001E-3</v>
      </c>
      <c r="C10" s="31">
        <v>3.7999999999999999E-2</v>
      </c>
      <c r="D10" s="31">
        <v>5.7000000000000002E-2</v>
      </c>
      <c r="E10" s="31">
        <v>0.87</v>
      </c>
      <c r="F10" s="31">
        <v>2.9000000000000001E-2</v>
      </c>
      <c r="G10" s="31">
        <v>1E-3</v>
      </c>
      <c r="H10" s="31">
        <v>4.0000000000000001E-3</v>
      </c>
      <c r="I10" s="31">
        <v>2.3E-2</v>
      </c>
      <c r="J10" s="31">
        <v>3.3000000000000002E-2</v>
      </c>
      <c r="K10" s="31">
        <v>0.9</v>
      </c>
      <c r="L10" s="31">
        <v>0.04</v>
      </c>
      <c r="M10" s="31">
        <v>1E-3</v>
      </c>
      <c r="O10" s="14" t="s">
        <v>17</v>
      </c>
      <c r="P10" s="30">
        <v>1.2E-2</v>
      </c>
      <c r="Q10" s="30">
        <v>5.2999999999999999E-2</v>
      </c>
      <c r="R10" s="30">
        <v>7.0999999999999994E-2</v>
      </c>
      <c r="S10" s="30">
        <v>0.83699999999999997</v>
      </c>
      <c r="T10" s="30">
        <v>2.7E-2</v>
      </c>
      <c r="U10" s="30">
        <v>1E-3</v>
      </c>
      <c r="V10" s="30">
        <v>8.0000000000000002E-3</v>
      </c>
      <c r="W10" s="30">
        <v>3.6999999999999998E-2</v>
      </c>
      <c r="X10" s="30">
        <v>5.0999999999999997E-2</v>
      </c>
      <c r="Y10" s="30">
        <v>0.88400000000000001</v>
      </c>
      <c r="Z10" s="30">
        <v>0.02</v>
      </c>
      <c r="AA10" s="30">
        <v>0</v>
      </c>
      <c r="AC10" s="14" t="s">
        <v>118</v>
      </c>
      <c r="AD10" s="30">
        <v>8.0000000000000002E-3</v>
      </c>
      <c r="AE10" s="30">
        <v>3.6999999999999998E-2</v>
      </c>
      <c r="AF10" s="30">
        <v>5.2999999999999999E-2</v>
      </c>
      <c r="AG10" s="30">
        <v>0.86799999999999999</v>
      </c>
      <c r="AH10" s="30">
        <v>3.2000000000000001E-2</v>
      </c>
      <c r="AI10" s="30">
        <v>1E-3</v>
      </c>
      <c r="AJ10" s="30">
        <v>4.0000000000000001E-3</v>
      </c>
      <c r="AK10" s="30">
        <v>2.8000000000000001E-2</v>
      </c>
      <c r="AL10" s="30">
        <v>4.3999999999999997E-2</v>
      </c>
      <c r="AM10" s="30">
        <v>0.89100000000000001</v>
      </c>
      <c r="AN10" s="30">
        <v>3.1E-2</v>
      </c>
      <c r="AO10" s="30">
        <v>1E-3</v>
      </c>
    </row>
    <row r="11" spans="1:41">
      <c r="A11" s="16" t="s">
        <v>113</v>
      </c>
      <c r="B11" s="32">
        <v>1.0999999999999999E-2</v>
      </c>
      <c r="C11" s="32">
        <v>4.4999999999999998E-2</v>
      </c>
      <c r="D11" s="32">
        <v>5.5E-2</v>
      </c>
      <c r="E11" s="32">
        <v>0.86299999999999999</v>
      </c>
      <c r="F11" s="32">
        <v>2.5000000000000001E-2</v>
      </c>
      <c r="G11" s="32">
        <v>1E-3</v>
      </c>
      <c r="H11" s="32">
        <v>6.0000000000000001E-3</v>
      </c>
      <c r="I11" s="32">
        <v>2.9000000000000001E-2</v>
      </c>
      <c r="J11" s="32">
        <v>4.5999999999999999E-2</v>
      </c>
      <c r="K11" s="32">
        <v>0.89300000000000002</v>
      </c>
      <c r="L11" s="32">
        <v>2.5999999999999999E-2</v>
      </c>
      <c r="M11" s="32">
        <v>1E-3</v>
      </c>
      <c r="O11" s="18" t="s">
        <v>18</v>
      </c>
      <c r="P11" s="30">
        <v>1.0999999999999999E-2</v>
      </c>
      <c r="Q11" s="30">
        <v>6.3E-2</v>
      </c>
      <c r="R11" s="30">
        <v>7.0999999999999994E-2</v>
      </c>
      <c r="S11" s="30">
        <v>0.83199999999999996</v>
      </c>
      <c r="T11" s="30">
        <v>2.3E-2</v>
      </c>
      <c r="U11" s="30">
        <v>0</v>
      </c>
      <c r="V11" s="30">
        <v>7.0000000000000001E-3</v>
      </c>
      <c r="W11" s="30">
        <v>3.7999999999999999E-2</v>
      </c>
      <c r="X11" s="30">
        <v>0.06</v>
      </c>
      <c r="Y11" s="30">
        <v>0.876</v>
      </c>
      <c r="Z11" s="30">
        <v>1.7999999999999999E-2</v>
      </c>
      <c r="AA11" s="30">
        <v>1E-3</v>
      </c>
      <c r="AC11" s="18" t="s">
        <v>119</v>
      </c>
      <c r="AD11" s="30">
        <v>1.0999999999999999E-2</v>
      </c>
      <c r="AE11" s="30">
        <v>4.5999999999999999E-2</v>
      </c>
      <c r="AF11" s="30">
        <v>5.7000000000000002E-2</v>
      </c>
      <c r="AG11" s="30">
        <v>0.85699999999999998</v>
      </c>
      <c r="AH11" s="30">
        <v>2.9000000000000001E-2</v>
      </c>
      <c r="AI11" s="30">
        <v>1E-3</v>
      </c>
      <c r="AJ11" s="30">
        <v>5.0000000000000001E-3</v>
      </c>
      <c r="AK11" s="30">
        <v>2.8000000000000001E-2</v>
      </c>
      <c r="AL11" s="30">
        <v>4.4999999999999998E-2</v>
      </c>
      <c r="AM11" s="30">
        <v>0.89500000000000002</v>
      </c>
      <c r="AN11" s="30">
        <v>2.5999999999999999E-2</v>
      </c>
      <c r="AO11" s="30">
        <v>1E-3</v>
      </c>
    </row>
    <row r="12" spans="1:41">
      <c r="O12" s="18" t="s">
        <v>19</v>
      </c>
      <c r="P12" s="30">
        <v>1.9E-2</v>
      </c>
      <c r="Q12" s="30">
        <v>6.6000000000000003E-2</v>
      </c>
      <c r="R12" s="30">
        <v>7.9000000000000001E-2</v>
      </c>
      <c r="S12" s="30">
        <v>0.81799999999999995</v>
      </c>
      <c r="T12" s="30">
        <v>1.7999999999999999E-2</v>
      </c>
      <c r="U12" s="30">
        <v>1E-3</v>
      </c>
      <c r="V12" s="30">
        <v>0.01</v>
      </c>
      <c r="W12" s="30">
        <v>4.5999999999999999E-2</v>
      </c>
      <c r="X12" s="30">
        <v>5.5E-2</v>
      </c>
      <c r="Y12" s="30">
        <v>0.86899999999999999</v>
      </c>
      <c r="Z12" s="30">
        <v>1.9E-2</v>
      </c>
      <c r="AA12" s="30">
        <v>0</v>
      </c>
      <c r="AC12" s="18" t="s">
        <v>120</v>
      </c>
      <c r="AD12" s="30">
        <v>1.0999999999999999E-2</v>
      </c>
      <c r="AE12" s="30">
        <v>4.5999999999999999E-2</v>
      </c>
      <c r="AF12" s="30">
        <v>5.0999999999999997E-2</v>
      </c>
      <c r="AG12" s="30">
        <v>0.86799999999999999</v>
      </c>
      <c r="AH12" s="30">
        <v>2.3E-2</v>
      </c>
      <c r="AI12" s="30">
        <v>1E-3</v>
      </c>
      <c r="AJ12" s="30">
        <v>5.0000000000000001E-3</v>
      </c>
      <c r="AK12" s="30">
        <v>0.03</v>
      </c>
      <c r="AL12" s="30">
        <v>4.5999999999999999E-2</v>
      </c>
      <c r="AM12" s="30">
        <v>0.89500000000000002</v>
      </c>
      <c r="AN12" s="30">
        <v>2.5000000000000001E-2</v>
      </c>
      <c r="AO12" s="30">
        <v>0</v>
      </c>
    </row>
    <row r="13" spans="1:41">
      <c r="O13" s="18" t="s">
        <v>20</v>
      </c>
      <c r="P13" s="30">
        <v>1.4999999999999999E-2</v>
      </c>
      <c r="Q13" s="30">
        <v>0.06</v>
      </c>
      <c r="R13" s="30">
        <v>6.4000000000000001E-2</v>
      </c>
      <c r="S13" s="30">
        <v>0.84099999999999997</v>
      </c>
      <c r="T13" s="30">
        <v>0.02</v>
      </c>
      <c r="U13" s="30">
        <v>1E-3</v>
      </c>
      <c r="V13" s="30">
        <v>8.0000000000000002E-3</v>
      </c>
      <c r="W13" s="30">
        <v>3.7999999999999999E-2</v>
      </c>
      <c r="X13" s="30">
        <v>5.0999999999999997E-2</v>
      </c>
      <c r="Y13" s="30">
        <v>0.88400000000000001</v>
      </c>
      <c r="Z13" s="30">
        <v>1.9E-2</v>
      </c>
      <c r="AA13" s="30">
        <v>0</v>
      </c>
      <c r="AC13" s="18" t="s">
        <v>121</v>
      </c>
      <c r="AD13" s="30">
        <v>0.01</v>
      </c>
      <c r="AE13" s="30">
        <v>0.04</v>
      </c>
      <c r="AF13" s="30">
        <v>5.0999999999999997E-2</v>
      </c>
      <c r="AG13" s="30">
        <v>0.872</v>
      </c>
      <c r="AH13" s="30">
        <v>2.5000000000000001E-2</v>
      </c>
      <c r="AI13" s="30">
        <v>1E-3</v>
      </c>
      <c r="AJ13" s="30">
        <v>5.0000000000000001E-3</v>
      </c>
      <c r="AK13" s="30">
        <v>2.5999999999999999E-2</v>
      </c>
      <c r="AL13" s="30">
        <v>4.2999999999999997E-2</v>
      </c>
      <c r="AM13" s="30">
        <v>0.89800000000000002</v>
      </c>
      <c r="AN13" s="30">
        <v>2.7E-2</v>
      </c>
      <c r="AO13" s="30">
        <v>0</v>
      </c>
    </row>
    <row r="14" spans="1:41">
      <c r="O14" s="18" t="s">
        <v>22</v>
      </c>
      <c r="P14" s="30">
        <v>1.4E-2</v>
      </c>
      <c r="Q14" s="30">
        <v>6.2E-2</v>
      </c>
      <c r="R14" s="30">
        <v>6.6000000000000003E-2</v>
      </c>
      <c r="S14" s="30">
        <v>0.83699999999999997</v>
      </c>
      <c r="T14" s="30">
        <v>0.02</v>
      </c>
      <c r="U14" s="30">
        <v>1E-3</v>
      </c>
      <c r="V14" s="30">
        <v>0.01</v>
      </c>
      <c r="W14" s="30">
        <v>4.1000000000000002E-2</v>
      </c>
      <c r="X14" s="30">
        <v>5.8000000000000003E-2</v>
      </c>
      <c r="Y14" s="30">
        <v>0.871</v>
      </c>
      <c r="Z14" s="30">
        <v>0.02</v>
      </c>
      <c r="AA14" s="30">
        <v>0</v>
      </c>
      <c r="AC14" s="18" t="s">
        <v>122</v>
      </c>
      <c r="AD14" s="30">
        <v>7.0000000000000001E-3</v>
      </c>
      <c r="AE14" s="30">
        <v>3.9E-2</v>
      </c>
      <c r="AF14" s="30">
        <v>4.5999999999999999E-2</v>
      </c>
      <c r="AG14" s="30">
        <v>0.88300000000000001</v>
      </c>
      <c r="AH14" s="30">
        <v>2.4E-2</v>
      </c>
      <c r="AI14" s="30">
        <v>1E-3</v>
      </c>
      <c r="AJ14" s="30">
        <v>6.0000000000000001E-3</v>
      </c>
      <c r="AK14" s="30">
        <v>2.4E-2</v>
      </c>
      <c r="AL14" s="30">
        <v>4.2000000000000003E-2</v>
      </c>
      <c r="AM14" s="30">
        <v>0.90500000000000003</v>
      </c>
      <c r="AN14" s="30">
        <v>2.3E-2</v>
      </c>
      <c r="AO14" s="30">
        <v>0</v>
      </c>
    </row>
    <row r="15" spans="1:41">
      <c r="O15" s="18" t="s">
        <v>23</v>
      </c>
      <c r="P15" s="30">
        <v>1.0999999999999999E-2</v>
      </c>
      <c r="Q15" s="30">
        <v>5.8999999999999997E-2</v>
      </c>
      <c r="R15" s="30">
        <v>6.5000000000000002E-2</v>
      </c>
      <c r="S15" s="30">
        <v>0.84099999999999997</v>
      </c>
      <c r="T15" s="30">
        <v>2.3E-2</v>
      </c>
      <c r="U15" s="30">
        <v>1E-3</v>
      </c>
      <c r="V15" s="30">
        <v>8.0000000000000002E-3</v>
      </c>
      <c r="W15" s="30">
        <v>3.5000000000000003E-2</v>
      </c>
      <c r="X15" s="30">
        <v>5.0999999999999997E-2</v>
      </c>
      <c r="Y15" s="30">
        <v>0.88400000000000001</v>
      </c>
      <c r="Z15" s="30">
        <v>2.1999999999999999E-2</v>
      </c>
      <c r="AA15" s="30">
        <v>1E-3</v>
      </c>
      <c r="AC15" s="18" t="s">
        <v>123</v>
      </c>
      <c r="AD15" s="30">
        <v>8.9999999999999993E-3</v>
      </c>
      <c r="AE15" s="30">
        <v>3.9E-2</v>
      </c>
      <c r="AF15" s="30">
        <v>5.2999999999999999E-2</v>
      </c>
      <c r="AG15" s="30">
        <v>0.86899999999999999</v>
      </c>
      <c r="AH15" s="30">
        <v>2.9000000000000001E-2</v>
      </c>
      <c r="AI15" s="30">
        <v>1E-3</v>
      </c>
      <c r="AJ15" s="30">
        <v>5.0000000000000001E-3</v>
      </c>
      <c r="AK15" s="30">
        <v>2.4E-2</v>
      </c>
      <c r="AL15" s="30">
        <v>4.1000000000000002E-2</v>
      </c>
      <c r="AM15" s="30">
        <v>0.9</v>
      </c>
      <c r="AN15" s="30">
        <v>2.9000000000000001E-2</v>
      </c>
      <c r="AO15" s="30">
        <v>1E-3</v>
      </c>
    </row>
    <row r="16" spans="1:41">
      <c r="O16" s="18" t="s">
        <v>24</v>
      </c>
      <c r="P16" s="30">
        <v>1.0999999999999999E-2</v>
      </c>
      <c r="Q16" s="30">
        <v>4.4999999999999998E-2</v>
      </c>
      <c r="R16" s="30">
        <v>5.0999999999999997E-2</v>
      </c>
      <c r="S16" s="30">
        <v>0.86599999999999999</v>
      </c>
      <c r="T16" s="30">
        <v>2.5999999999999999E-2</v>
      </c>
      <c r="U16" s="30">
        <v>1E-3</v>
      </c>
      <c r="V16" s="30">
        <v>5.0000000000000001E-3</v>
      </c>
      <c r="W16" s="30">
        <v>2.8000000000000001E-2</v>
      </c>
      <c r="X16" s="30">
        <v>4.5999999999999999E-2</v>
      </c>
      <c r="Y16" s="30">
        <v>0.89500000000000002</v>
      </c>
      <c r="Z16" s="30">
        <v>2.5000000000000001E-2</v>
      </c>
      <c r="AA16" s="30">
        <v>1E-3</v>
      </c>
      <c r="AC16" s="18" t="s">
        <v>124</v>
      </c>
      <c r="AD16" s="30">
        <v>8.0000000000000002E-3</v>
      </c>
      <c r="AE16" s="30">
        <v>3.4000000000000002E-2</v>
      </c>
      <c r="AF16" s="30">
        <v>4.4999999999999998E-2</v>
      </c>
      <c r="AG16" s="30">
        <v>0.88500000000000001</v>
      </c>
      <c r="AH16" s="30">
        <v>2.8000000000000001E-2</v>
      </c>
      <c r="AI16" s="30">
        <v>1E-3</v>
      </c>
      <c r="AJ16" s="30">
        <v>4.0000000000000001E-3</v>
      </c>
      <c r="AK16" s="30">
        <v>2.1000000000000001E-2</v>
      </c>
      <c r="AL16" s="30">
        <v>4.1000000000000002E-2</v>
      </c>
      <c r="AM16" s="30">
        <v>0.90700000000000003</v>
      </c>
      <c r="AN16" s="30">
        <v>2.5999999999999999E-2</v>
      </c>
      <c r="AO16" s="30">
        <v>1E-3</v>
      </c>
    </row>
    <row r="17" spans="15:41">
      <c r="O17" s="18" t="s">
        <v>26</v>
      </c>
      <c r="P17" s="30">
        <v>1.0999999999999999E-2</v>
      </c>
      <c r="Q17" s="30">
        <v>4.2999999999999997E-2</v>
      </c>
      <c r="R17" s="30">
        <v>5.2999999999999999E-2</v>
      </c>
      <c r="S17" s="30">
        <v>0.86199999999999999</v>
      </c>
      <c r="T17" s="30">
        <v>0.03</v>
      </c>
      <c r="U17" s="30">
        <v>1E-3</v>
      </c>
      <c r="V17" s="30">
        <v>6.0000000000000001E-3</v>
      </c>
      <c r="W17" s="30">
        <v>2.8000000000000001E-2</v>
      </c>
      <c r="X17" s="30">
        <v>4.1000000000000002E-2</v>
      </c>
      <c r="Y17" s="30">
        <v>0.89600000000000002</v>
      </c>
      <c r="Z17" s="30">
        <v>2.8000000000000001E-2</v>
      </c>
      <c r="AA17" s="30">
        <v>1E-3</v>
      </c>
      <c r="AC17" s="18" t="s">
        <v>125</v>
      </c>
      <c r="AD17" s="30">
        <v>8.9999999999999993E-3</v>
      </c>
      <c r="AE17" s="30">
        <v>4.4999999999999998E-2</v>
      </c>
      <c r="AF17" s="30">
        <v>5.3999999999999999E-2</v>
      </c>
      <c r="AG17" s="30">
        <v>0.87</v>
      </c>
      <c r="AH17" s="30">
        <v>2.1999999999999999E-2</v>
      </c>
      <c r="AI17" s="30">
        <v>0</v>
      </c>
      <c r="AJ17" s="30">
        <v>7.0000000000000001E-3</v>
      </c>
      <c r="AK17" s="30">
        <v>0.03</v>
      </c>
      <c r="AL17" s="30">
        <v>5.2999999999999999E-2</v>
      </c>
      <c r="AM17" s="30">
        <v>0.88900000000000001</v>
      </c>
      <c r="AN17" s="30">
        <v>2.1000000000000001E-2</v>
      </c>
      <c r="AO17" s="30">
        <v>0</v>
      </c>
    </row>
    <row r="18" spans="15:41">
      <c r="O18" s="18" t="s">
        <v>28</v>
      </c>
      <c r="P18" s="30">
        <v>8.0000000000000002E-3</v>
      </c>
      <c r="Q18" s="30">
        <v>3.7999999999999999E-2</v>
      </c>
      <c r="R18" s="30">
        <v>0.05</v>
      </c>
      <c r="S18" s="30">
        <v>0.876</v>
      </c>
      <c r="T18" s="30">
        <v>2.7E-2</v>
      </c>
      <c r="U18" s="30">
        <v>1E-3</v>
      </c>
      <c r="V18" s="30">
        <v>4.0000000000000001E-3</v>
      </c>
      <c r="W18" s="30">
        <v>2.4E-2</v>
      </c>
      <c r="X18" s="30">
        <v>4.1000000000000002E-2</v>
      </c>
      <c r="Y18" s="30">
        <v>0.90300000000000002</v>
      </c>
      <c r="Z18" s="30">
        <v>2.9000000000000001E-2</v>
      </c>
      <c r="AA18" s="30">
        <v>0</v>
      </c>
      <c r="AC18" s="18" t="s">
        <v>126</v>
      </c>
      <c r="AD18" s="30">
        <v>1.2E-2</v>
      </c>
      <c r="AE18" s="30">
        <v>4.4999999999999998E-2</v>
      </c>
      <c r="AF18" s="30">
        <v>6.2E-2</v>
      </c>
      <c r="AG18" s="30">
        <v>0.86299999999999999</v>
      </c>
      <c r="AH18" s="30">
        <v>1.7999999999999999E-2</v>
      </c>
      <c r="AI18" s="30">
        <v>0</v>
      </c>
      <c r="AJ18" s="30">
        <v>6.0000000000000001E-3</v>
      </c>
      <c r="AK18" s="30">
        <v>3.3000000000000002E-2</v>
      </c>
      <c r="AL18" s="30">
        <v>0.05</v>
      </c>
      <c r="AM18" s="30">
        <v>0.89300000000000002</v>
      </c>
      <c r="AN18" s="30">
        <v>1.7000000000000001E-2</v>
      </c>
      <c r="AO18" s="30">
        <v>1E-3</v>
      </c>
    </row>
    <row r="19" spans="15:41">
      <c r="O19" s="18" t="s">
        <v>30</v>
      </c>
      <c r="P19" s="30">
        <v>8.9999999999999993E-3</v>
      </c>
      <c r="Q19" s="30">
        <v>3.9E-2</v>
      </c>
      <c r="R19" s="30">
        <v>5.1999999999999998E-2</v>
      </c>
      <c r="S19" s="30">
        <v>0.86899999999999999</v>
      </c>
      <c r="T19" s="30">
        <v>0.03</v>
      </c>
      <c r="U19" s="30">
        <v>1E-3</v>
      </c>
      <c r="V19" s="30">
        <v>4.0000000000000001E-3</v>
      </c>
      <c r="W19" s="30">
        <v>2.5999999999999999E-2</v>
      </c>
      <c r="X19" s="30">
        <v>4.1000000000000002E-2</v>
      </c>
      <c r="Y19" s="30">
        <v>0.89800000000000002</v>
      </c>
      <c r="Z19" s="30">
        <v>3.1E-2</v>
      </c>
      <c r="AA19" s="30">
        <v>1E-3</v>
      </c>
      <c r="AC19" s="18" t="s">
        <v>127</v>
      </c>
      <c r="AD19" s="30">
        <v>1.4E-2</v>
      </c>
      <c r="AE19" s="30">
        <v>4.9000000000000002E-2</v>
      </c>
      <c r="AF19" s="30">
        <v>5.8000000000000003E-2</v>
      </c>
      <c r="AG19" s="30">
        <v>0.85499999999999998</v>
      </c>
      <c r="AH19" s="30">
        <v>2.3E-2</v>
      </c>
      <c r="AI19" s="30">
        <v>1E-3</v>
      </c>
      <c r="AJ19" s="30">
        <v>7.0000000000000001E-3</v>
      </c>
      <c r="AK19" s="30">
        <v>3.5000000000000003E-2</v>
      </c>
      <c r="AL19" s="30">
        <v>5.2999999999999999E-2</v>
      </c>
      <c r="AM19" s="30">
        <v>0.879</v>
      </c>
      <c r="AN19" s="30">
        <v>2.5000000000000001E-2</v>
      </c>
      <c r="AO19" s="30">
        <v>1E-3</v>
      </c>
    </row>
    <row r="20" spans="15:41">
      <c r="O20" s="18" t="s">
        <v>32</v>
      </c>
      <c r="P20" s="30">
        <v>1.0999999999999999E-2</v>
      </c>
      <c r="Q20" s="30">
        <v>4.2999999999999997E-2</v>
      </c>
      <c r="R20" s="30">
        <v>5.8000000000000003E-2</v>
      </c>
      <c r="S20" s="30">
        <v>0.85799999999999998</v>
      </c>
      <c r="T20" s="30">
        <v>0.03</v>
      </c>
      <c r="U20" s="30">
        <v>1E-3</v>
      </c>
      <c r="V20" s="30">
        <v>5.0000000000000001E-3</v>
      </c>
      <c r="W20" s="30">
        <v>2.8000000000000001E-2</v>
      </c>
      <c r="X20" s="30">
        <v>4.4999999999999998E-2</v>
      </c>
      <c r="Y20" s="30">
        <v>0.89300000000000002</v>
      </c>
      <c r="Z20" s="30">
        <v>2.9000000000000001E-2</v>
      </c>
      <c r="AA20" s="30">
        <v>1E-3</v>
      </c>
      <c r="AC20" s="17" t="s">
        <v>128</v>
      </c>
      <c r="AD20" s="31">
        <v>1.7999999999999999E-2</v>
      </c>
      <c r="AE20" s="31">
        <v>5.1999999999999998E-2</v>
      </c>
      <c r="AF20" s="31">
        <v>6.5000000000000002E-2</v>
      </c>
      <c r="AG20" s="31">
        <v>0.85</v>
      </c>
      <c r="AH20" s="31">
        <v>1.4E-2</v>
      </c>
      <c r="AI20" s="31">
        <v>1E-3</v>
      </c>
      <c r="AJ20" s="31">
        <v>8.9999999999999993E-3</v>
      </c>
      <c r="AK20" s="31">
        <v>4.1000000000000002E-2</v>
      </c>
      <c r="AL20" s="31">
        <v>5.5E-2</v>
      </c>
      <c r="AM20" s="31">
        <v>0.88200000000000001</v>
      </c>
      <c r="AN20" s="31">
        <v>1.2E-2</v>
      </c>
      <c r="AO20" s="31">
        <v>0</v>
      </c>
    </row>
    <row r="21" spans="15:41">
      <c r="O21" s="18" t="s">
        <v>34</v>
      </c>
      <c r="P21" s="30">
        <v>8.9999999999999993E-3</v>
      </c>
      <c r="Q21" s="30">
        <v>4.5999999999999999E-2</v>
      </c>
      <c r="R21" s="30">
        <v>5.5E-2</v>
      </c>
      <c r="S21" s="30">
        <v>0.86599999999999999</v>
      </c>
      <c r="T21" s="30">
        <v>2.1999999999999999E-2</v>
      </c>
      <c r="U21" s="30">
        <v>1E-3</v>
      </c>
      <c r="V21" s="30">
        <v>4.0000000000000001E-3</v>
      </c>
      <c r="W21" s="30">
        <v>3.4000000000000002E-2</v>
      </c>
      <c r="X21" s="30">
        <v>4.4999999999999998E-2</v>
      </c>
      <c r="Y21" s="30">
        <v>0.89400000000000002</v>
      </c>
      <c r="Z21" s="30">
        <v>2.1999999999999999E-2</v>
      </c>
      <c r="AA21" s="30">
        <v>0</v>
      </c>
    </row>
    <row r="22" spans="15:41">
      <c r="O22" s="18" t="s">
        <v>35</v>
      </c>
      <c r="P22" s="30">
        <v>8.0000000000000002E-3</v>
      </c>
      <c r="Q22" s="30">
        <v>0.04</v>
      </c>
      <c r="R22" s="30">
        <v>5.6000000000000001E-2</v>
      </c>
      <c r="S22" s="30">
        <v>0.877</v>
      </c>
      <c r="T22" s="30">
        <v>1.9E-2</v>
      </c>
      <c r="U22" s="30">
        <v>0</v>
      </c>
      <c r="V22" s="30">
        <v>5.0000000000000001E-3</v>
      </c>
      <c r="W22" s="30">
        <v>3.2000000000000001E-2</v>
      </c>
      <c r="X22" s="30">
        <v>0.04</v>
      </c>
      <c r="Y22" s="30">
        <v>0.90300000000000002</v>
      </c>
      <c r="Z22" s="30">
        <v>0.02</v>
      </c>
      <c r="AA22" s="30">
        <v>1E-3</v>
      </c>
      <c r="AC22" t="s">
        <v>177</v>
      </c>
    </row>
    <row r="23" spans="15:41">
      <c r="O23" s="18" t="s">
        <v>36</v>
      </c>
      <c r="P23" s="30">
        <v>5.0000000000000001E-3</v>
      </c>
      <c r="Q23" s="30">
        <v>3.6999999999999998E-2</v>
      </c>
      <c r="R23" s="30">
        <v>4.3999999999999997E-2</v>
      </c>
      <c r="S23" s="30">
        <v>0.89400000000000002</v>
      </c>
      <c r="T23" s="30">
        <v>0.02</v>
      </c>
      <c r="U23" s="30">
        <v>0</v>
      </c>
      <c r="V23" s="30">
        <v>4.0000000000000001E-3</v>
      </c>
      <c r="W23" s="30">
        <v>2.7E-2</v>
      </c>
      <c r="X23" s="30">
        <v>3.7999999999999999E-2</v>
      </c>
      <c r="Y23" s="30">
        <v>0.91300000000000003</v>
      </c>
      <c r="Z23" s="30">
        <v>1.7000000000000001E-2</v>
      </c>
      <c r="AA23" s="30">
        <v>0</v>
      </c>
      <c r="AC23" s="58" t="s">
        <v>151</v>
      </c>
      <c r="AD23" s="56" t="s">
        <v>67</v>
      </c>
      <c r="AE23" s="56"/>
      <c r="AF23" s="56"/>
      <c r="AG23" s="56"/>
      <c r="AH23" s="56"/>
      <c r="AI23" s="56"/>
      <c r="AJ23" s="56" t="s">
        <v>68</v>
      </c>
      <c r="AK23" s="56"/>
      <c r="AL23" s="56"/>
      <c r="AM23" s="56"/>
      <c r="AN23" s="56"/>
      <c r="AO23" s="56"/>
    </row>
    <row r="24" spans="15:41">
      <c r="O24" s="18" t="s">
        <v>37</v>
      </c>
      <c r="P24" s="30">
        <v>1.2E-2</v>
      </c>
      <c r="Q24" s="30">
        <v>5.6000000000000001E-2</v>
      </c>
      <c r="R24" s="30">
        <v>6.6000000000000003E-2</v>
      </c>
      <c r="S24" s="30">
        <v>0.84099999999999997</v>
      </c>
      <c r="T24" s="30">
        <v>2.4E-2</v>
      </c>
      <c r="U24" s="30">
        <v>1E-3</v>
      </c>
      <c r="V24" s="30">
        <v>5.0000000000000001E-3</v>
      </c>
      <c r="W24" s="30">
        <v>0.04</v>
      </c>
      <c r="X24" s="30">
        <v>0.05</v>
      </c>
      <c r="Y24" s="30">
        <v>0.88400000000000001</v>
      </c>
      <c r="Z24" s="30">
        <v>2.1000000000000001E-2</v>
      </c>
      <c r="AA24" s="30">
        <v>1E-3</v>
      </c>
      <c r="AC24" s="59"/>
      <c r="AD24" s="57" t="s">
        <v>95</v>
      </c>
      <c r="AE24" s="57"/>
      <c r="AF24" s="57"/>
      <c r="AG24" s="57" t="s">
        <v>206</v>
      </c>
      <c r="AH24" s="57" t="s">
        <v>96</v>
      </c>
      <c r="AI24" s="57"/>
      <c r="AJ24" s="57" t="s">
        <v>95</v>
      </c>
      <c r="AK24" s="57"/>
      <c r="AL24" s="57"/>
      <c r="AM24" s="57" t="s">
        <v>206</v>
      </c>
      <c r="AN24" s="57" t="s">
        <v>96</v>
      </c>
      <c r="AO24" s="57"/>
    </row>
    <row r="25" spans="15:41">
      <c r="O25" s="18" t="s">
        <v>38</v>
      </c>
      <c r="P25" s="30">
        <v>8.9999999999999993E-3</v>
      </c>
      <c r="Q25" s="30">
        <v>3.7999999999999999E-2</v>
      </c>
      <c r="R25" s="30">
        <v>5.2999999999999999E-2</v>
      </c>
      <c r="S25" s="30">
        <v>0.874</v>
      </c>
      <c r="T25" s="30">
        <v>2.5000000000000001E-2</v>
      </c>
      <c r="U25" s="30">
        <v>1E-3</v>
      </c>
      <c r="V25" s="30">
        <v>4.0000000000000001E-3</v>
      </c>
      <c r="W25" s="30">
        <v>2.5999999999999999E-2</v>
      </c>
      <c r="X25" s="30">
        <v>4.5999999999999999E-2</v>
      </c>
      <c r="Y25" s="30">
        <v>0.89700000000000002</v>
      </c>
      <c r="Z25" s="30">
        <v>2.5000000000000001E-2</v>
      </c>
      <c r="AA25" s="30">
        <v>1E-3</v>
      </c>
      <c r="AC25" s="60"/>
      <c r="AD25" s="47" t="s">
        <v>97</v>
      </c>
      <c r="AE25" s="47" t="s">
        <v>98</v>
      </c>
      <c r="AF25" s="47" t="s">
        <v>99</v>
      </c>
      <c r="AG25" s="57"/>
      <c r="AH25" s="47" t="s">
        <v>100</v>
      </c>
      <c r="AI25" s="47" t="s">
        <v>101</v>
      </c>
      <c r="AJ25" s="47" t="s">
        <v>97</v>
      </c>
      <c r="AK25" s="47" t="s">
        <v>98</v>
      </c>
      <c r="AL25" s="47" t="s">
        <v>99</v>
      </c>
      <c r="AM25" s="57"/>
      <c r="AN25" s="47" t="s">
        <v>100</v>
      </c>
      <c r="AO25" s="47" t="s">
        <v>101</v>
      </c>
    </row>
    <row r="26" spans="15:41">
      <c r="O26" s="18" t="s">
        <v>39</v>
      </c>
      <c r="P26" s="30">
        <v>0.01</v>
      </c>
      <c r="Q26" s="30">
        <v>4.3999999999999997E-2</v>
      </c>
      <c r="R26" s="30">
        <v>5.3999999999999999E-2</v>
      </c>
      <c r="S26" s="30">
        <v>0.86899999999999999</v>
      </c>
      <c r="T26" s="30">
        <v>2.1999999999999999E-2</v>
      </c>
      <c r="U26" s="30">
        <v>0</v>
      </c>
      <c r="V26" s="30">
        <v>5.0000000000000001E-3</v>
      </c>
      <c r="W26" s="30">
        <v>2.5000000000000001E-2</v>
      </c>
      <c r="X26" s="30">
        <v>4.3999999999999997E-2</v>
      </c>
      <c r="Y26" s="30">
        <v>0.90300000000000002</v>
      </c>
      <c r="Z26" s="30">
        <v>2.4E-2</v>
      </c>
      <c r="AA26" s="30">
        <v>0</v>
      </c>
      <c r="AC26" s="48" t="s">
        <v>129</v>
      </c>
      <c r="AD26" s="29">
        <v>1.2999999999999999E-2</v>
      </c>
      <c r="AE26" s="29">
        <v>0.05</v>
      </c>
      <c r="AF26" s="29">
        <v>6.9000000000000006E-2</v>
      </c>
      <c r="AG26" s="29">
        <v>0.83699999999999997</v>
      </c>
      <c r="AH26" s="29">
        <v>2.8000000000000001E-2</v>
      </c>
      <c r="AI26" s="29">
        <v>1E-3</v>
      </c>
      <c r="AJ26" s="29">
        <v>6.0000000000000001E-3</v>
      </c>
      <c r="AK26" s="29">
        <v>3.4000000000000002E-2</v>
      </c>
      <c r="AL26" s="29">
        <v>4.4999999999999998E-2</v>
      </c>
      <c r="AM26" s="29">
        <v>0.876</v>
      </c>
      <c r="AN26" s="29">
        <v>3.6999999999999998E-2</v>
      </c>
      <c r="AO26" s="29">
        <v>2E-3</v>
      </c>
    </row>
    <row r="27" spans="15:41">
      <c r="O27" s="18" t="s">
        <v>40</v>
      </c>
      <c r="P27" s="30">
        <v>1.0999999999999999E-2</v>
      </c>
      <c r="Q27" s="30">
        <v>4.2999999999999997E-2</v>
      </c>
      <c r="R27" s="30">
        <v>4.9000000000000002E-2</v>
      </c>
      <c r="S27" s="30">
        <v>0.871</v>
      </c>
      <c r="T27" s="30">
        <v>2.5000000000000001E-2</v>
      </c>
      <c r="U27" s="30">
        <v>1E-3</v>
      </c>
      <c r="V27" s="30">
        <v>4.0000000000000001E-3</v>
      </c>
      <c r="W27" s="30">
        <v>2.9000000000000001E-2</v>
      </c>
      <c r="X27" s="30">
        <v>4.4999999999999998E-2</v>
      </c>
      <c r="Y27" s="30">
        <v>0.89600000000000002</v>
      </c>
      <c r="Z27" s="30">
        <v>2.5999999999999999E-2</v>
      </c>
      <c r="AA27" s="30">
        <v>0</v>
      </c>
      <c r="AC27" s="49" t="s">
        <v>130</v>
      </c>
      <c r="AD27" s="30">
        <v>0.01</v>
      </c>
      <c r="AE27" s="30">
        <v>4.9000000000000002E-2</v>
      </c>
      <c r="AF27" s="30">
        <v>6.6000000000000003E-2</v>
      </c>
      <c r="AG27" s="30">
        <v>0.85099999999999998</v>
      </c>
      <c r="AH27" s="30">
        <v>2.4E-2</v>
      </c>
      <c r="AI27" s="30">
        <v>1E-3</v>
      </c>
      <c r="AJ27" s="30">
        <v>4.0000000000000001E-3</v>
      </c>
      <c r="AK27" s="30">
        <v>2.9000000000000001E-2</v>
      </c>
      <c r="AL27" s="30">
        <v>0.05</v>
      </c>
      <c r="AM27" s="30">
        <v>0.88700000000000001</v>
      </c>
      <c r="AN27" s="30">
        <v>2.8000000000000001E-2</v>
      </c>
      <c r="AO27" s="30">
        <v>1E-3</v>
      </c>
    </row>
    <row r="28" spans="15:41">
      <c r="O28" s="18" t="s">
        <v>41</v>
      </c>
      <c r="P28" s="30">
        <v>0.01</v>
      </c>
      <c r="Q28" s="30">
        <v>3.9E-2</v>
      </c>
      <c r="R28" s="30">
        <v>5.0999999999999997E-2</v>
      </c>
      <c r="S28" s="30">
        <v>0.872</v>
      </c>
      <c r="T28" s="30">
        <v>2.7E-2</v>
      </c>
      <c r="U28" s="30">
        <v>1E-3</v>
      </c>
      <c r="V28" s="30">
        <v>5.0000000000000001E-3</v>
      </c>
      <c r="W28" s="30">
        <v>2.5000000000000001E-2</v>
      </c>
      <c r="X28" s="30">
        <v>0.04</v>
      </c>
      <c r="Y28" s="30">
        <v>0.90100000000000002</v>
      </c>
      <c r="Z28" s="30">
        <v>2.8000000000000001E-2</v>
      </c>
      <c r="AA28" s="30">
        <v>1E-3</v>
      </c>
      <c r="AC28" s="49" t="s">
        <v>131</v>
      </c>
      <c r="AD28" s="30">
        <v>6.0000000000000001E-3</v>
      </c>
      <c r="AE28" s="30">
        <v>3.3000000000000002E-2</v>
      </c>
      <c r="AF28" s="30">
        <v>4.9000000000000002E-2</v>
      </c>
      <c r="AG28" s="30">
        <v>0.88100000000000001</v>
      </c>
      <c r="AH28" s="30">
        <v>3.1E-2</v>
      </c>
      <c r="AI28" s="30">
        <v>0</v>
      </c>
      <c r="AJ28" s="30">
        <v>5.0000000000000001E-3</v>
      </c>
      <c r="AK28" s="30">
        <v>2.1999999999999999E-2</v>
      </c>
      <c r="AL28" s="30">
        <v>4.2999999999999997E-2</v>
      </c>
      <c r="AM28" s="30">
        <v>0.89800000000000002</v>
      </c>
      <c r="AN28" s="30">
        <v>0.03</v>
      </c>
      <c r="AO28" s="30">
        <v>1E-3</v>
      </c>
    </row>
    <row r="29" spans="15:41">
      <c r="O29" s="18" t="s">
        <v>42</v>
      </c>
      <c r="P29" s="30">
        <v>8.9999999999999993E-3</v>
      </c>
      <c r="Q29" s="30">
        <v>0.04</v>
      </c>
      <c r="R29" s="30">
        <v>5.5E-2</v>
      </c>
      <c r="S29" s="30">
        <v>0.87</v>
      </c>
      <c r="T29" s="30">
        <v>2.5000000000000001E-2</v>
      </c>
      <c r="U29" s="30">
        <v>1E-3</v>
      </c>
      <c r="V29" s="30">
        <v>6.0000000000000001E-3</v>
      </c>
      <c r="W29" s="30">
        <v>0.03</v>
      </c>
      <c r="X29" s="30">
        <v>4.7E-2</v>
      </c>
      <c r="Y29" s="30">
        <v>0.89300000000000002</v>
      </c>
      <c r="Z29" s="30">
        <v>2.3E-2</v>
      </c>
      <c r="AA29" s="30">
        <v>1E-3</v>
      </c>
      <c r="AC29" s="49" t="s">
        <v>132</v>
      </c>
      <c r="AD29" s="30">
        <v>0.01</v>
      </c>
      <c r="AE29" s="30">
        <v>4.5999999999999999E-2</v>
      </c>
      <c r="AF29" s="30">
        <v>5.2999999999999999E-2</v>
      </c>
      <c r="AG29" s="30">
        <v>0.86</v>
      </c>
      <c r="AH29" s="30">
        <v>0.03</v>
      </c>
      <c r="AI29" s="30">
        <v>1E-3</v>
      </c>
      <c r="AJ29" s="30">
        <v>4.0000000000000001E-3</v>
      </c>
      <c r="AK29" s="30">
        <v>2.9000000000000001E-2</v>
      </c>
      <c r="AL29" s="30">
        <v>4.4999999999999998E-2</v>
      </c>
      <c r="AM29" s="30">
        <v>0.88800000000000001</v>
      </c>
      <c r="AN29" s="30">
        <v>3.3000000000000002E-2</v>
      </c>
      <c r="AO29" s="30">
        <v>1E-3</v>
      </c>
    </row>
    <row r="30" spans="15:41">
      <c r="O30" s="18" t="s">
        <v>43</v>
      </c>
      <c r="P30" s="30">
        <v>8.9999999999999993E-3</v>
      </c>
      <c r="Q30" s="30">
        <v>3.2000000000000001E-2</v>
      </c>
      <c r="R30" s="30">
        <v>4.1000000000000002E-2</v>
      </c>
      <c r="S30" s="30">
        <v>0.88800000000000001</v>
      </c>
      <c r="T30" s="30">
        <v>2.9000000000000001E-2</v>
      </c>
      <c r="U30" s="30">
        <v>1E-3</v>
      </c>
      <c r="V30" s="30">
        <v>3.0000000000000001E-3</v>
      </c>
      <c r="W30" s="30">
        <v>1.7000000000000001E-2</v>
      </c>
      <c r="X30" s="30">
        <v>3.7999999999999999E-2</v>
      </c>
      <c r="Y30" s="30">
        <v>0.90800000000000003</v>
      </c>
      <c r="Z30" s="30">
        <v>3.3000000000000002E-2</v>
      </c>
      <c r="AA30" s="30">
        <v>1E-3</v>
      </c>
      <c r="AC30" s="49" t="s">
        <v>133</v>
      </c>
      <c r="AD30" s="30">
        <v>8.0000000000000002E-3</v>
      </c>
      <c r="AE30" s="30">
        <v>3.9E-2</v>
      </c>
      <c r="AF30" s="30">
        <v>5.0999999999999997E-2</v>
      </c>
      <c r="AG30" s="30">
        <v>0.86899999999999999</v>
      </c>
      <c r="AH30" s="30">
        <v>3.2000000000000001E-2</v>
      </c>
      <c r="AI30" s="30">
        <v>1E-3</v>
      </c>
      <c r="AJ30" s="30">
        <v>4.0000000000000001E-3</v>
      </c>
      <c r="AK30" s="30">
        <v>2.4E-2</v>
      </c>
      <c r="AL30" s="30">
        <v>3.5999999999999997E-2</v>
      </c>
      <c r="AM30" s="30">
        <v>0.90400000000000003</v>
      </c>
      <c r="AN30" s="30">
        <v>3.2000000000000001E-2</v>
      </c>
      <c r="AO30" s="30">
        <v>1E-3</v>
      </c>
    </row>
    <row r="31" spans="15:41">
      <c r="O31" s="18" t="s">
        <v>44</v>
      </c>
      <c r="P31" s="30">
        <v>6.0000000000000001E-3</v>
      </c>
      <c r="Q31" s="30">
        <v>3.7999999999999999E-2</v>
      </c>
      <c r="R31" s="30">
        <v>4.7E-2</v>
      </c>
      <c r="S31" s="30">
        <v>0.88100000000000001</v>
      </c>
      <c r="T31" s="30">
        <v>2.7E-2</v>
      </c>
      <c r="U31" s="30">
        <v>1E-3</v>
      </c>
      <c r="V31" s="30">
        <v>4.0000000000000001E-3</v>
      </c>
      <c r="W31" s="30">
        <v>2.1000000000000001E-2</v>
      </c>
      <c r="X31" s="30">
        <v>0.04</v>
      </c>
      <c r="Y31" s="30">
        <v>0.90400000000000003</v>
      </c>
      <c r="Z31" s="30">
        <v>2.9000000000000001E-2</v>
      </c>
      <c r="AA31" s="30">
        <v>1E-3</v>
      </c>
      <c r="AC31" s="50" t="s">
        <v>134</v>
      </c>
      <c r="AD31" s="30">
        <v>8.0000000000000002E-3</v>
      </c>
      <c r="AE31" s="30">
        <v>4.1000000000000002E-2</v>
      </c>
      <c r="AF31" s="30">
        <v>5.1999999999999998E-2</v>
      </c>
      <c r="AG31" s="30">
        <v>0.873</v>
      </c>
      <c r="AH31" s="30">
        <v>2.5999999999999999E-2</v>
      </c>
      <c r="AI31" s="30">
        <v>1E-3</v>
      </c>
      <c r="AJ31" s="30">
        <v>3.0000000000000001E-3</v>
      </c>
      <c r="AK31" s="30">
        <v>2.8000000000000001E-2</v>
      </c>
      <c r="AL31" s="30">
        <v>4.2999999999999997E-2</v>
      </c>
      <c r="AM31" s="30">
        <v>0.89700000000000002</v>
      </c>
      <c r="AN31" s="30">
        <v>2.9000000000000001E-2</v>
      </c>
      <c r="AO31" s="30">
        <v>0</v>
      </c>
    </row>
    <row r="32" spans="15:41">
      <c r="O32" s="18" t="s">
        <v>45</v>
      </c>
      <c r="P32" s="30">
        <v>0.01</v>
      </c>
      <c r="Q32" s="30">
        <v>4.1000000000000002E-2</v>
      </c>
      <c r="R32" s="30">
        <v>5.2999999999999999E-2</v>
      </c>
      <c r="S32" s="30">
        <v>0.86799999999999999</v>
      </c>
      <c r="T32" s="30">
        <v>2.8000000000000001E-2</v>
      </c>
      <c r="U32" s="30">
        <v>1E-3</v>
      </c>
      <c r="V32" s="30">
        <v>5.0000000000000001E-3</v>
      </c>
      <c r="W32" s="30">
        <v>2.5999999999999999E-2</v>
      </c>
      <c r="X32" s="30">
        <v>4.2999999999999997E-2</v>
      </c>
      <c r="Y32" s="30">
        <v>0.89800000000000002</v>
      </c>
      <c r="Z32" s="30">
        <v>2.8000000000000001E-2</v>
      </c>
      <c r="AA32" s="30">
        <v>1E-3</v>
      </c>
      <c r="AC32" s="50" t="s">
        <v>135</v>
      </c>
      <c r="AD32" s="30">
        <v>0.01</v>
      </c>
      <c r="AE32" s="30">
        <v>4.3999999999999997E-2</v>
      </c>
      <c r="AF32" s="30">
        <v>5.2999999999999999E-2</v>
      </c>
      <c r="AG32" s="30">
        <v>0.86899999999999999</v>
      </c>
      <c r="AH32" s="30">
        <v>2.3E-2</v>
      </c>
      <c r="AI32" s="30">
        <v>1E-3</v>
      </c>
      <c r="AJ32" s="30">
        <v>5.0000000000000001E-3</v>
      </c>
      <c r="AK32" s="30">
        <v>2.4E-2</v>
      </c>
      <c r="AL32" s="30">
        <v>4.3999999999999997E-2</v>
      </c>
      <c r="AM32" s="30">
        <v>0.90300000000000002</v>
      </c>
      <c r="AN32" s="30">
        <v>2.4E-2</v>
      </c>
      <c r="AO32" s="30">
        <v>1E-3</v>
      </c>
    </row>
    <row r="33" spans="15:41">
      <c r="O33" s="18" t="s">
        <v>46</v>
      </c>
      <c r="P33" s="30">
        <v>8.0000000000000002E-3</v>
      </c>
      <c r="Q33" s="30">
        <v>3.4000000000000002E-2</v>
      </c>
      <c r="R33" s="30">
        <v>4.3999999999999997E-2</v>
      </c>
      <c r="S33" s="30">
        <v>0.88300000000000001</v>
      </c>
      <c r="T33" s="30">
        <v>0.03</v>
      </c>
      <c r="U33" s="30">
        <v>1E-3</v>
      </c>
      <c r="V33" s="30">
        <v>4.0000000000000001E-3</v>
      </c>
      <c r="W33" s="30">
        <v>0.02</v>
      </c>
      <c r="X33" s="30">
        <v>0.04</v>
      </c>
      <c r="Y33" s="30">
        <v>0.90600000000000003</v>
      </c>
      <c r="Z33" s="30">
        <v>2.9000000000000001E-2</v>
      </c>
      <c r="AA33" s="30">
        <v>1E-3</v>
      </c>
      <c r="AC33" s="50" t="s">
        <v>136</v>
      </c>
      <c r="AD33" s="30">
        <v>1.0999999999999999E-2</v>
      </c>
      <c r="AE33" s="30">
        <v>3.5999999999999997E-2</v>
      </c>
      <c r="AF33" s="30">
        <v>0.06</v>
      </c>
      <c r="AG33" s="30">
        <v>0.86</v>
      </c>
      <c r="AH33" s="30">
        <v>3.3000000000000002E-2</v>
      </c>
      <c r="AI33" s="30">
        <v>1E-3</v>
      </c>
      <c r="AJ33" s="30">
        <v>4.0000000000000001E-3</v>
      </c>
      <c r="AK33" s="30">
        <v>2.7E-2</v>
      </c>
      <c r="AL33" s="30">
        <v>4.4999999999999998E-2</v>
      </c>
      <c r="AM33" s="30">
        <v>0.88900000000000001</v>
      </c>
      <c r="AN33" s="30">
        <v>3.3000000000000002E-2</v>
      </c>
      <c r="AO33" s="30">
        <v>1E-3</v>
      </c>
    </row>
    <row r="34" spans="15:41">
      <c r="O34" s="18" t="s">
        <v>47</v>
      </c>
      <c r="P34" s="30">
        <v>8.0000000000000002E-3</v>
      </c>
      <c r="Q34" s="30">
        <v>3.7999999999999999E-2</v>
      </c>
      <c r="R34" s="30">
        <v>5.3999999999999999E-2</v>
      </c>
      <c r="S34" s="30">
        <v>0.874</v>
      </c>
      <c r="T34" s="30">
        <v>2.5000000000000001E-2</v>
      </c>
      <c r="U34" s="30">
        <v>0</v>
      </c>
      <c r="V34" s="30">
        <v>5.0000000000000001E-3</v>
      </c>
      <c r="W34" s="30">
        <v>2.7E-2</v>
      </c>
      <c r="X34" s="30">
        <v>4.2000000000000003E-2</v>
      </c>
      <c r="Y34" s="30">
        <v>0.89800000000000002</v>
      </c>
      <c r="Z34" s="30">
        <v>2.8000000000000001E-2</v>
      </c>
      <c r="AA34" s="30">
        <v>1E-3</v>
      </c>
      <c r="AC34" s="50" t="s">
        <v>137</v>
      </c>
      <c r="AD34" s="30">
        <v>8.9999999999999993E-3</v>
      </c>
      <c r="AE34" s="30">
        <v>0.03</v>
      </c>
      <c r="AF34" s="30">
        <v>4.8000000000000001E-2</v>
      </c>
      <c r="AG34" s="30">
        <v>0.88400000000000001</v>
      </c>
      <c r="AH34" s="30">
        <v>2.9000000000000001E-2</v>
      </c>
      <c r="AI34" s="30">
        <v>0</v>
      </c>
      <c r="AJ34" s="30">
        <v>2E-3</v>
      </c>
      <c r="AK34" s="30">
        <v>2.7E-2</v>
      </c>
      <c r="AL34" s="30">
        <v>4.1000000000000002E-2</v>
      </c>
      <c r="AM34" s="30">
        <v>0.90400000000000003</v>
      </c>
      <c r="AN34" s="30">
        <v>2.5999999999999999E-2</v>
      </c>
      <c r="AO34" s="30">
        <v>0</v>
      </c>
    </row>
    <row r="35" spans="15:41">
      <c r="O35" s="18" t="s">
        <v>48</v>
      </c>
      <c r="P35" s="30">
        <v>1.2999999999999999E-2</v>
      </c>
      <c r="Q35" s="30">
        <v>5.0999999999999997E-2</v>
      </c>
      <c r="R35" s="30">
        <v>5.2999999999999999E-2</v>
      </c>
      <c r="S35" s="30">
        <v>0.86199999999999999</v>
      </c>
      <c r="T35" s="30">
        <v>2.1000000000000001E-2</v>
      </c>
      <c r="U35" s="30">
        <v>0</v>
      </c>
      <c r="V35" s="30">
        <v>8.0000000000000002E-3</v>
      </c>
      <c r="W35" s="30">
        <v>2.7E-2</v>
      </c>
      <c r="X35" s="30">
        <v>5.0999999999999997E-2</v>
      </c>
      <c r="Y35" s="30">
        <v>0.88900000000000001</v>
      </c>
      <c r="Z35" s="30">
        <v>2.4E-2</v>
      </c>
      <c r="AA35" s="30">
        <v>1E-3</v>
      </c>
      <c r="AC35" s="50" t="s">
        <v>138</v>
      </c>
      <c r="AD35" s="30">
        <v>0.01</v>
      </c>
      <c r="AE35" s="30">
        <v>4.4999999999999998E-2</v>
      </c>
      <c r="AF35" s="30">
        <v>4.4999999999999998E-2</v>
      </c>
      <c r="AG35" s="30">
        <v>0.872</v>
      </c>
      <c r="AH35" s="30">
        <v>2.7E-2</v>
      </c>
      <c r="AI35" s="30">
        <v>1E-3</v>
      </c>
      <c r="AJ35" s="30">
        <v>4.0000000000000001E-3</v>
      </c>
      <c r="AK35" s="30">
        <v>2.8000000000000001E-2</v>
      </c>
      <c r="AL35" s="30">
        <v>4.5999999999999999E-2</v>
      </c>
      <c r="AM35" s="30">
        <v>0.89400000000000002</v>
      </c>
      <c r="AN35" s="30">
        <v>2.9000000000000001E-2</v>
      </c>
      <c r="AO35" s="30">
        <v>0</v>
      </c>
    </row>
    <row r="36" spans="15:41">
      <c r="O36" s="18" t="s">
        <v>49</v>
      </c>
      <c r="P36" s="30">
        <v>7.0000000000000001E-3</v>
      </c>
      <c r="Q36" s="30">
        <v>2.9000000000000001E-2</v>
      </c>
      <c r="R36" s="30">
        <v>5.7000000000000002E-2</v>
      </c>
      <c r="S36" s="30">
        <v>0.88200000000000001</v>
      </c>
      <c r="T36" s="30">
        <v>2.4E-2</v>
      </c>
      <c r="U36" s="30">
        <v>0</v>
      </c>
      <c r="V36" s="30">
        <v>6.0000000000000001E-3</v>
      </c>
      <c r="W36" s="30">
        <v>3.5000000000000003E-2</v>
      </c>
      <c r="X36" s="30">
        <v>4.5999999999999999E-2</v>
      </c>
      <c r="Y36" s="30">
        <v>0.89400000000000002</v>
      </c>
      <c r="Z36" s="30">
        <v>1.9E-2</v>
      </c>
      <c r="AA36" s="30">
        <v>0</v>
      </c>
      <c r="AC36" s="50" t="s">
        <v>139</v>
      </c>
      <c r="AD36" s="30">
        <v>0.01</v>
      </c>
      <c r="AE36" s="30">
        <v>3.6999999999999998E-2</v>
      </c>
      <c r="AF36" s="30">
        <v>4.9000000000000002E-2</v>
      </c>
      <c r="AG36" s="30">
        <v>0.872</v>
      </c>
      <c r="AH36" s="30">
        <v>3.2000000000000001E-2</v>
      </c>
      <c r="AI36" s="30">
        <v>1E-3</v>
      </c>
      <c r="AJ36" s="30">
        <v>4.0000000000000001E-3</v>
      </c>
      <c r="AK36" s="30">
        <v>2.1000000000000001E-2</v>
      </c>
      <c r="AL36" s="30">
        <v>3.4000000000000002E-2</v>
      </c>
      <c r="AM36" s="30">
        <v>0.90900000000000003</v>
      </c>
      <c r="AN36" s="30">
        <v>3.1E-2</v>
      </c>
      <c r="AO36" s="30">
        <v>1E-3</v>
      </c>
    </row>
    <row r="37" spans="15:41">
      <c r="O37" s="18" t="s">
        <v>50</v>
      </c>
      <c r="P37" s="30">
        <v>6.0000000000000001E-3</v>
      </c>
      <c r="Q37" s="30">
        <v>4.2999999999999997E-2</v>
      </c>
      <c r="R37" s="30">
        <v>0.05</v>
      </c>
      <c r="S37" s="30">
        <v>0.88300000000000001</v>
      </c>
      <c r="T37" s="30">
        <v>1.7999999999999999E-2</v>
      </c>
      <c r="U37" s="30">
        <v>0</v>
      </c>
      <c r="V37" s="30">
        <v>5.0000000000000001E-3</v>
      </c>
      <c r="W37" s="30">
        <v>2.4E-2</v>
      </c>
      <c r="X37" s="30">
        <v>4.5999999999999999E-2</v>
      </c>
      <c r="Y37" s="30">
        <v>0.90800000000000003</v>
      </c>
      <c r="Z37" s="30">
        <v>1.7000000000000001E-2</v>
      </c>
      <c r="AA37" s="30">
        <v>1E-3</v>
      </c>
      <c r="AC37" s="50" t="s">
        <v>140</v>
      </c>
      <c r="AD37" s="30">
        <v>6.0000000000000001E-3</v>
      </c>
      <c r="AE37" s="30">
        <v>3.6999999999999998E-2</v>
      </c>
      <c r="AF37" s="30">
        <v>4.7E-2</v>
      </c>
      <c r="AG37" s="30">
        <v>0.878</v>
      </c>
      <c r="AH37" s="30">
        <v>0.03</v>
      </c>
      <c r="AI37" s="30">
        <v>2E-3</v>
      </c>
      <c r="AJ37" s="30">
        <v>3.0000000000000001E-3</v>
      </c>
      <c r="AK37" s="30">
        <v>1.9E-2</v>
      </c>
      <c r="AL37" s="30">
        <v>3.7999999999999999E-2</v>
      </c>
      <c r="AM37" s="30">
        <v>0.90300000000000002</v>
      </c>
      <c r="AN37" s="30">
        <v>3.5000000000000003E-2</v>
      </c>
      <c r="AO37" s="30">
        <v>1E-3</v>
      </c>
    </row>
    <row r="38" spans="15:41">
      <c r="O38" s="18" t="s">
        <v>51</v>
      </c>
      <c r="P38" s="30">
        <v>8.9999999999999993E-3</v>
      </c>
      <c r="Q38" s="30">
        <v>4.1000000000000002E-2</v>
      </c>
      <c r="R38" s="30">
        <v>5.3999999999999999E-2</v>
      </c>
      <c r="S38" s="30">
        <v>0.87</v>
      </c>
      <c r="T38" s="30">
        <v>2.5000000000000001E-2</v>
      </c>
      <c r="U38" s="30">
        <v>0</v>
      </c>
      <c r="V38" s="30">
        <v>6.0000000000000001E-3</v>
      </c>
      <c r="W38" s="30">
        <v>2.8000000000000001E-2</v>
      </c>
      <c r="X38" s="30">
        <v>4.7E-2</v>
      </c>
      <c r="Y38" s="30">
        <v>0.89500000000000002</v>
      </c>
      <c r="Z38" s="30">
        <v>2.3E-2</v>
      </c>
      <c r="AA38" s="30">
        <v>0</v>
      </c>
      <c r="AC38" s="50" t="s">
        <v>141</v>
      </c>
      <c r="AD38" s="30">
        <v>1.2E-2</v>
      </c>
      <c r="AE38" s="30">
        <v>4.7E-2</v>
      </c>
      <c r="AF38" s="30">
        <v>5.3999999999999999E-2</v>
      </c>
      <c r="AG38" s="30">
        <v>0.86099999999999999</v>
      </c>
      <c r="AH38" s="30">
        <v>2.5000000000000001E-2</v>
      </c>
      <c r="AI38" s="30">
        <v>1E-3</v>
      </c>
      <c r="AJ38" s="30">
        <v>7.0000000000000001E-3</v>
      </c>
      <c r="AK38" s="30">
        <v>0.03</v>
      </c>
      <c r="AL38" s="30">
        <v>4.7E-2</v>
      </c>
      <c r="AM38" s="30">
        <v>0.89100000000000001</v>
      </c>
      <c r="AN38" s="30">
        <v>2.4E-2</v>
      </c>
      <c r="AO38" s="30">
        <v>1E-3</v>
      </c>
    </row>
    <row r="39" spans="15:41">
      <c r="O39" s="18" t="s">
        <v>52</v>
      </c>
      <c r="P39" s="30">
        <v>0.01</v>
      </c>
      <c r="Q39" s="30">
        <v>4.1000000000000002E-2</v>
      </c>
      <c r="R39" s="30">
        <v>5.6000000000000001E-2</v>
      </c>
      <c r="S39" s="30">
        <v>0.871</v>
      </c>
      <c r="T39" s="30">
        <v>2.1000000000000001E-2</v>
      </c>
      <c r="U39" s="30">
        <v>0</v>
      </c>
      <c r="V39" s="30">
        <v>5.0000000000000001E-3</v>
      </c>
      <c r="W39" s="30">
        <v>3.1E-2</v>
      </c>
      <c r="X39" s="30">
        <v>4.5999999999999999E-2</v>
      </c>
      <c r="Y39" s="30">
        <v>0.89800000000000002</v>
      </c>
      <c r="Z39" s="30">
        <v>0.02</v>
      </c>
      <c r="AA39" s="30">
        <v>0</v>
      </c>
      <c r="AC39" s="50" t="s">
        <v>142</v>
      </c>
      <c r="AD39" s="30">
        <v>7.0000000000000001E-3</v>
      </c>
      <c r="AE39" s="30">
        <v>4.1000000000000002E-2</v>
      </c>
      <c r="AF39" s="30">
        <v>0.05</v>
      </c>
      <c r="AG39" s="30">
        <v>0.873</v>
      </c>
      <c r="AH39" s="30">
        <v>2.8000000000000001E-2</v>
      </c>
      <c r="AI39" s="30">
        <v>1E-3</v>
      </c>
      <c r="AJ39" s="30">
        <v>4.0000000000000001E-3</v>
      </c>
      <c r="AK39" s="30">
        <v>2.8000000000000001E-2</v>
      </c>
      <c r="AL39" s="30">
        <v>0.04</v>
      </c>
      <c r="AM39" s="30">
        <v>0.89600000000000002</v>
      </c>
      <c r="AN39" s="30">
        <v>3.1E-2</v>
      </c>
      <c r="AO39" s="30">
        <v>1E-3</v>
      </c>
    </row>
    <row r="40" spans="15:41">
      <c r="O40" s="18" t="s">
        <v>53</v>
      </c>
      <c r="P40" s="30">
        <v>0.01</v>
      </c>
      <c r="Q40" s="30">
        <v>4.1000000000000002E-2</v>
      </c>
      <c r="R40" s="30">
        <v>4.7E-2</v>
      </c>
      <c r="S40" s="30">
        <v>0.88600000000000001</v>
      </c>
      <c r="T40" s="30">
        <v>1.6E-2</v>
      </c>
      <c r="U40" s="30">
        <v>0</v>
      </c>
      <c r="V40" s="30">
        <v>5.0000000000000001E-3</v>
      </c>
      <c r="W40" s="30">
        <v>2.4E-2</v>
      </c>
      <c r="X40" s="30">
        <v>4.3999999999999997E-2</v>
      </c>
      <c r="Y40" s="30">
        <v>0.90600000000000003</v>
      </c>
      <c r="Z40" s="30">
        <v>0.02</v>
      </c>
      <c r="AA40" s="30">
        <v>1E-3</v>
      </c>
      <c r="AC40" s="50" t="s">
        <v>143</v>
      </c>
      <c r="AD40" s="30">
        <v>8.0000000000000002E-3</v>
      </c>
      <c r="AE40" s="30">
        <v>3.5000000000000003E-2</v>
      </c>
      <c r="AF40" s="30">
        <v>4.1000000000000002E-2</v>
      </c>
      <c r="AG40" s="30">
        <v>0.878</v>
      </c>
      <c r="AH40" s="30">
        <v>3.6999999999999998E-2</v>
      </c>
      <c r="AI40" s="30">
        <v>1E-3</v>
      </c>
      <c r="AJ40" s="30">
        <v>4.0000000000000001E-3</v>
      </c>
      <c r="AK40" s="30">
        <v>1.7999999999999999E-2</v>
      </c>
      <c r="AL40" s="30">
        <v>3.7999999999999999E-2</v>
      </c>
      <c r="AM40" s="30">
        <v>0.90100000000000002</v>
      </c>
      <c r="AN40" s="30">
        <v>3.6999999999999998E-2</v>
      </c>
      <c r="AO40" s="30">
        <v>2E-3</v>
      </c>
    </row>
    <row r="41" spans="15:41">
      <c r="O41" s="18" t="s">
        <v>54</v>
      </c>
      <c r="P41" s="30">
        <v>1.7000000000000001E-2</v>
      </c>
      <c r="Q41" s="30">
        <v>5.6000000000000001E-2</v>
      </c>
      <c r="R41" s="30">
        <v>6.4000000000000001E-2</v>
      </c>
      <c r="S41" s="30">
        <v>0.84199999999999997</v>
      </c>
      <c r="T41" s="30">
        <v>0.02</v>
      </c>
      <c r="U41" s="30">
        <v>1E-3</v>
      </c>
      <c r="V41" s="30">
        <v>1.0999999999999999E-2</v>
      </c>
      <c r="W41" s="30">
        <v>3.9E-2</v>
      </c>
      <c r="X41" s="30">
        <v>5.0999999999999997E-2</v>
      </c>
      <c r="Y41" s="30">
        <v>0.876</v>
      </c>
      <c r="Z41" s="30">
        <v>2.3E-2</v>
      </c>
      <c r="AA41" s="30">
        <v>0</v>
      </c>
      <c r="AC41" s="50" t="s">
        <v>144</v>
      </c>
      <c r="AD41" s="30">
        <v>0.01</v>
      </c>
      <c r="AE41" s="30">
        <v>3.5999999999999997E-2</v>
      </c>
      <c r="AF41" s="30">
        <v>5.3999999999999999E-2</v>
      </c>
      <c r="AG41" s="30">
        <v>0.86799999999999999</v>
      </c>
      <c r="AH41" s="30">
        <v>3.1E-2</v>
      </c>
      <c r="AI41" s="30">
        <v>1E-3</v>
      </c>
      <c r="AJ41" s="30">
        <v>5.0000000000000001E-3</v>
      </c>
      <c r="AK41" s="30">
        <v>2.5999999999999999E-2</v>
      </c>
      <c r="AL41" s="30">
        <v>3.6999999999999998E-2</v>
      </c>
      <c r="AM41" s="30">
        <v>0.90500000000000003</v>
      </c>
      <c r="AN41" s="30">
        <v>2.5999999999999999E-2</v>
      </c>
      <c r="AO41" s="30">
        <v>1E-3</v>
      </c>
    </row>
    <row r="42" spans="15:41">
      <c r="O42" s="18" t="s">
        <v>55</v>
      </c>
      <c r="P42" s="30">
        <v>8.9999999999999993E-3</v>
      </c>
      <c r="Q42" s="30">
        <v>3.9E-2</v>
      </c>
      <c r="R42" s="30">
        <v>5.7000000000000002E-2</v>
      </c>
      <c r="S42" s="30">
        <v>0.874</v>
      </c>
      <c r="T42" s="30">
        <v>2.1000000000000001E-2</v>
      </c>
      <c r="U42" s="30">
        <v>0</v>
      </c>
      <c r="V42" s="30">
        <v>5.0000000000000001E-3</v>
      </c>
      <c r="W42" s="30">
        <v>3.1E-2</v>
      </c>
      <c r="X42" s="30">
        <v>4.7E-2</v>
      </c>
      <c r="Y42" s="30">
        <v>0.89600000000000002</v>
      </c>
      <c r="Z42" s="30">
        <v>2.1000000000000001E-2</v>
      </c>
      <c r="AA42" s="30">
        <v>0</v>
      </c>
      <c r="AC42" s="50" t="s">
        <v>145</v>
      </c>
      <c r="AD42" s="30">
        <v>8.0000000000000002E-3</v>
      </c>
      <c r="AE42" s="30">
        <v>3.5999999999999997E-2</v>
      </c>
      <c r="AF42" s="30">
        <v>4.9000000000000002E-2</v>
      </c>
      <c r="AG42" s="30">
        <v>0.88200000000000001</v>
      </c>
      <c r="AH42" s="30">
        <v>2.4E-2</v>
      </c>
      <c r="AI42" s="30">
        <v>1E-3</v>
      </c>
      <c r="AJ42" s="30">
        <v>4.0000000000000001E-3</v>
      </c>
      <c r="AK42" s="30">
        <v>2.7E-2</v>
      </c>
      <c r="AL42" s="30">
        <v>4.1000000000000002E-2</v>
      </c>
      <c r="AM42" s="30">
        <v>0.90500000000000003</v>
      </c>
      <c r="AN42" s="30">
        <v>2.4E-2</v>
      </c>
      <c r="AO42" s="30">
        <v>0</v>
      </c>
    </row>
    <row r="43" spans="15:41">
      <c r="O43" s="18" t="s">
        <v>56</v>
      </c>
      <c r="P43" s="30">
        <v>1.0999999999999999E-2</v>
      </c>
      <c r="Q43" s="30">
        <v>4.8000000000000001E-2</v>
      </c>
      <c r="R43" s="30">
        <v>5.3999999999999999E-2</v>
      </c>
      <c r="S43" s="30">
        <v>0.86399999999999999</v>
      </c>
      <c r="T43" s="30">
        <v>2.1999999999999999E-2</v>
      </c>
      <c r="U43" s="30">
        <v>1E-3</v>
      </c>
      <c r="V43" s="30">
        <v>7.0000000000000001E-3</v>
      </c>
      <c r="W43" s="30">
        <v>0.03</v>
      </c>
      <c r="X43" s="30">
        <v>4.2999999999999997E-2</v>
      </c>
      <c r="Y43" s="30">
        <v>0.89800000000000002</v>
      </c>
      <c r="Z43" s="30">
        <v>2.1999999999999999E-2</v>
      </c>
      <c r="AA43" s="30">
        <v>0</v>
      </c>
      <c r="AC43" s="50" t="s">
        <v>146</v>
      </c>
      <c r="AD43" s="30">
        <v>8.0000000000000002E-3</v>
      </c>
      <c r="AE43" s="30">
        <v>4.2000000000000003E-2</v>
      </c>
      <c r="AF43" s="30">
        <v>0.06</v>
      </c>
      <c r="AG43" s="30">
        <v>0.86399999999999999</v>
      </c>
      <c r="AH43" s="30">
        <v>2.5000000000000001E-2</v>
      </c>
      <c r="AI43" s="30">
        <v>1E-3</v>
      </c>
      <c r="AJ43" s="30">
        <v>6.0000000000000001E-3</v>
      </c>
      <c r="AK43" s="30">
        <v>3.3000000000000002E-2</v>
      </c>
      <c r="AL43" s="30">
        <v>5.3999999999999999E-2</v>
      </c>
      <c r="AM43" s="30">
        <v>0.88600000000000001</v>
      </c>
      <c r="AN43" s="30">
        <v>2.1000000000000001E-2</v>
      </c>
      <c r="AO43" s="30">
        <v>0</v>
      </c>
    </row>
    <row r="44" spans="15:41">
      <c r="O44" s="18" t="s">
        <v>57</v>
      </c>
      <c r="P44" s="30">
        <v>1.4E-2</v>
      </c>
      <c r="Q44" s="30">
        <v>5.6000000000000001E-2</v>
      </c>
      <c r="R44" s="30">
        <v>6.5000000000000002E-2</v>
      </c>
      <c r="S44" s="30">
        <v>0.84299999999999997</v>
      </c>
      <c r="T44" s="30">
        <v>2.1000000000000001E-2</v>
      </c>
      <c r="U44" s="30">
        <v>1E-3</v>
      </c>
      <c r="V44" s="30">
        <v>8.0000000000000002E-3</v>
      </c>
      <c r="W44" s="30">
        <v>0.04</v>
      </c>
      <c r="X44" s="30">
        <v>5.6000000000000001E-2</v>
      </c>
      <c r="Y44" s="30">
        <v>0.88200000000000001</v>
      </c>
      <c r="Z44" s="30">
        <v>1.4E-2</v>
      </c>
      <c r="AA44" s="30">
        <v>0</v>
      </c>
      <c r="AC44" s="50" t="s">
        <v>147</v>
      </c>
      <c r="AD44" s="30">
        <v>7.0000000000000001E-3</v>
      </c>
      <c r="AE44" s="30">
        <v>0.04</v>
      </c>
      <c r="AF44" s="30">
        <v>0.05</v>
      </c>
      <c r="AG44" s="30">
        <v>0.872</v>
      </c>
      <c r="AH44" s="30">
        <v>0.03</v>
      </c>
      <c r="AI44" s="30">
        <v>1E-3</v>
      </c>
      <c r="AJ44" s="30">
        <v>3.0000000000000001E-3</v>
      </c>
      <c r="AK44" s="30">
        <v>2.5000000000000001E-2</v>
      </c>
      <c r="AL44" s="30">
        <v>3.9E-2</v>
      </c>
      <c r="AM44" s="30">
        <v>0.90300000000000002</v>
      </c>
      <c r="AN44" s="30">
        <v>0.03</v>
      </c>
      <c r="AO44" s="30">
        <v>1E-3</v>
      </c>
    </row>
    <row r="45" spans="15:41">
      <c r="O45" s="18" t="s">
        <v>58</v>
      </c>
      <c r="P45" s="30">
        <v>1.0999999999999999E-2</v>
      </c>
      <c r="Q45" s="30">
        <v>4.4999999999999998E-2</v>
      </c>
      <c r="R45" s="30">
        <v>5.6000000000000001E-2</v>
      </c>
      <c r="S45" s="30">
        <v>0.86099999999999999</v>
      </c>
      <c r="T45" s="30">
        <v>2.5999999999999999E-2</v>
      </c>
      <c r="U45" s="30">
        <v>1E-3</v>
      </c>
      <c r="V45" s="30">
        <v>6.0000000000000001E-3</v>
      </c>
      <c r="W45" s="30">
        <v>3.2000000000000001E-2</v>
      </c>
      <c r="X45" s="30">
        <v>4.9000000000000002E-2</v>
      </c>
      <c r="Y45" s="30">
        <v>0.88700000000000001</v>
      </c>
      <c r="Z45" s="30">
        <v>2.5000000000000001E-2</v>
      </c>
      <c r="AA45" s="30">
        <v>1E-3</v>
      </c>
      <c r="AC45" s="51" t="s">
        <v>148</v>
      </c>
      <c r="AD45" s="31">
        <v>1.0999999999999999E-2</v>
      </c>
      <c r="AE45" s="31">
        <v>4.2000000000000003E-2</v>
      </c>
      <c r="AF45" s="31">
        <v>5.8999999999999997E-2</v>
      </c>
      <c r="AG45" s="31">
        <v>0.86799999999999999</v>
      </c>
      <c r="AH45" s="31">
        <v>1.7999999999999999E-2</v>
      </c>
      <c r="AI45" s="31">
        <v>1E-3</v>
      </c>
      <c r="AJ45" s="31">
        <v>4.0000000000000001E-3</v>
      </c>
      <c r="AK45" s="31">
        <v>0.03</v>
      </c>
      <c r="AL45" s="31">
        <v>4.2999999999999997E-2</v>
      </c>
      <c r="AM45" s="31">
        <v>0.90100000000000002</v>
      </c>
      <c r="AN45" s="31">
        <v>2.1999999999999999E-2</v>
      </c>
      <c r="AO45" s="31">
        <v>1E-3</v>
      </c>
    </row>
    <row r="46" spans="15:41">
      <c r="O46" s="18" t="s">
        <v>59</v>
      </c>
      <c r="P46" s="30">
        <v>1.6E-2</v>
      </c>
      <c r="Q46" s="30">
        <v>4.5999999999999999E-2</v>
      </c>
      <c r="R46" s="30">
        <v>5.2999999999999999E-2</v>
      </c>
      <c r="S46" s="30">
        <v>0.86199999999999999</v>
      </c>
      <c r="T46" s="30">
        <v>2.3E-2</v>
      </c>
      <c r="U46" s="30">
        <v>1E-3</v>
      </c>
      <c r="V46" s="30">
        <v>8.0000000000000002E-3</v>
      </c>
      <c r="W46" s="30">
        <v>3.2000000000000001E-2</v>
      </c>
      <c r="X46" s="30">
        <v>4.9000000000000002E-2</v>
      </c>
      <c r="Y46" s="30">
        <v>0.89100000000000001</v>
      </c>
      <c r="Z46" s="30">
        <v>2.1000000000000001E-2</v>
      </c>
      <c r="AA46" s="30">
        <v>0</v>
      </c>
    </row>
    <row r="47" spans="15:41">
      <c r="O47" s="18" t="s">
        <v>60</v>
      </c>
      <c r="P47" s="30">
        <v>1.2999999999999999E-2</v>
      </c>
      <c r="Q47" s="30">
        <v>4.2999999999999997E-2</v>
      </c>
      <c r="R47" s="30">
        <v>5.2999999999999999E-2</v>
      </c>
      <c r="S47" s="30">
        <v>0.87</v>
      </c>
      <c r="T47" s="30">
        <v>0.02</v>
      </c>
      <c r="U47" s="30">
        <v>1E-3</v>
      </c>
      <c r="V47" s="30">
        <v>7.0000000000000001E-3</v>
      </c>
      <c r="W47" s="30">
        <v>3.2000000000000001E-2</v>
      </c>
      <c r="X47" s="30">
        <v>5.1999999999999998E-2</v>
      </c>
      <c r="Y47" s="30">
        <v>0.89</v>
      </c>
      <c r="Z47" s="30">
        <v>1.7999999999999999E-2</v>
      </c>
      <c r="AA47" s="30">
        <v>1E-3</v>
      </c>
      <c r="AC47" s="1" t="s">
        <v>205</v>
      </c>
    </row>
    <row r="48" spans="15:41">
      <c r="O48" s="18" t="s">
        <v>61</v>
      </c>
      <c r="P48" s="30">
        <v>1.4999999999999999E-2</v>
      </c>
      <c r="Q48" s="30">
        <v>4.8000000000000001E-2</v>
      </c>
      <c r="R48" s="30">
        <v>6.3E-2</v>
      </c>
      <c r="S48" s="30">
        <v>0.85699999999999998</v>
      </c>
      <c r="T48" s="30">
        <v>1.6E-2</v>
      </c>
      <c r="U48" s="30">
        <v>1E-3</v>
      </c>
      <c r="V48" s="30">
        <v>7.0000000000000001E-3</v>
      </c>
      <c r="W48" s="30">
        <v>3.5999999999999997E-2</v>
      </c>
      <c r="X48" s="30">
        <v>0.05</v>
      </c>
      <c r="Y48" s="30">
        <v>0.89</v>
      </c>
      <c r="Z48" s="30">
        <v>1.6E-2</v>
      </c>
      <c r="AA48" s="30">
        <v>0</v>
      </c>
      <c r="AC48" s="56" t="s">
        <v>9</v>
      </c>
      <c r="AD48" s="56" t="s">
        <v>67</v>
      </c>
      <c r="AE48" s="56"/>
      <c r="AF48" s="56"/>
      <c r="AG48" s="56"/>
      <c r="AH48" s="56"/>
      <c r="AI48" s="56"/>
      <c r="AJ48" s="56" t="s">
        <v>68</v>
      </c>
      <c r="AK48" s="56"/>
      <c r="AL48" s="56"/>
      <c r="AM48" s="56"/>
      <c r="AN48" s="56"/>
      <c r="AO48" s="56"/>
    </row>
    <row r="49" spans="2:41">
      <c r="O49" s="18" t="s">
        <v>62</v>
      </c>
      <c r="P49" s="30">
        <v>1.7000000000000001E-2</v>
      </c>
      <c r="Q49" s="30">
        <v>5.2999999999999999E-2</v>
      </c>
      <c r="R49" s="30">
        <v>5.7000000000000002E-2</v>
      </c>
      <c r="S49" s="30">
        <v>0.85299999999999998</v>
      </c>
      <c r="T49" s="30">
        <v>1.9E-2</v>
      </c>
      <c r="U49" s="30">
        <v>1E-3</v>
      </c>
      <c r="V49" s="30">
        <v>8.9999999999999993E-3</v>
      </c>
      <c r="W49" s="30">
        <v>4.1000000000000002E-2</v>
      </c>
      <c r="X49" s="30">
        <v>5.2999999999999999E-2</v>
      </c>
      <c r="Y49" s="30">
        <v>0.88</v>
      </c>
      <c r="Z49" s="30">
        <v>1.7000000000000001E-2</v>
      </c>
      <c r="AA49" s="30">
        <v>0</v>
      </c>
      <c r="AC49" s="56"/>
      <c r="AD49" s="57" t="s">
        <v>95</v>
      </c>
      <c r="AE49" s="57"/>
      <c r="AF49" s="57"/>
      <c r="AG49" s="57" t="s">
        <v>206</v>
      </c>
      <c r="AH49" s="57" t="s">
        <v>96</v>
      </c>
      <c r="AI49" s="57"/>
      <c r="AJ49" s="57" t="s">
        <v>95</v>
      </c>
      <c r="AK49" s="57"/>
      <c r="AL49" s="57"/>
      <c r="AM49" s="57" t="s">
        <v>206</v>
      </c>
      <c r="AN49" s="57" t="s">
        <v>96</v>
      </c>
      <c r="AO49" s="57"/>
    </row>
    <row r="50" spans="2:41">
      <c r="O50" s="18" t="s">
        <v>63</v>
      </c>
      <c r="P50" s="30">
        <v>1.7999999999999999E-2</v>
      </c>
      <c r="Q50" s="30">
        <v>0.06</v>
      </c>
      <c r="R50" s="30">
        <v>5.8000000000000003E-2</v>
      </c>
      <c r="S50" s="30">
        <v>0.84499999999999997</v>
      </c>
      <c r="T50" s="30">
        <v>1.9E-2</v>
      </c>
      <c r="U50" s="30">
        <v>0</v>
      </c>
      <c r="V50" s="30">
        <v>0.01</v>
      </c>
      <c r="W50" s="30">
        <v>4.3999999999999997E-2</v>
      </c>
      <c r="X50" s="30">
        <v>5.1999999999999998E-2</v>
      </c>
      <c r="Y50" s="30">
        <v>0.88</v>
      </c>
      <c r="Z50" s="30">
        <v>1.4E-2</v>
      </c>
      <c r="AA50" s="30">
        <v>0</v>
      </c>
      <c r="AC50" s="56"/>
      <c r="AD50" s="53" t="s">
        <v>97</v>
      </c>
      <c r="AE50" s="53" t="s">
        <v>98</v>
      </c>
      <c r="AF50" s="53" t="s">
        <v>99</v>
      </c>
      <c r="AG50" s="57"/>
      <c r="AH50" s="53" t="s">
        <v>100</v>
      </c>
      <c r="AI50" s="53" t="s">
        <v>101</v>
      </c>
      <c r="AJ50" s="53" t="s">
        <v>97</v>
      </c>
      <c r="AK50" s="53" t="s">
        <v>98</v>
      </c>
      <c r="AL50" s="53" t="s">
        <v>99</v>
      </c>
      <c r="AM50" s="57"/>
      <c r="AN50" s="53" t="s">
        <v>100</v>
      </c>
      <c r="AO50" s="53" t="s">
        <v>101</v>
      </c>
    </row>
    <row r="51" spans="2:41">
      <c r="O51" s="18" t="s">
        <v>64</v>
      </c>
      <c r="P51" s="30">
        <v>1.2999999999999999E-2</v>
      </c>
      <c r="Q51" s="30">
        <v>0.05</v>
      </c>
      <c r="R51" s="30">
        <v>5.7000000000000002E-2</v>
      </c>
      <c r="S51" s="30">
        <v>0.85899999999999999</v>
      </c>
      <c r="T51" s="30">
        <v>0.02</v>
      </c>
      <c r="U51" s="30">
        <v>1E-3</v>
      </c>
      <c r="V51" s="30">
        <v>8.0000000000000002E-3</v>
      </c>
      <c r="W51" s="30">
        <v>3.2000000000000001E-2</v>
      </c>
      <c r="X51" s="30">
        <v>4.8000000000000001E-2</v>
      </c>
      <c r="Y51" s="30">
        <v>0.89</v>
      </c>
      <c r="Z51" s="30">
        <v>2.1000000000000001E-2</v>
      </c>
      <c r="AA51" s="30">
        <v>0</v>
      </c>
      <c r="AC51" s="13" t="s">
        <v>25</v>
      </c>
      <c r="AD51" s="29">
        <v>8.9999999999999993E-3</v>
      </c>
      <c r="AE51" s="29">
        <v>0.04</v>
      </c>
      <c r="AF51" s="29">
        <v>5.2999999999999999E-2</v>
      </c>
      <c r="AG51" s="29">
        <v>0.86899999999999999</v>
      </c>
      <c r="AH51" s="29">
        <v>2.8000000000000001E-2</v>
      </c>
      <c r="AI51" s="29">
        <v>1E-3</v>
      </c>
      <c r="AJ51" s="29">
        <v>4.0000000000000001E-3</v>
      </c>
      <c r="AK51" s="29">
        <v>2.5000000000000001E-2</v>
      </c>
      <c r="AL51" s="29">
        <v>4.1000000000000002E-2</v>
      </c>
      <c r="AM51" s="29">
        <v>0.89800000000000002</v>
      </c>
      <c r="AN51" s="29">
        <v>0.03</v>
      </c>
      <c r="AO51" s="29">
        <v>1E-3</v>
      </c>
    </row>
    <row r="52" spans="2:41">
      <c r="O52" s="17" t="s">
        <v>65</v>
      </c>
      <c r="P52" s="31">
        <v>1.4999999999999999E-2</v>
      </c>
      <c r="Q52" s="31">
        <v>5.7000000000000002E-2</v>
      </c>
      <c r="R52" s="31">
        <v>6.0999999999999999E-2</v>
      </c>
      <c r="S52" s="31">
        <v>0.84699999999999998</v>
      </c>
      <c r="T52" s="31">
        <v>1.9E-2</v>
      </c>
      <c r="U52" s="31">
        <v>1E-3</v>
      </c>
      <c r="V52" s="31">
        <v>8.0000000000000002E-3</v>
      </c>
      <c r="W52" s="31">
        <v>3.7999999999999999E-2</v>
      </c>
      <c r="X52" s="31">
        <v>5.1999999999999998E-2</v>
      </c>
      <c r="Y52" s="31">
        <v>0.88200000000000001</v>
      </c>
      <c r="Z52" s="31">
        <v>0.02</v>
      </c>
      <c r="AA52" s="31">
        <v>0</v>
      </c>
      <c r="AC52" s="14" t="s">
        <v>27</v>
      </c>
      <c r="AD52" s="30">
        <v>0.01</v>
      </c>
      <c r="AE52" s="30">
        <v>4.2000000000000003E-2</v>
      </c>
      <c r="AF52" s="30">
        <v>5.5E-2</v>
      </c>
      <c r="AG52" s="30">
        <v>0.86799999999999999</v>
      </c>
      <c r="AH52" s="30">
        <v>2.4E-2</v>
      </c>
      <c r="AI52" s="30">
        <v>1E-3</v>
      </c>
      <c r="AJ52" s="30">
        <v>5.0000000000000001E-3</v>
      </c>
      <c r="AK52" s="30">
        <v>2.8000000000000001E-2</v>
      </c>
      <c r="AL52" s="30">
        <v>4.3999999999999997E-2</v>
      </c>
      <c r="AM52" s="30">
        <v>0.89700000000000002</v>
      </c>
      <c r="AN52" s="30">
        <v>2.5999999999999999E-2</v>
      </c>
      <c r="AO52" s="30">
        <v>1E-3</v>
      </c>
    </row>
    <row r="53" spans="2:41">
      <c r="AC53" s="49" t="s">
        <v>29</v>
      </c>
      <c r="AD53" s="30">
        <v>1.0999999999999999E-2</v>
      </c>
      <c r="AE53" s="30">
        <v>4.7E-2</v>
      </c>
      <c r="AF53" s="30">
        <v>5.5E-2</v>
      </c>
      <c r="AG53" s="30">
        <v>0.86099999999999999</v>
      </c>
      <c r="AH53" s="30">
        <v>2.4E-2</v>
      </c>
      <c r="AI53" s="30">
        <v>1E-3</v>
      </c>
      <c r="AJ53" s="30">
        <v>6.0000000000000001E-3</v>
      </c>
      <c r="AK53" s="30">
        <v>3.1E-2</v>
      </c>
      <c r="AL53" s="30">
        <v>4.7E-2</v>
      </c>
      <c r="AM53" s="30">
        <v>0.89100000000000001</v>
      </c>
      <c r="AN53" s="30">
        <v>2.4E-2</v>
      </c>
      <c r="AO53" s="30">
        <v>1E-3</v>
      </c>
    </row>
    <row r="54" spans="2:41">
      <c r="AC54" s="14" t="s">
        <v>31</v>
      </c>
      <c r="AD54" s="30">
        <v>1.4E-2</v>
      </c>
      <c r="AE54" s="30">
        <v>5.2999999999999999E-2</v>
      </c>
      <c r="AF54" s="30">
        <v>6.0999999999999999E-2</v>
      </c>
      <c r="AG54" s="30">
        <v>0.84899999999999998</v>
      </c>
      <c r="AH54" s="30">
        <v>2.1999999999999999E-2</v>
      </c>
      <c r="AI54" s="30">
        <v>0</v>
      </c>
      <c r="AJ54" s="30">
        <v>7.0000000000000001E-3</v>
      </c>
      <c r="AK54" s="30">
        <v>3.5000000000000003E-2</v>
      </c>
      <c r="AL54" s="30">
        <v>5.1999999999999998E-2</v>
      </c>
      <c r="AM54" s="30">
        <v>0.88500000000000001</v>
      </c>
      <c r="AN54" s="30">
        <v>0.02</v>
      </c>
      <c r="AO54" s="30">
        <v>1E-3</v>
      </c>
    </row>
    <row r="55" spans="2:41">
      <c r="AC55" s="17" t="s">
        <v>33</v>
      </c>
      <c r="AD55" s="31">
        <v>2.1000000000000001E-2</v>
      </c>
      <c r="AE55" s="31">
        <v>7.1999999999999995E-2</v>
      </c>
      <c r="AF55" s="31">
        <v>0.08</v>
      </c>
      <c r="AG55" s="31">
        <v>0.80800000000000005</v>
      </c>
      <c r="AH55" s="31">
        <v>1.7999999999999999E-2</v>
      </c>
      <c r="AI55" s="31">
        <v>0</v>
      </c>
      <c r="AJ55" s="31">
        <v>1.2E-2</v>
      </c>
      <c r="AK55" s="31">
        <v>4.7E-2</v>
      </c>
      <c r="AL55" s="31">
        <v>6.0999999999999999E-2</v>
      </c>
      <c r="AM55" s="31">
        <v>0.86099999999999999</v>
      </c>
      <c r="AN55" s="31">
        <v>1.9E-2</v>
      </c>
      <c r="AO55" s="31">
        <v>0</v>
      </c>
    </row>
    <row r="59" spans="2:41">
      <c r="O59" s="9"/>
      <c r="P59" s="9"/>
      <c r="Q59" s="9"/>
      <c r="R59" s="9"/>
      <c r="S59" s="9"/>
      <c r="T59" s="9"/>
    </row>
    <row r="60" spans="2:41">
      <c r="B60" s="27"/>
      <c r="C60" s="12" t="s">
        <v>102</v>
      </c>
      <c r="D60" s="12" t="s">
        <v>207</v>
      </c>
      <c r="E60" s="12" t="s">
        <v>103</v>
      </c>
      <c r="O60" s="9"/>
      <c r="P60" s="9"/>
      <c r="Q60" s="11"/>
      <c r="R60" s="11"/>
      <c r="S60" s="11"/>
      <c r="T60" s="9"/>
    </row>
    <row r="61" spans="2:41">
      <c r="B61" s="12" t="s">
        <v>90</v>
      </c>
      <c r="C61" s="36">
        <f>B11+C11+D11</f>
        <v>0.11099999999999999</v>
      </c>
      <c r="D61" s="36">
        <f>E11</f>
        <v>0.86299999999999999</v>
      </c>
      <c r="E61" s="36">
        <f>F11+G11</f>
        <v>2.6000000000000002E-2</v>
      </c>
      <c r="O61" s="9"/>
      <c r="P61" s="9"/>
      <c r="Q61" s="11"/>
      <c r="R61" s="11"/>
      <c r="S61" s="11"/>
      <c r="T61" s="9"/>
    </row>
    <row r="62" spans="2:41">
      <c r="B62" s="12" t="s">
        <v>89</v>
      </c>
      <c r="C62" s="36">
        <f>H11+I11+J11</f>
        <v>8.1000000000000003E-2</v>
      </c>
      <c r="D62" s="36">
        <f>K11</f>
        <v>0.89300000000000002</v>
      </c>
      <c r="E62" s="36">
        <f>L11+M11</f>
        <v>2.7E-2</v>
      </c>
      <c r="O62" s="9"/>
      <c r="P62" s="9"/>
      <c r="Q62" s="9"/>
      <c r="R62" s="9"/>
      <c r="S62" s="9"/>
      <c r="T62" s="9"/>
    </row>
  </sheetData>
  <mergeCells count="45">
    <mergeCell ref="AC48:AC50"/>
    <mergeCell ref="AD48:AI48"/>
    <mergeCell ref="AJ48:AO48"/>
    <mergeCell ref="AD49:AF49"/>
    <mergeCell ref="AG49:AG50"/>
    <mergeCell ref="AH49:AI49"/>
    <mergeCell ref="AJ49:AL49"/>
    <mergeCell ref="AM49:AM50"/>
    <mergeCell ref="AN49:AO49"/>
    <mergeCell ref="O3:O5"/>
    <mergeCell ref="P3:U3"/>
    <mergeCell ref="V3:AA3"/>
    <mergeCell ref="P4:R4"/>
    <mergeCell ref="S4:S5"/>
    <mergeCell ref="T4:U4"/>
    <mergeCell ref="V4:X4"/>
    <mergeCell ref="Y4:Y5"/>
    <mergeCell ref="Z4:AA4"/>
    <mergeCell ref="A5:A7"/>
    <mergeCell ref="B5:G5"/>
    <mergeCell ref="H5:M5"/>
    <mergeCell ref="B6:D6"/>
    <mergeCell ref="E6:E7"/>
    <mergeCell ref="F6:G6"/>
    <mergeCell ref="H6:J6"/>
    <mergeCell ref="K6:K7"/>
    <mergeCell ref="L6:M6"/>
    <mergeCell ref="AC3:AC5"/>
    <mergeCell ref="AD3:AI3"/>
    <mergeCell ref="AJ3:AO3"/>
    <mergeCell ref="AD4:AF4"/>
    <mergeCell ref="AG4:AG5"/>
    <mergeCell ref="AH4:AI4"/>
    <mergeCell ref="AJ4:AL4"/>
    <mergeCell ref="AM4:AM5"/>
    <mergeCell ref="AN4:AO4"/>
    <mergeCell ref="AC23:AC25"/>
    <mergeCell ref="AD23:AI23"/>
    <mergeCell ref="AJ23:AO23"/>
    <mergeCell ref="AD24:AF24"/>
    <mergeCell ref="AG24:AG25"/>
    <mergeCell ref="AH24:AI24"/>
    <mergeCell ref="AJ24:AL24"/>
    <mergeCell ref="AM24:AM25"/>
    <mergeCell ref="AN24:AO24"/>
  </mergeCells>
  <phoneticPr fontId="2"/>
  <pageMargins left="0.39370078740157483" right="0.39370078740157483" top="0.39370078740157483" bottom="0.39370078740157483" header="0.19685039370078741" footer="0.19685039370078741"/>
  <pageSetup paperSize="9" scale="95" orientation="portrait" horizontalDpi="4294967293" r:id="rId1"/>
  <headerFooter alignWithMargins="0"/>
  <colBreaks count="2" manualBreakCount="2">
    <brk id="14" max="1048575" man="1"/>
    <brk id="2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9"/>
  <sheetViews>
    <sheetView showGridLines="0" zoomScaleNormal="100" zoomScaleSheetLayoutView="100" workbookViewId="0"/>
  </sheetViews>
  <sheetFormatPr defaultRowHeight="13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>
      <c r="A1" s="8" t="s">
        <v>66</v>
      </c>
      <c r="B1" s="5"/>
      <c r="C1" s="5"/>
      <c r="D1" s="5"/>
      <c r="E1" s="5"/>
      <c r="F1" s="5"/>
      <c r="G1" s="5"/>
      <c r="H1" s="5"/>
    </row>
    <row r="2" spans="1:24">
      <c r="J2" t="s">
        <v>152</v>
      </c>
      <c r="R2" t="s">
        <v>179</v>
      </c>
    </row>
    <row r="3" spans="1:24">
      <c r="J3" s="56" t="s">
        <v>1</v>
      </c>
      <c r="K3" s="56" t="s">
        <v>67</v>
      </c>
      <c r="L3" s="56"/>
      <c r="M3" s="56"/>
      <c r="N3" s="56" t="s">
        <v>68</v>
      </c>
      <c r="O3" s="56"/>
      <c r="P3" s="56"/>
      <c r="R3" s="56" t="s">
        <v>178</v>
      </c>
      <c r="S3" s="56" t="s">
        <v>67</v>
      </c>
      <c r="T3" s="56"/>
      <c r="U3" s="56"/>
      <c r="V3" s="56" t="s">
        <v>68</v>
      </c>
      <c r="W3" s="56"/>
      <c r="X3" s="56"/>
    </row>
    <row r="4" spans="1:24">
      <c r="A4" t="s">
        <v>4</v>
      </c>
      <c r="J4" s="56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56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>
      <c r="A5" s="56" t="s">
        <v>9</v>
      </c>
      <c r="B5" s="56" t="s">
        <v>67</v>
      </c>
      <c r="C5" s="56"/>
      <c r="D5" s="56"/>
      <c r="E5" s="56" t="s">
        <v>68</v>
      </c>
      <c r="F5" s="56"/>
      <c r="G5" s="56"/>
      <c r="H5" s="6"/>
      <c r="J5" s="13" t="s">
        <v>10</v>
      </c>
      <c r="K5" s="19">
        <v>20078</v>
      </c>
      <c r="L5" s="20">
        <v>17.16</v>
      </c>
      <c r="M5" s="20">
        <v>3.95</v>
      </c>
      <c r="N5" s="19">
        <v>19592</v>
      </c>
      <c r="O5" s="20">
        <v>16.78</v>
      </c>
      <c r="P5" s="20">
        <v>3.99</v>
      </c>
      <c r="R5" s="13" t="s">
        <v>114</v>
      </c>
      <c r="S5" s="19">
        <v>12692</v>
      </c>
      <c r="T5" s="20">
        <v>17.28</v>
      </c>
      <c r="U5" s="20">
        <v>3.97</v>
      </c>
      <c r="V5" s="19">
        <v>12251</v>
      </c>
      <c r="W5" s="20">
        <v>16.93</v>
      </c>
      <c r="X5" s="20">
        <v>4.01</v>
      </c>
    </row>
    <row r="6" spans="1:24">
      <c r="A6" s="56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4937</v>
      </c>
      <c r="L6" s="22">
        <v>16.73</v>
      </c>
      <c r="M6" s="22">
        <v>3.67</v>
      </c>
      <c r="N6" s="21">
        <v>4658</v>
      </c>
      <c r="O6" s="22">
        <v>16.760000000000002</v>
      </c>
      <c r="P6" s="22">
        <v>3.88</v>
      </c>
      <c r="R6" s="14" t="s">
        <v>115</v>
      </c>
      <c r="S6" s="21">
        <v>5248</v>
      </c>
      <c r="T6" s="22">
        <v>16.399999999999999</v>
      </c>
      <c r="U6" s="22">
        <v>3.73</v>
      </c>
      <c r="V6" s="21">
        <v>4991</v>
      </c>
      <c r="W6" s="22">
        <v>16.37</v>
      </c>
      <c r="X6" s="22">
        <v>3.84</v>
      </c>
    </row>
    <row r="7" spans="1:24">
      <c r="A7" s="13" t="s">
        <v>14</v>
      </c>
      <c r="B7" s="19">
        <v>522539</v>
      </c>
      <c r="C7" s="20">
        <v>16.37</v>
      </c>
      <c r="D7" s="20">
        <v>3.77</v>
      </c>
      <c r="E7" s="19">
        <v>503966</v>
      </c>
      <c r="F7" s="20">
        <v>16.09</v>
      </c>
      <c r="G7" s="20">
        <v>3.8</v>
      </c>
      <c r="H7" s="7"/>
      <c r="J7" s="14" t="s">
        <v>13</v>
      </c>
      <c r="K7" s="21">
        <v>5058</v>
      </c>
      <c r="L7" s="22">
        <v>16.89</v>
      </c>
      <c r="M7" s="22">
        <v>3.84</v>
      </c>
      <c r="N7" s="21">
        <v>4734</v>
      </c>
      <c r="O7" s="22">
        <v>16.899999999999999</v>
      </c>
      <c r="P7" s="22">
        <v>3.87</v>
      </c>
      <c r="R7" s="14" t="s">
        <v>116</v>
      </c>
      <c r="S7" s="21">
        <v>24775</v>
      </c>
      <c r="T7" s="22">
        <v>16.55</v>
      </c>
      <c r="U7" s="22">
        <v>3.61</v>
      </c>
      <c r="V7" s="21">
        <v>24136</v>
      </c>
      <c r="W7" s="22">
        <v>16.399999999999999</v>
      </c>
      <c r="X7" s="22">
        <v>3.71</v>
      </c>
    </row>
    <row r="8" spans="1:24">
      <c r="A8" s="14" t="s">
        <v>12</v>
      </c>
      <c r="B8" s="21">
        <v>3087</v>
      </c>
      <c r="C8" s="22">
        <v>16.77</v>
      </c>
      <c r="D8" s="22">
        <v>3.85</v>
      </c>
      <c r="E8" s="21">
        <v>3066</v>
      </c>
      <c r="F8" s="22">
        <v>15.96</v>
      </c>
      <c r="G8" s="22">
        <v>3.69</v>
      </c>
      <c r="H8" s="7"/>
      <c r="J8" s="14" t="s">
        <v>15</v>
      </c>
      <c r="K8" s="21">
        <v>9641</v>
      </c>
      <c r="L8" s="22">
        <v>16.47</v>
      </c>
      <c r="M8" s="22">
        <v>3.65</v>
      </c>
      <c r="N8" s="21">
        <v>9303</v>
      </c>
      <c r="O8" s="22">
        <v>16.329999999999998</v>
      </c>
      <c r="P8" s="22">
        <v>3.71</v>
      </c>
      <c r="R8" s="14" t="s">
        <v>117</v>
      </c>
      <c r="S8" s="21">
        <v>21945</v>
      </c>
      <c r="T8" s="22">
        <v>16.32</v>
      </c>
      <c r="U8" s="22">
        <v>3.73</v>
      </c>
      <c r="V8" s="21">
        <v>21275</v>
      </c>
      <c r="W8" s="22">
        <v>16.02</v>
      </c>
      <c r="X8" s="22">
        <v>3.76</v>
      </c>
    </row>
    <row r="9" spans="1:24">
      <c r="A9" s="15" t="s">
        <v>16</v>
      </c>
      <c r="B9" s="23">
        <v>3049</v>
      </c>
      <c r="C9" s="24">
        <v>16.23</v>
      </c>
      <c r="D9" s="24">
        <v>3.67</v>
      </c>
      <c r="E9" s="23">
        <v>3789</v>
      </c>
      <c r="F9" s="24">
        <v>15.76</v>
      </c>
      <c r="G9" s="24">
        <v>3.68</v>
      </c>
      <c r="H9" s="7"/>
      <c r="J9" s="14" t="s">
        <v>17</v>
      </c>
      <c r="K9" s="21">
        <v>3556</v>
      </c>
      <c r="L9" s="22">
        <v>17.149999999999999</v>
      </c>
      <c r="M9" s="22">
        <v>3.95</v>
      </c>
      <c r="N9" s="21">
        <v>3453</v>
      </c>
      <c r="O9" s="22">
        <v>16.93</v>
      </c>
      <c r="P9" s="22">
        <v>3.86</v>
      </c>
      <c r="R9" s="14" t="s">
        <v>118</v>
      </c>
      <c r="S9" s="21">
        <v>12866</v>
      </c>
      <c r="T9" s="22">
        <v>16.88</v>
      </c>
      <c r="U9" s="22">
        <v>3.92</v>
      </c>
      <c r="V9" s="21">
        <v>12586</v>
      </c>
      <c r="W9" s="22">
        <v>16.399999999999999</v>
      </c>
      <c r="X9" s="22">
        <v>3.87</v>
      </c>
    </row>
    <row r="10" spans="1:24">
      <c r="A10" s="16" t="s">
        <v>113</v>
      </c>
      <c r="B10" s="25">
        <v>528675</v>
      </c>
      <c r="C10" s="26">
        <v>16.37</v>
      </c>
      <c r="D10" s="26">
        <v>3.77</v>
      </c>
      <c r="E10" s="25">
        <v>510821</v>
      </c>
      <c r="F10" s="26">
        <v>16.09</v>
      </c>
      <c r="G10" s="26">
        <v>3.8</v>
      </c>
      <c r="H10" s="7"/>
      <c r="J10" s="18" t="s">
        <v>18</v>
      </c>
      <c r="K10" s="21">
        <v>4387</v>
      </c>
      <c r="L10" s="22">
        <v>16.61</v>
      </c>
      <c r="M10" s="22">
        <v>3.66</v>
      </c>
      <c r="N10" s="21">
        <v>4220</v>
      </c>
      <c r="O10" s="22">
        <v>16.37</v>
      </c>
      <c r="P10" s="22">
        <v>3.76</v>
      </c>
      <c r="R10" s="18" t="s">
        <v>119</v>
      </c>
      <c r="S10" s="21">
        <v>5816</v>
      </c>
      <c r="T10" s="22">
        <v>17.05</v>
      </c>
      <c r="U10" s="22">
        <v>3.81</v>
      </c>
      <c r="V10" s="21">
        <v>5507</v>
      </c>
      <c r="W10" s="22">
        <v>16.690000000000001</v>
      </c>
      <c r="X10" s="22">
        <v>3.86</v>
      </c>
    </row>
    <row r="11" spans="1:24">
      <c r="J11" s="18" t="s">
        <v>19</v>
      </c>
      <c r="K11" s="21">
        <v>7549</v>
      </c>
      <c r="L11" s="22">
        <v>16.510000000000002</v>
      </c>
      <c r="M11" s="22">
        <v>3.8</v>
      </c>
      <c r="N11" s="21">
        <v>7220</v>
      </c>
      <c r="O11" s="22">
        <v>16.36</v>
      </c>
      <c r="P11" s="22">
        <v>3.78</v>
      </c>
      <c r="R11" s="18" t="s">
        <v>120</v>
      </c>
      <c r="S11" s="21">
        <v>9370</v>
      </c>
      <c r="T11" s="22">
        <v>15.93</v>
      </c>
      <c r="U11" s="22">
        <v>3.64</v>
      </c>
      <c r="V11" s="21">
        <v>9034</v>
      </c>
      <c r="W11" s="22">
        <v>15.9</v>
      </c>
      <c r="X11" s="22">
        <v>3.75</v>
      </c>
    </row>
    <row r="12" spans="1:24">
      <c r="J12" s="18" t="s">
        <v>20</v>
      </c>
      <c r="K12" s="21">
        <v>12595</v>
      </c>
      <c r="L12" s="22">
        <v>16.829999999999998</v>
      </c>
      <c r="M12" s="22">
        <v>3.9</v>
      </c>
      <c r="N12" s="21">
        <v>11889</v>
      </c>
      <c r="O12" s="22">
        <v>16.62</v>
      </c>
      <c r="P12" s="22">
        <v>3.82</v>
      </c>
      <c r="R12" s="18" t="s">
        <v>121</v>
      </c>
      <c r="S12" s="21">
        <v>24938</v>
      </c>
      <c r="T12" s="22">
        <v>15.73</v>
      </c>
      <c r="U12" s="22">
        <v>3.67</v>
      </c>
      <c r="V12" s="21">
        <v>23830</v>
      </c>
      <c r="W12" s="22">
        <v>15.56</v>
      </c>
      <c r="X12" s="22">
        <v>3.74</v>
      </c>
    </row>
    <row r="13" spans="1:24">
      <c r="J13" s="18" t="s">
        <v>22</v>
      </c>
      <c r="K13" s="21">
        <v>8534</v>
      </c>
      <c r="L13" s="22">
        <v>16.079999999999998</v>
      </c>
      <c r="M13" s="22">
        <v>3.74</v>
      </c>
      <c r="N13" s="21">
        <v>8015</v>
      </c>
      <c r="O13" s="22">
        <v>15.97</v>
      </c>
      <c r="P13" s="22">
        <v>3.75</v>
      </c>
      <c r="R13" s="18" t="s">
        <v>122</v>
      </c>
      <c r="S13" s="21">
        <v>5021</v>
      </c>
      <c r="T13" s="22">
        <v>15.79</v>
      </c>
      <c r="U13" s="22">
        <v>3.63</v>
      </c>
      <c r="V13" s="21">
        <v>4800</v>
      </c>
      <c r="W13" s="22">
        <v>15.52</v>
      </c>
      <c r="X13" s="22">
        <v>3.63</v>
      </c>
    </row>
    <row r="14" spans="1:24">
      <c r="H14" s="6"/>
      <c r="J14" s="18" t="s">
        <v>23</v>
      </c>
      <c r="K14" s="21">
        <v>8436</v>
      </c>
      <c r="L14" s="22">
        <v>16.16</v>
      </c>
      <c r="M14" s="22">
        <v>3.73</v>
      </c>
      <c r="N14" s="21">
        <v>8129</v>
      </c>
      <c r="O14" s="22">
        <v>16.02</v>
      </c>
      <c r="P14" s="22">
        <v>3.75</v>
      </c>
      <c r="R14" s="18" t="s">
        <v>123</v>
      </c>
      <c r="S14" s="21">
        <v>22743</v>
      </c>
      <c r="T14" s="22">
        <v>16.23</v>
      </c>
      <c r="U14" s="22">
        <v>3.79</v>
      </c>
      <c r="V14" s="21">
        <v>21757</v>
      </c>
      <c r="W14" s="22">
        <v>15.94</v>
      </c>
      <c r="X14" s="22">
        <v>3.8</v>
      </c>
    </row>
    <row r="15" spans="1:24">
      <c r="H15" s="6"/>
      <c r="J15" s="18" t="s">
        <v>24</v>
      </c>
      <c r="K15" s="21">
        <v>30223</v>
      </c>
      <c r="L15" s="22">
        <v>16.399999999999999</v>
      </c>
      <c r="M15" s="22">
        <v>3.6</v>
      </c>
      <c r="N15" s="21">
        <v>29524</v>
      </c>
      <c r="O15" s="22">
        <v>16.22</v>
      </c>
      <c r="P15" s="22">
        <v>3.71</v>
      </c>
      <c r="R15" s="18" t="s">
        <v>124</v>
      </c>
      <c r="S15" s="21">
        <v>17315</v>
      </c>
      <c r="T15" s="22">
        <v>15.82</v>
      </c>
      <c r="U15" s="22">
        <v>3.72</v>
      </c>
      <c r="V15" s="21">
        <v>16915</v>
      </c>
      <c r="W15" s="22">
        <v>15.44</v>
      </c>
      <c r="X15" s="22">
        <v>3.76</v>
      </c>
    </row>
    <row r="16" spans="1:24">
      <c r="H16" s="7"/>
      <c r="J16" s="18" t="s">
        <v>26</v>
      </c>
      <c r="K16" s="21">
        <v>26019</v>
      </c>
      <c r="L16" s="22">
        <v>16.32</v>
      </c>
      <c r="M16" s="22">
        <v>3.74</v>
      </c>
      <c r="N16" s="21">
        <v>25178</v>
      </c>
      <c r="O16" s="22">
        <v>16.010000000000002</v>
      </c>
      <c r="P16" s="22">
        <v>3.76</v>
      </c>
      <c r="R16" s="18" t="s">
        <v>125</v>
      </c>
      <c r="S16" s="21">
        <v>5166</v>
      </c>
      <c r="T16" s="22">
        <v>15.95</v>
      </c>
      <c r="U16" s="22">
        <v>3.61</v>
      </c>
      <c r="V16" s="21">
        <v>4907</v>
      </c>
      <c r="W16" s="22">
        <v>15.83</v>
      </c>
      <c r="X16" s="22">
        <v>3.77</v>
      </c>
    </row>
    <row r="17" spans="8:24">
      <c r="H17" s="7"/>
      <c r="J17" s="18" t="s">
        <v>28</v>
      </c>
      <c r="K17" s="21">
        <v>48342</v>
      </c>
      <c r="L17" s="22">
        <v>16.57</v>
      </c>
      <c r="M17" s="22">
        <v>3.77</v>
      </c>
      <c r="N17" s="21">
        <v>45947</v>
      </c>
      <c r="O17" s="22">
        <v>16.18</v>
      </c>
      <c r="P17" s="22">
        <v>3.79</v>
      </c>
      <c r="R17" s="18" t="s">
        <v>126</v>
      </c>
      <c r="S17" s="21">
        <v>6800</v>
      </c>
      <c r="T17" s="22">
        <v>16.95</v>
      </c>
      <c r="U17" s="22">
        <v>3.84</v>
      </c>
      <c r="V17" s="21">
        <v>6738</v>
      </c>
      <c r="W17" s="22">
        <v>16.72</v>
      </c>
      <c r="X17" s="22">
        <v>3.75</v>
      </c>
    </row>
    <row r="18" spans="8:24">
      <c r="H18" s="7"/>
      <c r="J18" s="18" t="s">
        <v>30</v>
      </c>
      <c r="K18" s="21">
        <v>36020</v>
      </c>
      <c r="L18" s="22">
        <v>16.559999999999999</v>
      </c>
      <c r="M18" s="22">
        <v>3.89</v>
      </c>
      <c r="N18" s="21">
        <v>34696</v>
      </c>
      <c r="O18" s="22">
        <v>16.05</v>
      </c>
      <c r="P18" s="22">
        <v>3.84</v>
      </c>
      <c r="R18" s="18" t="s">
        <v>127</v>
      </c>
      <c r="S18" s="21">
        <v>12302</v>
      </c>
      <c r="T18" s="22">
        <v>16.62</v>
      </c>
      <c r="U18" s="22">
        <v>3.84</v>
      </c>
      <c r="V18" s="21">
        <v>11883</v>
      </c>
      <c r="W18" s="22">
        <v>16.489999999999998</v>
      </c>
      <c r="X18" s="22">
        <v>3.89</v>
      </c>
    </row>
    <row r="19" spans="8:24">
      <c r="H19" s="7"/>
      <c r="J19" s="18" t="s">
        <v>32</v>
      </c>
      <c r="K19" s="21">
        <v>9064</v>
      </c>
      <c r="L19" s="22">
        <v>16.96</v>
      </c>
      <c r="M19" s="22">
        <v>3.81</v>
      </c>
      <c r="N19" s="21">
        <v>8626</v>
      </c>
      <c r="O19" s="22">
        <v>16.59</v>
      </c>
      <c r="P19" s="22">
        <v>3.8</v>
      </c>
      <c r="R19" s="17" t="s">
        <v>128</v>
      </c>
      <c r="S19" s="23">
        <v>4719</v>
      </c>
      <c r="T19" s="24">
        <v>16.82</v>
      </c>
      <c r="U19" s="24">
        <v>3.82</v>
      </c>
      <c r="V19" s="23">
        <v>4539</v>
      </c>
      <c r="W19" s="24">
        <v>16.64</v>
      </c>
      <c r="X19" s="24">
        <v>3.83</v>
      </c>
    </row>
    <row r="20" spans="8:24">
      <c r="H20" s="7"/>
      <c r="J20" s="18" t="s">
        <v>34</v>
      </c>
      <c r="K20" s="21">
        <v>4306</v>
      </c>
      <c r="L20" s="22">
        <v>16.54</v>
      </c>
      <c r="M20" s="22">
        <v>3.77</v>
      </c>
      <c r="N20" s="21">
        <v>4064</v>
      </c>
      <c r="O20" s="22">
        <v>16.39</v>
      </c>
      <c r="P20" s="22">
        <v>3.83</v>
      </c>
    </row>
    <row r="21" spans="8:24">
      <c r="J21" s="18" t="s">
        <v>35</v>
      </c>
      <c r="K21" s="21">
        <v>4791</v>
      </c>
      <c r="L21" s="22">
        <v>16.84</v>
      </c>
      <c r="M21" s="22">
        <v>3.77</v>
      </c>
      <c r="N21" s="21">
        <v>4854</v>
      </c>
      <c r="O21" s="22">
        <v>16.420000000000002</v>
      </c>
      <c r="P21" s="22">
        <v>3.76</v>
      </c>
      <c r="R21" t="s">
        <v>153</v>
      </c>
    </row>
    <row r="22" spans="8:24">
      <c r="J22" s="18" t="s">
        <v>36</v>
      </c>
      <c r="K22" s="21">
        <v>3538</v>
      </c>
      <c r="L22" s="22">
        <v>16.79</v>
      </c>
      <c r="M22" s="22">
        <v>3.65</v>
      </c>
      <c r="N22" s="21">
        <v>3382</v>
      </c>
      <c r="O22" s="22">
        <v>16.32</v>
      </c>
      <c r="P22" s="22">
        <v>3.67</v>
      </c>
      <c r="R22" s="57" t="s">
        <v>151</v>
      </c>
      <c r="S22" s="56" t="s">
        <v>67</v>
      </c>
      <c r="T22" s="56"/>
      <c r="U22" s="56"/>
      <c r="V22" s="56" t="s">
        <v>68</v>
      </c>
      <c r="W22" s="56"/>
      <c r="X22" s="56"/>
    </row>
    <row r="23" spans="8:24">
      <c r="J23" s="18" t="s">
        <v>37</v>
      </c>
      <c r="K23" s="21">
        <v>3168</v>
      </c>
      <c r="L23" s="22">
        <v>16.28</v>
      </c>
      <c r="M23" s="22">
        <v>3.76</v>
      </c>
      <c r="N23" s="21">
        <v>3162</v>
      </c>
      <c r="O23" s="22">
        <v>16.03</v>
      </c>
      <c r="P23" s="22">
        <v>3.78</v>
      </c>
      <c r="R23" s="57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>
      <c r="J24" s="18" t="s">
        <v>38</v>
      </c>
      <c r="K24" s="21">
        <v>8625</v>
      </c>
      <c r="L24" s="22">
        <v>17.03</v>
      </c>
      <c r="M24" s="22">
        <v>3.86</v>
      </c>
      <c r="N24" s="21">
        <v>8558</v>
      </c>
      <c r="O24" s="22">
        <v>16.489999999999998</v>
      </c>
      <c r="P24" s="22">
        <v>3.82</v>
      </c>
      <c r="R24" s="48" t="s">
        <v>129</v>
      </c>
      <c r="S24" s="19">
        <v>7386</v>
      </c>
      <c r="T24" s="20">
        <v>16.96</v>
      </c>
      <c r="U24" s="20">
        <v>3.9</v>
      </c>
      <c r="V24" s="19">
        <v>7341</v>
      </c>
      <c r="W24" s="20">
        <v>16.53</v>
      </c>
      <c r="X24" s="20">
        <v>3.93</v>
      </c>
    </row>
    <row r="25" spans="8:24">
      <c r="J25" s="18" t="s">
        <v>39</v>
      </c>
      <c r="K25" s="21">
        <v>8839</v>
      </c>
      <c r="L25" s="22">
        <v>16.010000000000002</v>
      </c>
      <c r="M25" s="22">
        <v>3.75</v>
      </c>
      <c r="N25" s="21">
        <v>8562</v>
      </c>
      <c r="O25" s="22">
        <v>15.8</v>
      </c>
      <c r="P25" s="22">
        <v>3.74</v>
      </c>
      <c r="R25" s="49" t="s">
        <v>130</v>
      </c>
      <c r="S25" s="21">
        <v>4393</v>
      </c>
      <c r="T25" s="22">
        <v>16.559999999999999</v>
      </c>
      <c r="U25" s="22">
        <v>3.56</v>
      </c>
      <c r="V25" s="21">
        <v>4312</v>
      </c>
      <c r="W25" s="22">
        <v>16.28</v>
      </c>
      <c r="X25" s="22">
        <v>3.55</v>
      </c>
    </row>
    <row r="26" spans="8:24">
      <c r="J26" s="18" t="s">
        <v>40</v>
      </c>
      <c r="K26" s="21">
        <v>15472</v>
      </c>
      <c r="L26" s="22">
        <v>15.93</v>
      </c>
      <c r="M26" s="22">
        <v>3.59</v>
      </c>
      <c r="N26" s="21">
        <v>14958</v>
      </c>
      <c r="O26" s="22">
        <v>15.87</v>
      </c>
      <c r="P26" s="22">
        <v>3.69</v>
      </c>
      <c r="R26" s="49" t="s">
        <v>131</v>
      </c>
      <c r="S26" s="21">
        <v>5448</v>
      </c>
      <c r="T26" s="22">
        <v>15.71</v>
      </c>
      <c r="U26" s="22">
        <v>3.44</v>
      </c>
      <c r="V26" s="21">
        <v>5388</v>
      </c>
      <c r="W26" s="22">
        <v>15.44</v>
      </c>
      <c r="X26" s="22">
        <v>3.58</v>
      </c>
    </row>
    <row r="27" spans="8:24">
      <c r="J27" s="18" t="s">
        <v>41</v>
      </c>
      <c r="K27" s="21">
        <v>34217</v>
      </c>
      <c r="L27" s="22">
        <v>15.7</v>
      </c>
      <c r="M27" s="22">
        <v>3.67</v>
      </c>
      <c r="N27" s="21">
        <v>32742</v>
      </c>
      <c r="O27" s="22">
        <v>15.51</v>
      </c>
      <c r="P27" s="22">
        <v>3.73</v>
      </c>
      <c r="R27" s="49" t="s">
        <v>132</v>
      </c>
      <c r="S27" s="21">
        <v>4074</v>
      </c>
      <c r="T27" s="22">
        <v>16.329999999999998</v>
      </c>
      <c r="U27" s="22">
        <v>3.79</v>
      </c>
      <c r="V27" s="21">
        <v>3903</v>
      </c>
      <c r="W27" s="22">
        <v>15.96</v>
      </c>
      <c r="X27" s="22">
        <v>3.74</v>
      </c>
    </row>
    <row r="28" spans="8:24">
      <c r="J28" s="18" t="s">
        <v>42</v>
      </c>
      <c r="K28" s="21">
        <v>7815</v>
      </c>
      <c r="L28" s="22">
        <v>16.52</v>
      </c>
      <c r="M28" s="22">
        <v>3.75</v>
      </c>
      <c r="N28" s="21">
        <v>7633</v>
      </c>
      <c r="O28" s="22">
        <v>16.309999999999999</v>
      </c>
      <c r="P28" s="22">
        <v>3.81</v>
      </c>
      <c r="R28" s="49" t="s">
        <v>133</v>
      </c>
      <c r="S28" s="21">
        <v>14189</v>
      </c>
      <c r="T28" s="22">
        <v>16.2</v>
      </c>
      <c r="U28" s="22">
        <v>3.79</v>
      </c>
      <c r="V28" s="21">
        <v>13665</v>
      </c>
      <c r="W28" s="22">
        <v>15.61</v>
      </c>
      <c r="X28" s="22">
        <v>3.77</v>
      </c>
    </row>
    <row r="29" spans="8:24">
      <c r="J29" s="18" t="s">
        <v>43</v>
      </c>
      <c r="K29" s="21">
        <v>6788</v>
      </c>
      <c r="L29" s="22">
        <v>16.04</v>
      </c>
      <c r="M29" s="22">
        <v>3.64</v>
      </c>
      <c r="N29" s="21">
        <v>6575</v>
      </c>
      <c r="O29" s="22">
        <v>15.74</v>
      </c>
      <c r="P29" s="22">
        <v>3.67</v>
      </c>
      <c r="R29" s="50" t="s">
        <v>134</v>
      </c>
      <c r="S29" s="21">
        <v>6023</v>
      </c>
      <c r="T29" s="22">
        <v>16.77</v>
      </c>
      <c r="U29" s="22">
        <v>3.97</v>
      </c>
      <c r="V29" s="21">
        <v>5701</v>
      </c>
      <c r="W29" s="22">
        <v>16.34</v>
      </c>
      <c r="X29" s="22">
        <v>3.86</v>
      </c>
    </row>
    <row r="30" spans="8:24">
      <c r="J30" s="18" t="s">
        <v>44</v>
      </c>
      <c r="K30" s="21">
        <v>9955</v>
      </c>
      <c r="L30" s="22">
        <v>15.98</v>
      </c>
      <c r="M30" s="22">
        <v>3.79</v>
      </c>
      <c r="N30" s="21">
        <v>9655</v>
      </c>
      <c r="O30" s="22">
        <v>15.55</v>
      </c>
      <c r="P30" s="22">
        <v>3.77</v>
      </c>
      <c r="R30" s="50" t="s">
        <v>135</v>
      </c>
      <c r="S30" s="21">
        <v>2942</v>
      </c>
      <c r="T30" s="22">
        <v>16.510000000000002</v>
      </c>
      <c r="U30" s="22">
        <v>3.92</v>
      </c>
      <c r="V30" s="21">
        <v>2744</v>
      </c>
      <c r="W30" s="22">
        <v>16.010000000000002</v>
      </c>
      <c r="X30" s="22">
        <v>3.87</v>
      </c>
    </row>
    <row r="31" spans="8:24">
      <c r="J31" s="18" t="s">
        <v>45</v>
      </c>
      <c r="K31" s="21">
        <v>35935</v>
      </c>
      <c r="L31" s="22">
        <v>16.239999999999998</v>
      </c>
      <c r="M31" s="22">
        <v>3.78</v>
      </c>
      <c r="N31" s="21">
        <v>34028</v>
      </c>
      <c r="O31" s="22">
        <v>15.95</v>
      </c>
      <c r="P31" s="22">
        <v>3.83</v>
      </c>
      <c r="R31" s="50" t="s">
        <v>136</v>
      </c>
      <c r="S31" s="21">
        <v>3248</v>
      </c>
      <c r="T31" s="22">
        <v>16.8</v>
      </c>
      <c r="U31" s="22">
        <v>3.82</v>
      </c>
      <c r="V31" s="21">
        <v>3119</v>
      </c>
      <c r="W31" s="22">
        <v>16.399999999999999</v>
      </c>
      <c r="X31" s="22">
        <v>3.7</v>
      </c>
    </row>
    <row r="32" spans="8:24">
      <c r="J32" s="18" t="s">
        <v>46</v>
      </c>
      <c r="K32" s="21">
        <v>23551</v>
      </c>
      <c r="L32" s="22">
        <v>15.88</v>
      </c>
      <c r="M32" s="22">
        <v>3.72</v>
      </c>
      <c r="N32" s="21">
        <v>22880</v>
      </c>
      <c r="O32" s="22">
        <v>15.53</v>
      </c>
      <c r="P32" s="22">
        <v>3.75</v>
      </c>
      <c r="R32" s="50" t="s">
        <v>137</v>
      </c>
      <c r="S32" s="21">
        <v>2568</v>
      </c>
      <c r="T32" s="22">
        <v>15.94</v>
      </c>
      <c r="U32" s="22">
        <v>3.69</v>
      </c>
      <c r="V32" s="21">
        <v>2500</v>
      </c>
      <c r="W32" s="22">
        <v>15.75</v>
      </c>
      <c r="X32" s="22">
        <v>3.64</v>
      </c>
    </row>
    <row r="33" spans="10:24">
      <c r="J33" s="18" t="s">
        <v>47</v>
      </c>
      <c r="K33" s="21">
        <v>5358</v>
      </c>
      <c r="L33" s="22">
        <v>16.11</v>
      </c>
      <c r="M33" s="22">
        <v>3.71</v>
      </c>
      <c r="N33" s="21">
        <v>5373</v>
      </c>
      <c r="O33" s="22">
        <v>15.93</v>
      </c>
      <c r="P33" s="22">
        <v>3.8</v>
      </c>
      <c r="R33" s="50" t="s">
        <v>138</v>
      </c>
      <c r="S33" s="21">
        <v>3534</v>
      </c>
      <c r="T33" s="22">
        <v>15.96</v>
      </c>
      <c r="U33" s="22">
        <v>3.38</v>
      </c>
      <c r="V33" s="21">
        <v>3424</v>
      </c>
      <c r="W33" s="22">
        <v>15.88</v>
      </c>
      <c r="X33" s="22">
        <v>3.58</v>
      </c>
    </row>
    <row r="34" spans="10:24">
      <c r="J34" s="18" t="s">
        <v>48</v>
      </c>
      <c r="K34" s="21">
        <v>3862</v>
      </c>
      <c r="L34" s="22">
        <v>16.579999999999998</v>
      </c>
      <c r="M34" s="22">
        <v>3.76</v>
      </c>
      <c r="N34" s="21">
        <v>3718</v>
      </c>
      <c r="O34" s="22">
        <v>16.38</v>
      </c>
      <c r="P34" s="22">
        <v>3.78</v>
      </c>
      <c r="R34" s="50" t="s">
        <v>139</v>
      </c>
      <c r="S34" s="21">
        <v>9279</v>
      </c>
      <c r="T34" s="22">
        <v>15.61</v>
      </c>
      <c r="U34" s="22">
        <v>3.66</v>
      </c>
      <c r="V34" s="21">
        <v>8912</v>
      </c>
      <c r="W34" s="22">
        <v>15.38</v>
      </c>
      <c r="X34" s="22">
        <v>3.69</v>
      </c>
    </row>
    <row r="35" spans="10:24">
      <c r="J35" s="18" t="s">
        <v>49</v>
      </c>
      <c r="K35" s="21">
        <v>2346</v>
      </c>
      <c r="L35" s="22">
        <v>16.440000000000001</v>
      </c>
      <c r="M35" s="22">
        <v>3.62</v>
      </c>
      <c r="N35" s="21">
        <v>2182</v>
      </c>
      <c r="O35" s="22">
        <v>16.2</v>
      </c>
      <c r="P35" s="22">
        <v>3.67</v>
      </c>
      <c r="R35" s="50" t="s">
        <v>140</v>
      </c>
      <c r="S35" s="21">
        <v>4934</v>
      </c>
      <c r="T35" s="22">
        <v>16.18</v>
      </c>
      <c r="U35" s="22">
        <v>3.93</v>
      </c>
      <c r="V35" s="21">
        <v>4855</v>
      </c>
      <c r="W35" s="22">
        <v>15.58</v>
      </c>
      <c r="X35" s="22">
        <v>3.9</v>
      </c>
    </row>
    <row r="36" spans="10:24">
      <c r="J36" s="18" t="s">
        <v>50</v>
      </c>
      <c r="K36" s="21">
        <v>2758</v>
      </c>
      <c r="L36" s="22">
        <v>16.34</v>
      </c>
      <c r="M36" s="22">
        <v>3.67</v>
      </c>
      <c r="N36" s="21">
        <v>2690</v>
      </c>
      <c r="O36" s="22">
        <v>15.87</v>
      </c>
      <c r="P36" s="22">
        <v>3.62</v>
      </c>
      <c r="R36" s="50" t="s">
        <v>141</v>
      </c>
      <c r="S36" s="21">
        <v>9640</v>
      </c>
      <c r="T36" s="22">
        <v>16.399999999999999</v>
      </c>
      <c r="U36" s="22">
        <v>3.82</v>
      </c>
      <c r="V36" s="21">
        <v>9036</v>
      </c>
      <c r="W36" s="22">
        <v>16.149999999999999</v>
      </c>
      <c r="X36" s="22">
        <v>3.88</v>
      </c>
    </row>
    <row r="37" spans="10:24">
      <c r="J37" s="18" t="s">
        <v>51</v>
      </c>
      <c r="K37" s="21">
        <v>8259</v>
      </c>
      <c r="L37" s="22">
        <v>15.79</v>
      </c>
      <c r="M37" s="22">
        <v>3.56</v>
      </c>
      <c r="N37" s="21">
        <v>7897</v>
      </c>
      <c r="O37" s="22">
        <v>15.55</v>
      </c>
      <c r="P37" s="22">
        <v>3.67</v>
      </c>
      <c r="R37" s="50" t="s">
        <v>142</v>
      </c>
      <c r="S37" s="21">
        <v>3552</v>
      </c>
      <c r="T37" s="22">
        <v>15.8</v>
      </c>
      <c r="U37" s="22">
        <v>3.6</v>
      </c>
      <c r="V37" s="21">
        <v>3235</v>
      </c>
      <c r="W37" s="22">
        <v>15.44</v>
      </c>
      <c r="X37" s="22">
        <v>3.75</v>
      </c>
    </row>
    <row r="38" spans="10:24">
      <c r="J38" s="18" t="s">
        <v>52</v>
      </c>
      <c r="K38" s="21">
        <v>12214</v>
      </c>
      <c r="L38" s="22">
        <v>16.53</v>
      </c>
      <c r="M38" s="22">
        <v>3.75</v>
      </c>
      <c r="N38" s="21">
        <v>12019</v>
      </c>
      <c r="O38" s="22">
        <v>16.27</v>
      </c>
      <c r="P38" s="22">
        <v>3.72</v>
      </c>
      <c r="R38" s="50" t="s">
        <v>143</v>
      </c>
      <c r="S38" s="21">
        <v>6236</v>
      </c>
      <c r="T38" s="22">
        <v>16.07</v>
      </c>
      <c r="U38" s="22">
        <v>3.71</v>
      </c>
      <c r="V38" s="21">
        <v>5965</v>
      </c>
      <c r="W38" s="22">
        <v>15.78</v>
      </c>
      <c r="X38" s="22">
        <v>3.73</v>
      </c>
    </row>
    <row r="39" spans="10:24">
      <c r="J39" s="18" t="s">
        <v>53</v>
      </c>
      <c r="K39" s="21">
        <v>5433</v>
      </c>
      <c r="L39" s="22">
        <v>15.69</v>
      </c>
      <c r="M39" s="22">
        <v>3.53</v>
      </c>
      <c r="N39" s="21">
        <v>5338</v>
      </c>
      <c r="O39" s="22">
        <v>15.5</v>
      </c>
      <c r="P39" s="22">
        <v>3.69</v>
      </c>
      <c r="R39" s="50" t="s">
        <v>144</v>
      </c>
      <c r="S39" s="21">
        <v>3093</v>
      </c>
      <c r="T39" s="22">
        <v>15.51</v>
      </c>
      <c r="U39" s="22">
        <v>3.45</v>
      </c>
      <c r="V39" s="21">
        <v>2990</v>
      </c>
      <c r="W39" s="22">
        <v>15.08</v>
      </c>
      <c r="X39" s="22">
        <v>3.46</v>
      </c>
    </row>
    <row r="40" spans="10:24">
      <c r="J40" s="18" t="s">
        <v>54</v>
      </c>
      <c r="K40" s="21">
        <v>2916</v>
      </c>
      <c r="L40" s="22">
        <v>16.28</v>
      </c>
      <c r="M40" s="22">
        <v>3.82</v>
      </c>
      <c r="N40" s="21">
        <v>2697</v>
      </c>
      <c r="O40" s="22">
        <v>16.14</v>
      </c>
      <c r="P40" s="22">
        <v>3.8</v>
      </c>
      <c r="R40" s="50" t="s">
        <v>145</v>
      </c>
      <c r="S40" s="21">
        <v>5414</v>
      </c>
      <c r="T40" s="22">
        <v>16.010000000000002</v>
      </c>
      <c r="U40" s="22">
        <v>3.58</v>
      </c>
      <c r="V40" s="21">
        <v>5281</v>
      </c>
      <c r="W40" s="22">
        <v>15.69</v>
      </c>
      <c r="X40" s="22">
        <v>3.61</v>
      </c>
    </row>
    <row r="41" spans="10:24">
      <c r="J41" s="18" t="s">
        <v>55</v>
      </c>
      <c r="K41" s="21">
        <v>4277</v>
      </c>
      <c r="L41" s="22">
        <v>15.82</v>
      </c>
      <c r="M41" s="22">
        <v>3.67</v>
      </c>
      <c r="N41" s="21">
        <v>4053</v>
      </c>
      <c r="O41" s="22">
        <v>15.57</v>
      </c>
      <c r="P41" s="22">
        <v>3.71</v>
      </c>
      <c r="R41" s="50" t="s">
        <v>146</v>
      </c>
      <c r="S41" s="21">
        <v>3984</v>
      </c>
      <c r="T41" s="22">
        <v>16.559999999999999</v>
      </c>
      <c r="U41" s="22">
        <v>3.85</v>
      </c>
      <c r="V41" s="21">
        <v>3857</v>
      </c>
      <c r="W41" s="22">
        <v>16.489999999999998</v>
      </c>
      <c r="X41" s="22">
        <v>3.9</v>
      </c>
    </row>
    <row r="42" spans="10:24">
      <c r="J42" s="18" t="s">
        <v>56</v>
      </c>
      <c r="K42" s="21">
        <v>5659</v>
      </c>
      <c r="L42" s="22">
        <v>16.170000000000002</v>
      </c>
      <c r="M42" s="22">
        <v>3.61</v>
      </c>
      <c r="N42" s="21">
        <v>5548</v>
      </c>
      <c r="O42" s="22">
        <v>15.95</v>
      </c>
      <c r="P42" s="22">
        <v>3.67</v>
      </c>
      <c r="R42" s="50" t="s">
        <v>147</v>
      </c>
      <c r="S42" s="21">
        <v>6197</v>
      </c>
      <c r="T42" s="22">
        <v>16.09</v>
      </c>
      <c r="U42" s="22">
        <v>3.6</v>
      </c>
      <c r="V42" s="21">
        <v>6023</v>
      </c>
      <c r="W42" s="22">
        <v>15.78</v>
      </c>
      <c r="X42" s="22">
        <v>3.65</v>
      </c>
    </row>
    <row r="43" spans="10:24">
      <c r="J43" s="18" t="s">
        <v>57</v>
      </c>
      <c r="K43" s="21">
        <v>2796</v>
      </c>
      <c r="L43" s="22">
        <v>16.32</v>
      </c>
      <c r="M43" s="22">
        <v>3.87</v>
      </c>
      <c r="N43" s="21">
        <v>2627</v>
      </c>
      <c r="O43" s="22">
        <v>16.22</v>
      </c>
      <c r="P43" s="22">
        <v>3.8</v>
      </c>
      <c r="R43" s="51" t="s">
        <v>148</v>
      </c>
      <c r="S43" s="23">
        <v>3243</v>
      </c>
      <c r="T43" s="24">
        <v>16.89</v>
      </c>
      <c r="U43" s="24">
        <v>3.65</v>
      </c>
      <c r="V43" s="23">
        <v>3328</v>
      </c>
      <c r="W43" s="24">
        <v>16.64</v>
      </c>
      <c r="X43" s="24">
        <v>3.67</v>
      </c>
    </row>
    <row r="44" spans="10:24">
      <c r="J44" s="18" t="s">
        <v>58</v>
      </c>
      <c r="K44" s="21">
        <v>22483</v>
      </c>
      <c r="L44" s="22">
        <v>16.46</v>
      </c>
      <c r="M44" s="22">
        <v>3.79</v>
      </c>
      <c r="N44" s="21">
        <v>21763</v>
      </c>
      <c r="O44" s="22">
        <v>16.29</v>
      </c>
      <c r="P44" s="22">
        <v>3.84</v>
      </c>
    </row>
    <row r="45" spans="10:24">
      <c r="J45" s="18" t="s">
        <v>59</v>
      </c>
      <c r="K45" s="21">
        <v>3778</v>
      </c>
      <c r="L45" s="22">
        <v>16.13</v>
      </c>
      <c r="M45" s="22">
        <v>3.86</v>
      </c>
      <c r="N45" s="21">
        <v>3839</v>
      </c>
      <c r="O45" s="22">
        <v>15.96</v>
      </c>
      <c r="P45" s="22">
        <v>3.73</v>
      </c>
      <c r="R45" s="1" t="s">
        <v>193</v>
      </c>
    </row>
    <row r="46" spans="10:24">
      <c r="J46" s="18" t="s">
        <v>60</v>
      </c>
      <c r="K46" s="21">
        <v>5994</v>
      </c>
      <c r="L46" s="22">
        <v>15.96</v>
      </c>
      <c r="M46" s="22">
        <v>3.6</v>
      </c>
      <c r="N46" s="21">
        <v>5636</v>
      </c>
      <c r="O46" s="22">
        <v>15.78</v>
      </c>
      <c r="P46" s="22">
        <v>3.69</v>
      </c>
      <c r="R46" s="56" t="s">
        <v>9</v>
      </c>
      <c r="S46" s="56" t="s">
        <v>67</v>
      </c>
      <c r="T46" s="56"/>
      <c r="U46" s="56"/>
      <c r="V46" s="56" t="s">
        <v>68</v>
      </c>
      <c r="W46" s="56"/>
      <c r="X46" s="56"/>
    </row>
    <row r="47" spans="10:24">
      <c r="J47" s="18" t="s">
        <v>61</v>
      </c>
      <c r="K47" s="21">
        <v>7962</v>
      </c>
      <c r="L47" s="22">
        <v>16.850000000000001</v>
      </c>
      <c r="M47" s="22">
        <v>3.75</v>
      </c>
      <c r="N47" s="21">
        <v>7867</v>
      </c>
      <c r="O47" s="22">
        <v>16.64</v>
      </c>
      <c r="P47" s="22">
        <v>3.77</v>
      </c>
      <c r="R47" s="56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>
      <c r="J48" s="18" t="s">
        <v>62</v>
      </c>
      <c r="K48" s="21">
        <v>4873</v>
      </c>
      <c r="L48" s="22">
        <v>17.04</v>
      </c>
      <c r="M48" s="22">
        <v>3.8</v>
      </c>
      <c r="N48" s="21">
        <v>4761</v>
      </c>
      <c r="O48" s="22">
        <v>16.760000000000002</v>
      </c>
      <c r="P48" s="22">
        <v>3.79</v>
      </c>
      <c r="R48" s="13" t="s">
        <v>25</v>
      </c>
      <c r="S48" s="19">
        <v>142968</v>
      </c>
      <c r="T48" s="20">
        <v>16.32</v>
      </c>
      <c r="U48" s="20">
        <v>3.76</v>
      </c>
      <c r="V48" s="19">
        <v>138155</v>
      </c>
      <c r="W48" s="20">
        <v>15.95</v>
      </c>
      <c r="X48" s="20">
        <v>3.78</v>
      </c>
    </row>
    <row r="49" spans="2:24">
      <c r="J49" s="18" t="s">
        <v>63</v>
      </c>
      <c r="K49" s="21">
        <v>5014</v>
      </c>
      <c r="L49" s="22">
        <v>16.36</v>
      </c>
      <c r="M49" s="22">
        <v>3.8</v>
      </c>
      <c r="N49" s="21">
        <v>4989</v>
      </c>
      <c r="O49" s="22">
        <v>15.88</v>
      </c>
      <c r="P49" s="22">
        <v>3.72</v>
      </c>
      <c r="R49" s="14" t="s">
        <v>27</v>
      </c>
      <c r="S49" s="21">
        <v>93402</v>
      </c>
      <c r="T49" s="22">
        <v>16.260000000000002</v>
      </c>
      <c r="U49" s="22">
        <v>3.74</v>
      </c>
      <c r="V49" s="21">
        <v>90407</v>
      </c>
      <c r="W49" s="22">
        <v>16</v>
      </c>
      <c r="X49" s="22">
        <v>3.78</v>
      </c>
    </row>
    <row r="50" spans="2:24">
      <c r="J50" s="18" t="s">
        <v>64</v>
      </c>
      <c r="K50" s="21">
        <v>7448</v>
      </c>
      <c r="L50" s="22">
        <v>16.25</v>
      </c>
      <c r="M50" s="22">
        <v>3.74</v>
      </c>
      <c r="N50" s="21">
        <v>7231</v>
      </c>
      <c r="O50" s="22">
        <v>15.99</v>
      </c>
      <c r="P50" s="22">
        <v>3.81</v>
      </c>
      <c r="R50" s="49" t="s">
        <v>29</v>
      </c>
      <c r="S50" s="21">
        <v>243583</v>
      </c>
      <c r="T50" s="22">
        <v>16.38</v>
      </c>
      <c r="U50" s="22">
        <v>3.77</v>
      </c>
      <c r="V50" s="21">
        <v>235342</v>
      </c>
      <c r="W50" s="22">
        <v>16.14</v>
      </c>
      <c r="X50" s="22">
        <v>3.8</v>
      </c>
    </row>
    <row r="51" spans="2:24">
      <c r="J51" s="17" t="s">
        <v>65</v>
      </c>
      <c r="K51" s="23">
        <v>7670</v>
      </c>
      <c r="L51" s="24">
        <v>16.41</v>
      </c>
      <c r="M51" s="24">
        <v>3.84</v>
      </c>
      <c r="N51" s="23">
        <v>7501</v>
      </c>
      <c r="O51" s="24">
        <v>16.22</v>
      </c>
      <c r="P51" s="24">
        <v>3.96</v>
      </c>
      <c r="R51" s="14" t="s">
        <v>31</v>
      </c>
      <c r="S51" s="21">
        <v>40508</v>
      </c>
      <c r="T51" s="22">
        <v>16.54</v>
      </c>
      <c r="U51" s="22">
        <v>3.81</v>
      </c>
      <c r="V51" s="21">
        <v>39075</v>
      </c>
      <c r="W51" s="22">
        <v>16.34</v>
      </c>
      <c r="X51" s="22">
        <v>3.83</v>
      </c>
    </row>
    <row r="52" spans="2:24">
      <c r="R52" s="17" t="s">
        <v>33</v>
      </c>
      <c r="S52" s="23">
        <v>8214</v>
      </c>
      <c r="T52" s="24">
        <v>17.22</v>
      </c>
      <c r="U52" s="24">
        <v>3.91</v>
      </c>
      <c r="V52" s="23">
        <v>7842</v>
      </c>
      <c r="W52" s="24">
        <v>16.78</v>
      </c>
      <c r="X52" s="24">
        <v>3.95</v>
      </c>
    </row>
    <row r="59" spans="2:24">
      <c r="B59" s="56" t="s">
        <v>105</v>
      </c>
      <c r="C59" s="56"/>
      <c r="D59" s="56" t="s">
        <v>107</v>
      </c>
      <c r="E59" s="56"/>
    </row>
    <row r="60" spans="2:24">
      <c r="B60" s="55" t="s">
        <v>104</v>
      </c>
      <c r="C60" s="55" t="s">
        <v>106</v>
      </c>
      <c r="D60" s="55" t="s">
        <v>104</v>
      </c>
      <c r="E60" s="55" t="s">
        <v>106</v>
      </c>
    </row>
    <row r="61" spans="2:24">
      <c r="B61" s="64">
        <v>5</v>
      </c>
      <c r="C61" s="65">
        <v>339</v>
      </c>
      <c r="D61" s="64">
        <v>5</v>
      </c>
      <c r="E61" s="64">
        <v>315</v>
      </c>
    </row>
    <row r="62" spans="2:24">
      <c r="B62" s="64">
        <v>6</v>
      </c>
      <c r="C62" s="65">
        <v>700</v>
      </c>
      <c r="D62" s="64">
        <v>6</v>
      </c>
      <c r="E62" s="64">
        <v>761</v>
      </c>
    </row>
    <row r="63" spans="2:24">
      <c r="B63" s="64">
        <v>7</v>
      </c>
      <c r="C63" s="65">
        <v>1398</v>
      </c>
      <c r="D63" s="64">
        <v>7</v>
      </c>
      <c r="E63" s="64">
        <v>1610</v>
      </c>
    </row>
    <row r="64" spans="2:24">
      <c r="B64" s="64">
        <v>8</v>
      </c>
      <c r="C64" s="65">
        <v>2910</v>
      </c>
      <c r="D64" s="64">
        <v>8</v>
      </c>
      <c r="E64" s="64">
        <v>3286</v>
      </c>
    </row>
    <row r="65" spans="2:5">
      <c r="B65" s="64">
        <v>9</v>
      </c>
      <c r="C65" s="65">
        <v>5812</v>
      </c>
      <c r="D65" s="64">
        <v>9</v>
      </c>
      <c r="E65" s="64">
        <v>6841</v>
      </c>
    </row>
    <row r="66" spans="2:5">
      <c r="B66" s="64">
        <v>10</v>
      </c>
      <c r="C66" s="65">
        <v>11822</v>
      </c>
      <c r="D66" s="64">
        <v>10</v>
      </c>
      <c r="E66" s="64">
        <v>13497</v>
      </c>
    </row>
    <row r="67" spans="2:5">
      <c r="B67" s="64">
        <v>11</v>
      </c>
      <c r="C67" s="65">
        <v>20614</v>
      </c>
      <c r="D67" s="64">
        <v>11</v>
      </c>
      <c r="E67" s="64">
        <v>23407</v>
      </c>
    </row>
    <row r="68" spans="2:5">
      <c r="B68" s="64">
        <v>12</v>
      </c>
      <c r="C68" s="65">
        <v>31433</v>
      </c>
      <c r="D68" s="64">
        <v>12</v>
      </c>
      <c r="E68" s="64">
        <v>34346</v>
      </c>
    </row>
    <row r="69" spans="2:5">
      <c r="B69" s="64">
        <v>13</v>
      </c>
      <c r="C69" s="65">
        <v>42501</v>
      </c>
      <c r="D69" s="64">
        <v>13</v>
      </c>
      <c r="E69" s="64">
        <v>45101</v>
      </c>
    </row>
    <row r="70" spans="2:5">
      <c r="B70" s="64">
        <v>14</v>
      </c>
      <c r="C70" s="65">
        <v>52904</v>
      </c>
      <c r="D70" s="64">
        <v>14</v>
      </c>
      <c r="E70" s="64">
        <v>53543</v>
      </c>
    </row>
    <row r="71" spans="2:5">
      <c r="B71" s="64">
        <v>15</v>
      </c>
      <c r="C71" s="65">
        <v>58908</v>
      </c>
      <c r="D71" s="64">
        <v>15</v>
      </c>
      <c r="E71" s="64">
        <v>57370</v>
      </c>
    </row>
    <row r="72" spans="2:5">
      <c r="B72" s="64">
        <v>16</v>
      </c>
      <c r="C72" s="65">
        <v>59247</v>
      </c>
      <c r="D72" s="64">
        <v>16</v>
      </c>
      <c r="E72" s="64">
        <v>55377</v>
      </c>
    </row>
    <row r="73" spans="2:5">
      <c r="B73" s="64">
        <v>17</v>
      </c>
      <c r="C73" s="65">
        <v>54142</v>
      </c>
      <c r="D73" s="64">
        <v>17</v>
      </c>
      <c r="E73" s="64">
        <v>49310</v>
      </c>
    </row>
    <row r="74" spans="2:5">
      <c r="B74" s="64">
        <v>18</v>
      </c>
      <c r="C74" s="65">
        <v>46464</v>
      </c>
      <c r="D74" s="64">
        <v>18</v>
      </c>
      <c r="E74" s="64">
        <v>41754</v>
      </c>
    </row>
    <row r="75" spans="2:5">
      <c r="B75" s="64">
        <v>19</v>
      </c>
      <c r="C75" s="65">
        <v>37621</v>
      </c>
      <c r="D75" s="64">
        <v>19</v>
      </c>
      <c r="E75" s="64">
        <v>33983</v>
      </c>
    </row>
    <row r="76" spans="2:5">
      <c r="B76" s="64">
        <v>20</v>
      </c>
      <c r="C76" s="65">
        <v>31191</v>
      </c>
      <c r="D76" s="64">
        <v>20</v>
      </c>
      <c r="E76" s="64">
        <v>27273</v>
      </c>
    </row>
    <row r="77" spans="2:5">
      <c r="B77" s="64">
        <v>21</v>
      </c>
      <c r="C77" s="65">
        <v>22164</v>
      </c>
      <c r="D77" s="64">
        <v>21</v>
      </c>
      <c r="E77" s="64">
        <v>19614</v>
      </c>
    </row>
    <row r="78" spans="2:5">
      <c r="B78" s="64">
        <v>22</v>
      </c>
      <c r="C78" s="65">
        <v>15891</v>
      </c>
      <c r="D78" s="64">
        <v>22</v>
      </c>
      <c r="E78" s="64">
        <v>14268</v>
      </c>
    </row>
    <row r="79" spans="2:5">
      <c r="B79" s="64">
        <v>23</v>
      </c>
      <c r="C79" s="65">
        <v>11126</v>
      </c>
      <c r="D79" s="64">
        <v>23</v>
      </c>
      <c r="E79" s="64">
        <v>10054</v>
      </c>
    </row>
    <row r="80" spans="2:5">
      <c r="B80" s="64">
        <v>24</v>
      </c>
      <c r="C80" s="65">
        <v>7557</v>
      </c>
      <c r="D80" s="64">
        <v>24</v>
      </c>
      <c r="E80" s="64">
        <v>6809</v>
      </c>
    </row>
    <row r="81" spans="2:5">
      <c r="B81" s="64">
        <v>25</v>
      </c>
      <c r="C81" s="65">
        <v>5128</v>
      </c>
      <c r="D81" s="64">
        <v>25</v>
      </c>
      <c r="E81" s="64">
        <v>4735</v>
      </c>
    </row>
    <row r="82" spans="2:5">
      <c r="B82" s="64">
        <v>26</v>
      </c>
      <c r="C82" s="65">
        <v>3440</v>
      </c>
      <c r="D82" s="64">
        <v>26</v>
      </c>
      <c r="E82" s="64">
        <v>3061</v>
      </c>
    </row>
    <row r="83" spans="2:5">
      <c r="B83" s="64">
        <v>27</v>
      </c>
      <c r="C83" s="65">
        <v>2139</v>
      </c>
      <c r="D83" s="64">
        <v>27</v>
      </c>
      <c r="E83" s="64">
        <v>1792</v>
      </c>
    </row>
    <row r="84" spans="2:5">
      <c r="B84" s="64">
        <v>28</v>
      </c>
      <c r="C84" s="65">
        <v>1380</v>
      </c>
      <c r="D84" s="64">
        <v>28</v>
      </c>
      <c r="E84" s="64">
        <v>1116</v>
      </c>
    </row>
    <row r="85" spans="2:5">
      <c r="B85" s="64">
        <v>29</v>
      </c>
      <c r="C85" s="65">
        <v>887</v>
      </c>
      <c r="D85" s="64">
        <v>29</v>
      </c>
      <c r="E85" s="64">
        <v>684</v>
      </c>
    </row>
    <row r="86" spans="2:5">
      <c r="B86" s="64">
        <v>30</v>
      </c>
      <c r="C86" s="65">
        <v>573</v>
      </c>
      <c r="D86" s="64">
        <v>30</v>
      </c>
      <c r="E86" s="64">
        <v>431</v>
      </c>
    </row>
    <row r="87" spans="2:5">
      <c r="B87" s="64">
        <v>31</v>
      </c>
      <c r="C87" s="65">
        <v>384</v>
      </c>
      <c r="D87" s="64">
        <v>31</v>
      </c>
      <c r="E87" s="64">
        <v>245</v>
      </c>
    </row>
    <row r="88" spans="2:5">
      <c r="B88" s="28"/>
      <c r="C88" s="28"/>
      <c r="D88" s="64">
        <v>32</v>
      </c>
      <c r="E88" s="64">
        <v>140</v>
      </c>
    </row>
    <row r="89" spans="2:5">
      <c r="D89" s="64">
        <v>33</v>
      </c>
      <c r="E89" s="64">
        <v>98</v>
      </c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1"/>
  <sheetViews>
    <sheetView showGridLines="0" zoomScaleNormal="100" zoomScaleSheetLayoutView="100" workbookViewId="0"/>
  </sheetViews>
  <sheetFormatPr defaultRowHeight="13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>
      <c r="A1" s="8" t="s">
        <v>72</v>
      </c>
      <c r="B1" s="5"/>
      <c r="C1" s="5"/>
      <c r="D1" s="5"/>
      <c r="E1" s="5"/>
      <c r="F1" s="5"/>
      <c r="G1" s="5"/>
      <c r="H1" s="5"/>
    </row>
    <row r="2" spans="1:24">
      <c r="J2" t="s">
        <v>154</v>
      </c>
      <c r="R2" t="s">
        <v>180</v>
      </c>
    </row>
    <row r="3" spans="1:24">
      <c r="J3" s="56" t="s">
        <v>1</v>
      </c>
      <c r="K3" s="56" t="s">
        <v>67</v>
      </c>
      <c r="L3" s="56"/>
      <c r="M3" s="56"/>
      <c r="N3" s="56" t="s">
        <v>68</v>
      </c>
      <c r="O3" s="56"/>
      <c r="P3" s="56"/>
      <c r="R3" s="56" t="s">
        <v>178</v>
      </c>
      <c r="S3" s="56" t="s">
        <v>67</v>
      </c>
      <c r="T3" s="56"/>
      <c r="U3" s="56"/>
      <c r="V3" s="56" t="s">
        <v>68</v>
      </c>
      <c r="W3" s="56"/>
      <c r="X3" s="56"/>
    </row>
    <row r="4" spans="1:24">
      <c r="A4" t="s">
        <v>4</v>
      </c>
      <c r="J4" s="56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56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>
      <c r="A5" s="56" t="s">
        <v>9</v>
      </c>
      <c r="B5" s="56" t="s">
        <v>67</v>
      </c>
      <c r="C5" s="56"/>
      <c r="D5" s="56"/>
      <c r="E5" s="56" t="s">
        <v>68</v>
      </c>
      <c r="F5" s="56"/>
      <c r="G5" s="56"/>
      <c r="H5" s="6"/>
      <c r="J5" s="13" t="s">
        <v>10</v>
      </c>
      <c r="K5" s="19">
        <v>20043</v>
      </c>
      <c r="L5" s="20">
        <v>19.190000000000001</v>
      </c>
      <c r="M5" s="20">
        <v>6.38</v>
      </c>
      <c r="N5" s="19">
        <v>19508</v>
      </c>
      <c r="O5" s="20">
        <v>18.170000000000002</v>
      </c>
      <c r="P5" s="20">
        <v>5.81</v>
      </c>
      <c r="R5" s="13" t="s">
        <v>114</v>
      </c>
      <c r="S5" s="19">
        <v>12699</v>
      </c>
      <c r="T5" s="20">
        <v>19.440000000000001</v>
      </c>
      <c r="U5" s="20">
        <v>6.49</v>
      </c>
      <c r="V5" s="19">
        <v>12204</v>
      </c>
      <c r="W5" s="20">
        <v>18.670000000000002</v>
      </c>
      <c r="X5" s="20">
        <v>5.85</v>
      </c>
    </row>
    <row r="6" spans="1:24">
      <c r="A6" s="56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4933</v>
      </c>
      <c r="L6" s="22">
        <v>19.97</v>
      </c>
      <c r="M6" s="22">
        <v>6.14</v>
      </c>
      <c r="N6" s="21">
        <v>4635</v>
      </c>
      <c r="O6" s="22">
        <v>19.239999999999998</v>
      </c>
      <c r="P6" s="22">
        <v>5.43</v>
      </c>
      <c r="R6" s="14" t="s">
        <v>115</v>
      </c>
      <c r="S6" s="21">
        <v>5247</v>
      </c>
      <c r="T6" s="22">
        <v>19.420000000000002</v>
      </c>
      <c r="U6" s="22">
        <v>6.16</v>
      </c>
      <c r="V6" s="21">
        <v>4980</v>
      </c>
      <c r="W6" s="22">
        <v>18.55</v>
      </c>
      <c r="X6" s="22">
        <v>5.34</v>
      </c>
    </row>
    <row r="7" spans="1:24">
      <c r="A7" s="13" t="s">
        <v>14</v>
      </c>
      <c r="B7" s="19">
        <v>520994</v>
      </c>
      <c r="C7" s="20">
        <v>19.8</v>
      </c>
      <c r="D7" s="20">
        <v>6</v>
      </c>
      <c r="E7" s="19">
        <v>502351</v>
      </c>
      <c r="F7" s="20">
        <v>18.95</v>
      </c>
      <c r="G7" s="20">
        <v>5.41</v>
      </c>
      <c r="H7" s="7"/>
      <c r="J7" s="14" t="s">
        <v>13</v>
      </c>
      <c r="K7" s="21">
        <v>5049</v>
      </c>
      <c r="L7" s="22">
        <v>19.8</v>
      </c>
      <c r="M7" s="22">
        <v>6.06</v>
      </c>
      <c r="N7" s="21">
        <v>4731</v>
      </c>
      <c r="O7" s="22">
        <v>19.09</v>
      </c>
      <c r="P7" s="22">
        <v>5.43</v>
      </c>
      <c r="R7" s="14" t="s">
        <v>116</v>
      </c>
      <c r="S7" s="21">
        <v>24767</v>
      </c>
      <c r="T7" s="22">
        <v>22.02</v>
      </c>
      <c r="U7" s="22">
        <v>5.87</v>
      </c>
      <c r="V7" s="21">
        <v>24121</v>
      </c>
      <c r="W7" s="22">
        <v>21.43</v>
      </c>
      <c r="X7" s="22">
        <v>5.26</v>
      </c>
    </row>
    <row r="8" spans="1:24">
      <c r="A8" s="14" t="s">
        <v>12</v>
      </c>
      <c r="B8" s="21">
        <v>3080</v>
      </c>
      <c r="C8" s="22">
        <v>20.07</v>
      </c>
      <c r="D8" s="22">
        <v>6</v>
      </c>
      <c r="E8" s="21">
        <v>3050</v>
      </c>
      <c r="F8" s="22">
        <v>19.04</v>
      </c>
      <c r="G8" s="22">
        <v>5.55</v>
      </c>
      <c r="H8" s="7"/>
      <c r="J8" s="14" t="s">
        <v>15</v>
      </c>
      <c r="K8" s="21">
        <v>9626</v>
      </c>
      <c r="L8" s="22">
        <v>19.7</v>
      </c>
      <c r="M8" s="22">
        <v>6.07</v>
      </c>
      <c r="N8" s="21">
        <v>9288</v>
      </c>
      <c r="O8" s="22">
        <v>18.71</v>
      </c>
      <c r="P8" s="22">
        <v>5.37</v>
      </c>
      <c r="R8" s="14" t="s">
        <v>117</v>
      </c>
      <c r="S8" s="21">
        <v>21801</v>
      </c>
      <c r="T8" s="22">
        <v>20.25</v>
      </c>
      <c r="U8" s="22">
        <v>5.89</v>
      </c>
      <c r="V8" s="21">
        <v>21144</v>
      </c>
      <c r="W8" s="22">
        <v>19.670000000000002</v>
      </c>
      <c r="X8" s="22">
        <v>5.33</v>
      </c>
    </row>
    <row r="9" spans="1:24">
      <c r="A9" s="15" t="s">
        <v>16</v>
      </c>
      <c r="B9" s="23">
        <v>3039</v>
      </c>
      <c r="C9" s="24">
        <v>18.97</v>
      </c>
      <c r="D9" s="24">
        <v>5.96</v>
      </c>
      <c r="E9" s="23">
        <v>3780</v>
      </c>
      <c r="F9" s="24">
        <v>18.05</v>
      </c>
      <c r="G9" s="24">
        <v>5.69</v>
      </c>
      <c r="H9" s="7"/>
      <c r="J9" s="14" t="s">
        <v>17</v>
      </c>
      <c r="K9" s="21">
        <v>3546</v>
      </c>
      <c r="L9" s="22">
        <v>20.87</v>
      </c>
      <c r="M9" s="22">
        <v>6.13</v>
      </c>
      <c r="N9" s="21">
        <v>3444</v>
      </c>
      <c r="O9" s="22">
        <v>19.97</v>
      </c>
      <c r="P9" s="22">
        <v>5.57</v>
      </c>
      <c r="R9" s="14" t="s">
        <v>118</v>
      </c>
      <c r="S9" s="21">
        <v>12819</v>
      </c>
      <c r="T9" s="22">
        <v>19.86</v>
      </c>
      <c r="U9" s="22">
        <v>5.82</v>
      </c>
      <c r="V9" s="21">
        <v>12510</v>
      </c>
      <c r="W9" s="22">
        <v>18.64</v>
      </c>
      <c r="X9" s="22">
        <v>5.37</v>
      </c>
    </row>
    <row r="10" spans="1:24">
      <c r="A10" s="16" t="s">
        <v>113</v>
      </c>
      <c r="B10" s="25">
        <v>527113</v>
      </c>
      <c r="C10" s="26">
        <v>19.8</v>
      </c>
      <c r="D10" s="26">
        <v>6</v>
      </c>
      <c r="E10" s="25">
        <v>509181</v>
      </c>
      <c r="F10" s="26">
        <v>18.95</v>
      </c>
      <c r="G10" s="26">
        <v>5.41</v>
      </c>
      <c r="H10" s="7"/>
      <c r="J10" s="18" t="s">
        <v>18</v>
      </c>
      <c r="K10" s="21">
        <v>4362</v>
      </c>
      <c r="L10" s="22">
        <v>20.079999999999998</v>
      </c>
      <c r="M10" s="22">
        <v>5.83</v>
      </c>
      <c r="N10" s="21">
        <v>4204</v>
      </c>
      <c r="O10" s="22">
        <v>19.46</v>
      </c>
      <c r="P10" s="22">
        <v>5.32</v>
      </c>
      <c r="R10" s="18" t="s">
        <v>119</v>
      </c>
      <c r="S10" s="21">
        <v>5799</v>
      </c>
      <c r="T10" s="22">
        <v>20.69</v>
      </c>
      <c r="U10" s="22">
        <v>5.67</v>
      </c>
      <c r="V10" s="21">
        <v>5488</v>
      </c>
      <c r="W10" s="22">
        <v>19.7</v>
      </c>
      <c r="X10" s="22">
        <v>5.23</v>
      </c>
    </row>
    <row r="11" spans="1:24">
      <c r="J11" s="18" t="s">
        <v>19</v>
      </c>
      <c r="K11" s="21">
        <v>7551</v>
      </c>
      <c r="L11" s="22">
        <v>19.07</v>
      </c>
      <c r="M11" s="22">
        <v>5.99</v>
      </c>
      <c r="N11" s="21">
        <v>7206</v>
      </c>
      <c r="O11" s="22">
        <v>18.600000000000001</v>
      </c>
      <c r="P11" s="22">
        <v>5.19</v>
      </c>
      <c r="R11" s="18" t="s">
        <v>120</v>
      </c>
      <c r="S11" s="21">
        <v>9353</v>
      </c>
      <c r="T11" s="22">
        <v>19.12</v>
      </c>
      <c r="U11" s="22">
        <v>5.88</v>
      </c>
      <c r="V11" s="21">
        <v>9018</v>
      </c>
      <c r="W11" s="22">
        <v>18.46</v>
      </c>
      <c r="X11" s="22">
        <v>5.17</v>
      </c>
    </row>
    <row r="12" spans="1:24">
      <c r="J12" s="18" t="s">
        <v>20</v>
      </c>
      <c r="K12" s="21">
        <v>12584</v>
      </c>
      <c r="L12" s="22">
        <v>21.4</v>
      </c>
      <c r="M12" s="22">
        <v>6.3</v>
      </c>
      <c r="N12" s="21">
        <v>11852</v>
      </c>
      <c r="O12" s="22">
        <v>20.94</v>
      </c>
      <c r="P12" s="22">
        <v>5.44</v>
      </c>
      <c r="R12" s="18" t="s">
        <v>121</v>
      </c>
      <c r="S12" s="21">
        <v>24907</v>
      </c>
      <c r="T12" s="22">
        <v>18.34</v>
      </c>
      <c r="U12" s="22">
        <v>5.99</v>
      </c>
      <c r="V12" s="21">
        <v>23811</v>
      </c>
      <c r="W12" s="22">
        <v>17.59</v>
      </c>
      <c r="X12" s="22">
        <v>5.44</v>
      </c>
    </row>
    <row r="13" spans="1:24">
      <c r="J13" s="18" t="s">
        <v>22</v>
      </c>
      <c r="K13" s="21">
        <v>8545</v>
      </c>
      <c r="L13" s="22">
        <v>19.45</v>
      </c>
      <c r="M13" s="22">
        <v>5.81</v>
      </c>
      <c r="N13" s="21">
        <v>8015</v>
      </c>
      <c r="O13" s="22">
        <v>19.05</v>
      </c>
      <c r="P13" s="22">
        <v>5.15</v>
      </c>
      <c r="R13" s="18" t="s">
        <v>122</v>
      </c>
      <c r="S13" s="21">
        <v>4990</v>
      </c>
      <c r="T13" s="22">
        <v>20.010000000000002</v>
      </c>
      <c r="U13" s="22">
        <v>5.5</v>
      </c>
      <c r="V13" s="21">
        <v>4784</v>
      </c>
      <c r="W13" s="22">
        <v>19.07</v>
      </c>
      <c r="X13" s="22">
        <v>5.08</v>
      </c>
    </row>
    <row r="14" spans="1:24">
      <c r="H14" s="6"/>
      <c r="J14" s="18" t="s">
        <v>23</v>
      </c>
      <c r="K14" s="21">
        <v>8400</v>
      </c>
      <c r="L14" s="22">
        <v>19.559999999999999</v>
      </c>
      <c r="M14" s="22">
        <v>6.17</v>
      </c>
      <c r="N14" s="21">
        <v>8096</v>
      </c>
      <c r="O14" s="22">
        <v>19.010000000000002</v>
      </c>
      <c r="P14" s="22">
        <v>5.45</v>
      </c>
      <c r="R14" s="18" t="s">
        <v>123</v>
      </c>
      <c r="S14" s="21">
        <v>22511</v>
      </c>
      <c r="T14" s="22">
        <v>19.14</v>
      </c>
      <c r="U14" s="22">
        <v>5.98</v>
      </c>
      <c r="V14" s="21">
        <v>21619</v>
      </c>
      <c r="W14" s="22">
        <v>18.22</v>
      </c>
      <c r="X14" s="22">
        <v>5.43</v>
      </c>
    </row>
    <row r="15" spans="1:24">
      <c r="H15" s="6"/>
      <c r="J15" s="18" t="s">
        <v>24</v>
      </c>
      <c r="K15" s="21">
        <v>30170</v>
      </c>
      <c r="L15" s="22">
        <v>21.65</v>
      </c>
      <c r="M15" s="22">
        <v>5.91</v>
      </c>
      <c r="N15" s="21">
        <v>29503</v>
      </c>
      <c r="O15" s="22">
        <v>20.96</v>
      </c>
      <c r="P15" s="22">
        <v>5.34</v>
      </c>
      <c r="R15" s="18" t="s">
        <v>124</v>
      </c>
      <c r="S15" s="21">
        <v>17258</v>
      </c>
      <c r="T15" s="22">
        <v>18.899999999999999</v>
      </c>
      <c r="U15" s="22">
        <v>5.9</v>
      </c>
      <c r="V15" s="21">
        <v>16858</v>
      </c>
      <c r="W15" s="22">
        <v>17.79</v>
      </c>
      <c r="X15" s="22">
        <v>5.33</v>
      </c>
    </row>
    <row r="16" spans="1:24">
      <c r="H16" s="7"/>
      <c r="J16" s="18" t="s">
        <v>26</v>
      </c>
      <c r="K16" s="21">
        <v>25822</v>
      </c>
      <c r="L16" s="22">
        <v>20.2</v>
      </c>
      <c r="M16" s="22">
        <v>5.87</v>
      </c>
      <c r="N16" s="21">
        <v>24997</v>
      </c>
      <c r="O16" s="22">
        <v>19.59</v>
      </c>
      <c r="P16" s="22">
        <v>5.33</v>
      </c>
      <c r="R16" s="18" t="s">
        <v>125</v>
      </c>
      <c r="S16" s="21">
        <v>5152</v>
      </c>
      <c r="T16" s="22">
        <v>19.850000000000001</v>
      </c>
      <c r="U16" s="22">
        <v>6.03</v>
      </c>
      <c r="V16" s="21">
        <v>4894</v>
      </c>
      <c r="W16" s="22">
        <v>18.739999999999998</v>
      </c>
      <c r="X16" s="22">
        <v>5.15</v>
      </c>
    </row>
    <row r="17" spans="8:24">
      <c r="H17" s="7"/>
      <c r="J17" s="18" t="s">
        <v>28</v>
      </c>
      <c r="K17" s="21">
        <v>48204</v>
      </c>
      <c r="L17" s="22">
        <v>20.05</v>
      </c>
      <c r="M17" s="22">
        <v>5.67</v>
      </c>
      <c r="N17" s="21">
        <v>45818</v>
      </c>
      <c r="O17" s="22">
        <v>19.329999999999998</v>
      </c>
      <c r="P17" s="22">
        <v>5.2</v>
      </c>
      <c r="R17" s="18" t="s">
        <v>126</v>
      </c>
      <c r="S17" s="21">
        <v>6790</v>
      </c>
      <c r="T17" s="22">
        <v>21.66</v>
      </c>
      <c r="U17" s="22">
        <v>6.1</v>
      </c>
      <c r="V17" s="21">
        <v>6711</v>
      </c>
      <c r="W17" s="22">
        <v>21.15</v>
      </c>
      <c r="X17" s="22">
        <v>5.22</v>
      </c>
    </row>
    <row r="18" spans="8:24">
      <c r="H18" s="7"/>
      <c r="J18" s="18" t="s">
        <v>30</v>
      </c>
      <c r="K18" s="21">
        <v>35967</v>
      </c>
      <c r="L18" s="22">
        <v>19.63</v>
      </c>
      <c r="M18" s="22">
        <v>5.71</v>
      </c>
      <c r="N18" s="21">
        <v>34615</v>
      </c>
      <c r="O18" s="22">
        <v>18.559999999999999</v>
      </c>
      <c r="P18" s="22">
        <v>5.23</v>
      </c>
      <c r="R18" s="18" t="s">
        <v>127</v>
      </c>
      <c r="S18" s="21">
        <v>12279</v>
      </c>
      <c r="T18" s="22">
        <v>20.29</v>
      </c>
      <c r="U18" s="22">
        <v>5.96</v>
      </c>
      <c r="V18" s="21">
        <v>11859</v>
      </c>
      <c r="W18" s="22">
        <v>19.440000000000001</v>
      </c>
      <c r="X18" s="22">
        <v>5.35</v>
      </c>
    </row>
    <row r="19" spans="8:24">
      <c r="H19" s="7"/>
      <c r="J19" s="18" t="s">
        <v>32</v>
      </c>
      <c r="K19" s="21">
        <v>9046</v>
      </c>
      <c r="L19" s="22">
        <v>20.68</v>
      </c>
      <c r="M19" s="22">
        <v>5.79</v>
      </c>
      <c r="N19" s="21">
        <v>8593</v>
      </c>
      <c r="O19" s="22">
        <v>19.73</v>
      </c>
      <c r="P19" s="22">
        <v>5.24</v>
      </c>
      <c r="R19" s="17" t="s">
        <v>128</v>
      </c>
      <c r="S19" s="23">
        <v>4729</v>
      </c>
      <c r="T19" s="24">
        <v>19.670000000000002</v>
      </c>
      <c r="U19" s="24">
        <v>5.64</v>
      </c>
      <c r="V19" s="23">
        <v>4533</v>
      </c>
      <c r="W19" s="24">
        <v>18.79</v>
      </c>
      <c r="X19" s="24">
        <v>4.9800000000000004</v>
      </c>
    </row>
    <row r="20" spans="8:24">
      <c r="H20" s="7"/>
      <c r="J20" s="18" t="s">
        <v>34</v>
      </c>
      <c r="K20" s="21">
        <v>4299</v>
      </c>
      <c r="L20" s="22">
        <v>19.75</v>
      </c>
      <c r="M20" s="22">
        <v>6.08</v>
      </c>
      <c r="N20" s="21">
        <v>4052</v>
      </c>
      <c r="O20" s="22">
        <v>19.149999999999999</v>
      </c>
      <c r="P20" s="22">
        <v>5.41</v>
      </c>
    </row>
    <row r="21" spans="8:24">
      <c r="J21" s="18" t="s">
        <v>35</v>
      </c>
      <c r="K21" s="21">
        <v>4787</v>
      </c>
      <c r="L21" s="22">
        <v>20.61</v>
      </c>
      <c r="M21" s="22">
        <v>6.06</v>
      </c>
      <c r="N21" s="21">
        <v>4824</v>
      </c>
      <c r="O21" s="22">
        <v>19.45</v>
      </c>
      <c r="P21" s="22">
        <v>5.44</v>
      </c>
      <c r="R21" t="s">
        <v>155</v>
      </c>
    </row>
    <row r="22" spans="8:24">
      <c r="J22" s="18" t="s">
        <v>36</v>
      </c>
      <c r="K22" s="21">
        <v>3529</v>
      </c>
      <c r="L22" s="22">
        <v>20.8</v>
      </c>
      <c r="M22" s="22">
        <v>6.28</v>
      </c>
      <c r="N22" s="21">
        <v>3374</v>
      </c>
      <c r="O22" s="22">
        <v>19.739999999999998</v>
      </c>
      <c r="P22" s="22">
        <v>5.53</v>
      </c>
      <c r="R22" s="57" t="s">
        <v>151</v>
      </c>
      <c r="S22" s="56" t="s">
        <v>67</v>
      </c>
      <c r="T22" s="56"/>
      <c r="U22" s="56"/>
      <c r="V22" s="56" t="s">
        <v>68</v>
      </c>
      <c r="W22" s="56"/>
      <c r="X22" s="56"/>
    </row>
    <row r="23" spans="8:24">
      <c r="J23" s="18" t="s">
        <v>37</v>
      </c>
      <c r="K23" s="21">
        <v>3153</v>
      </c>
      <c r="L23" s="22">
        <v>19.739999999999998</v>
      </c>
      <c r="M23" s="22">
        <v>6.11</v>
      </c>
      <c r="N23" s="21">
        <v>3139</v>
      </c>
      <c r="O23" s="22">
        <v>19.03</v>
      </c>
      <c r="P23" s="22">
        <v>5.31</v>
      </c>
      <c r="R23" s="57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>
      <c r="J24" s="18" t="s">
        <v>38</v>
      </c>
      <c r="K24" s="21">
        <v>8581</v>
      </c>
      <c r="L24" s="22">
        <v>19.61</v>
      </c>
      <c r="M24" s="22">
        <v>6</v>
      </c>
      <c r="N24" s="21">
        <v>8455</v>
      </c>
      <c r="O24" s="22">
        <v>18.68</v>
      </c>
      <c r="P24" s="22">
        <v>5.38</v>
      </c>
      <c r="R24" s="48" t="s">
        <v>129</v>
      </c>
      <c r="S24" s="19">
        <v>7344</v>
      </c>
      <c r="T24" s="20">
        <v>18.75</v>
      </c>
      <c r="U24" s="20">
        <v>6.18</v>
      </c>
      <c r="V24" s="19">
        <v>7304</v>
      </c>
      <c r="W24" s="20">
        <v>17.329999999999998</v>
      </c>
      <c r="X24" s="20">
        <v>5.64</v>
      </c>
    </row>
    <row r="25" spans="8:24">
      <c r="J25" s="18" t="s">
        <v>39</v>
      </c>
      <c r="K25" s="21">
        <v>8872</v>
      </c>
      <c r="L25" s="22">
        <v>19.649999999999999</v>
      </c>
      <c r="M25" s="22">
        <v>5.96</v>
      </c>
      <c r="N25" s="21">
        <v>8579</v>
      </c>
      <c r="O25" s="22">
        <v>18.98</v>
      </c>
      <c r="P25" s="22">
        <v>5.34</v>
      </c>
      <c r="R25" s="49" t="s">
        <v>130</v>
      </c>
      <c r="S25" s="21">
        <v>4379</v>
      </c>
      <c r="T25" s="22">
        <v>20.03</v>
      </c>
      <c r="U25" s="22">
        <v>5.95</v>
      </c>
      <c r="V25" s="21">
        <v>4308</v>
      </c>
      <c r="W25" s="22">
        <v>18.899999999999999</v>
      </c>
      <c r="X25" s="22">
        <v>5.39</v>
      </c>
    </row>
    <row r="26" spans="8:24">
      <c r="J26" s="18" t="s">
        <v>40</v>
      </c>
      <c r="K26" s="21">
        <v>15400</v>
      </c>
      <c r="L26" s="22">
        <v>19.37</v>
      </c>
      <c r="M26" s="22">
        <v>5.8</v>
      </c>
      <c r="N26" s="21">
        <v>14910</v>
      </c>
      <c r="O26" s="22">
        <v>18.59</v>
      </c>
      <c r="P26" s="22">
        <v>5.03</v>
      </c>
      <c r="R26" s="49" t="s">
        <v>131</v>
      </c>
      <c r="S26" s="21">
        <v>5403</v>
      </c>
      <c r="T26" s="22">
        <v>19.93</v>
      </c>
      <c r="U26" s="22">
        <v>5.8</v>
      </c>
      <c r="V26" s="21">
        <v>5382</v>
      </c>
      <c r="W26" s="22">
        <v>18.84</v>
      </c>
      <c r="X26" s="22">
        <v>5.14</v>
      </c>
    </row>
    <row r="27" spans="8:24">
      <c r="J27" s="18" t="s">
        <v>41</v>
      </c>
      <c r="K27" s="21">
        <v>34190</v>
      </c>
      <c r="L27" s="22">
        <v>18.32</v>
      </c>
      <c r="M27" s="22">
        <v>6</v>
      </c>
      <c r="N27" s="21">
        <v>32702</v>
      </c>
      <c r="O27" s="22">
        <v>17.53</v>
      </c>
      <c r="P27" s="22">
        <v>5.45</v>
      </c>
      <c r="R27" s="49" t="s">
        <v>132</v>
      </c>
      <c r="S27" s="21">
        <v>4021</v>
      </c>
      <c r="T27" s="22">
        <v>19.899999999999999</v>
      </c>
      <c r="U27" s="22">
        <v>5.76</v>
      </c>
      <c r="V27" s="21">
        <v>3853</v>
      </c>
      <c r="W27" s="22">
        <v>19.190000000000001</v>
      </c>
      <c r="X27" s="22">
        <v>5.29</v>
      </c>
    </row>
    <row r="28" spans="8:24">
      <c r="J28" s="18" t="s">
        <v>42</v>
      </c>
      <c r="K28" s="21">
        <v>7753</v>
      </c>
      <c r="L28" s="22">
        <v>19.2</v>
      </c>
      <c r="M28" s="22">
        <v>6.14</v>
      </c>
      <c r="N28" s="21">
        <v>7591</v>
      </c>
      <c r="O28" s="22">
        <v>18.440000000000001</v>
      </c>
      <c r="P28" s="22">
        <v>5.44</v>
      </c>
      <c r="R28" s="49" t="s">
        <v>133</v>
      </c>
      <c r="S28" s="21">
        <v>14179</v>
      </c>
      <c r="T28" s="22">
        <v>19.53</v>
      </c>
      <c r="U28" s="22">
        <v>5.54</v>
      </c>
      <c r="V28" s="21">
        <v>13664</v>
      </c>
      <c r="W28" s="22">
        <v>18.66</v>
      </c>
      <c r="X28" s="22">
        <v>5.0599999999999996</v>
      </c>
    </row>
    <row r="29" spans="8:24">
      <c r="J29" s="18" t="s">
        <v>43</v>
      </c>
      <c r="K29" s="21">
        <v>6774</v>
      </c>
      <c r="L29" s="22">
        <v>19.53</v>
      </c>
      <c r="M29" s="22">
        <v>5.96</v>
      </c>
      <c r="N29" s="21">
        <v>6551</v>
      </c>
      <c r="O29" s="22">
        <v>18.47</v>
      </c>
      <c r="P29" s="22">
        <v>5.26</v>
      </c>
      <c r="R29" s="50" t="s">
        <v>134</v>
      </c>
      <c r="S29" s="21">
        <v>6032</v>
      </c>
      <c r="T29" s="22">
        <v>19.350000000000001</v>
      </c>
      <c r="U29" s="22">
        <v>5.73</v>
      </c>
      <c r="V29" s="21">
        <v>5689</v>
      </c>
      <c r="W29" s="22">
        <v>18.16</v>
      </c>
      <c r="X29" s="22">
        <v>5.3</v>
      </c>
    </row>
    <row r="30" spans="8:24">
      <c r="J30" s="18" t="s">
        <v>44</v>
      </c>
      <c r="K30" s="21">
        <v>9899</v>
      </c>
      <c r="L30" s="22">
        <v>19.489999999999998</v>
      </c>
      <c r="M30" s="22">
        <v>5.7</v>
      </c>
      <c r="N30" s="21">
        <v>9618</v>
      </c>
      <c r="O30" s="22">
        <v>18.47</v>
      </c>
      <c r="P30" s="22">
        <v>5.18</v>
      </c>
      <c r="R30" s="50" t="s">
        <v>135</v>
      </c>
      <c r="S30" s="21">
        <v>2937</v>
      </c>
      <c r="T30" s="22">
        <v>19.649999999999999</v>
      </c>
      <c r="U30" s="22">
        <v>5.92</v>
      </c>
      <c r="V30" s="21">
        <v>2752</v>
      </c>
      <c r="W30" s="22">
        <v>18.579999999999998</v>
      </c>
      <c r="X30" s="22">
        <v>5.26</v>
      </c>
    </row>
    <row r="31" spans="8:24">
      <c r="J31" s="18" t="s">
        <v>45</v>
      </c>
      <c r="K31" s="21">
        <v>35602</v>
      </c>
      <c r="L31" s="22">
        <v>19.34</v>
      </c>
      <c r="M31" s="22">
        <v>6.04</v>
      </c>
      <c r="N31" s="21">
        <v>33824</v>
      </c>
      <c r="O31" s="22">
        <v>18.399999999999999</v>
      </c>
      <c r="P31" s="22">
        <v>5.49</v>
      </c>
      <c r="R31" s="50" t="s">
        <v>136</v>
      </c>
      <c r="S31" s="21">
        <v>3247</v>
      </c>
      <c r="T31" s="22">
        <v>20.66</v>
      </c>
      <c r="U31" s="22">
        <v>5.99</v>
      </c>
      <c r="V31" s="21">
        <v>3105</v>
      </c>
      <c r="W31" s="22">
        <v>19.79</v>
      </c>
      <c r="X31" s="22">
        <v>5.25</v>
      </c>
    </row>
    <row r="32" spans="8:24">
      <c r="J32" s="18" t="s">
        <v>46</v>
      </c>
      <c r="K32" s="21">
        <v>23519</v>
      </c>
      <c r="L32" s="22">
        <v>19.2</v>
      </c>
      <c r="M32" s="22">
        <v>5.88</v>
      </c>
      <c r="N32" s="21">
        <v>22845</v>
      </c>
      <c r="O32" s="22">
        <v>18.04</v>
      </c>
      <c r="P32" s="22">
        <v>5.33</v>
      </c>
      <c r="R32" s="50" t="s">
        <v>137</v>
      </c>
      <c r="S32" s="21">
        <v>2541</v>
      </c>
      <c r="T32" s="22">
        <v>19.62</v>
      </c>
      <c r="U32" s="22">
        <v>5.71</v>
      </c>
      <c r="V32" s="21">
        <v>2484</v>
      </c>
      <c r="W32" s="22">
        <v>18.71</v>
      </c>
      <c r="X32" s="22">
        <v>4.82</v>
      </c>
    </row>
    <row r="33" spans="10:24">
      <c r="J33" s="18" t="s">
        <v>47</v>
      </c>
      <c r="K33" s="21">
        <v>5320</v>
      </c>
      <c r="L33" s="22">
        <v>19.87</v>
      </c>
      <c r="M33" s="22">
        <v>6.35</v>
      </c>
      <c r="N33" s="21">
        <v>5330</v>
      </c>
      <c r="O33" s="22">
        <v>18.91</v>
      </c>
      <c r="P33" s="22">
        <v>5.6</v>
      </c>
      <c r="R33" s="50" t="s">
        <v>138</v>
      </c>
      <c r="S33" s="21">
        <v>3506</v>
      </c>
      <c r="T33" s="22">
        <v>19.850000000000001</v>
      </c>
      <c r="U33" s="22">
        <v>5.59</v>
      </c>
      <c r="V33" s="21">
        <v>3408</v>
      </c>
      <c r="W33" s="22">
        <v>18.84</v>
      </c>
      <c r="X33" s="22">
        <v>4.79</v>
      </c>
    </row>
    <row r="34" spans="10:24">
      <c r="J34" s="18" t="s">
        <v>48</v>
      </c>
      <c r="K34" s="21">
        <v>3873</v>
      </c>
      <c r="L34" s="22">
        <v>20.260000000000002</v>
      </c>
      <c r="M34" s="22">
        <v>5.96</v>
      </c>
      <c r="N34" s="21">
        <v>3724</v>
      </c>
      <c r="O34" s="22">
        <v>19.34</v>
      </c>
      <c r="P34" s="22">
        <v>5.45</v>
      </c>
      <c r="R34" s="50" t="s">
        <v>139</v>
      </c>
      <c r="S34" s="21">
        <v>9283</v>
      </c>
      <c r="T34" s="22">
        <v>18.25</v>
      </c>
      <c r="U34" s="22">
        <v>6.02</v>
      </c>
      <c r="V34" s="21">
        <v>8891</v>
      </c>
      <c r="W34" s="22">
        <v>17.38</v>
      </c>
      <c r="X34" s="22">
        <v>5.47</v>
      </c>
    </row>
    <row r="35" spans="10:24">
      <c r="J35" s="18" t="s">
        <v>49</v>
      </c>
      <c r="K35" s="21">
        <v>2322</v>
      </c>
      <c r="L35" s="22">
        <v>19.77</v>
      </c>
      <c r="M35" s="22">
        <v>5.49</v>
      </c>
      <c r="N35" s="21">
        <v>2169</v>
      </c>
      <c r="O35" s="22">
        <v>18.95</v>
      </c>
      <c r="P35" s="22">
        <v>4.8899999999999997</v>
      </c>
      <c r="R35" s="50" t="s">
        <v>140</v>
      </c>
      <c r="S35" s="21">
        <v>4909</v>
      </c>
      <c r="T35" s="22">
        <v>18.95</v>
      </c>
      <c r="U35" s="22">
        <v>5.86</v>
      </c>
      <c r="V35" s="21">
        <v>4834</v>
      </c>
      <c r="W35" s="22">
        <v>17.88</v>
      </c>
      <c r="X35" s="22">
        <v>5.22</v>
      </c>
    </row>
    <row r="36" spans="10:24">
      <c r="J36" s="18" t="s">
        <v>50</v>
      </c>
      <c r="K36" s="21">
        <v>2737</v>
      </c>
      <c r="L36" s="22">
        <v>19</v>
      </c>
      <c r="M36" s="22">
        <v>5.93</v>
      </c>
      <c r="N36" s="21">
        <v>2674</v>
      </c>
      <c r="O36" s="22">
        <v>18.22</v>
      </c>
      <c r="P36" s="22">
        <v>5.15</v>
      </c>
      <c r="R36" s="50" t="s">
        <v>141</v>
      </c>
      <c r="S36" s="21">
        <v>9587</v>
      </c>
      <c r="T36" s="22">
        <v>19.399999999999999</v>
      </c>
      <c r="U36" s="22">
        <v>6.18</v>
      </c>
      <c r="V36" s="21">
        <v>8985</v>
      </c>
      <c r="W36" s="22">
        <v>18.510000000000002</v>
      </c>
      <c r="X36" s="22">
        <v>5.63</v>
      </c>
    </row>
    <row r="37" spans="10:24">
      <c r="J37" s="18" t="s">
        <v>51</v>
      </c>
      <c r="K37" s="21">
        <v>8238</v>
      </c>
      <c r="L37" s="22">
        <v>19.899999999999999</v>
      </c>
      <c r="M37" s="22">
        <v>5.93</v>
      </c>
      <c r="N37" s="21">
        <v>7886</v>
      </c>
      <c r="O37" s="22">
        <v>18.77</v>
      </c>
      <c r="P37" s="22">
        <v>5.22</v>
      </c>
      <c r="R37" s="50" t="s">
        <v>142</v>
      </c>
      <c r="S37" s="21">
        <v>3504</v>
      </c>
      <c r="T37" s="22">
        <v>20.47</v>
      </c>
      <c r="U37" s="22">
        <v>5.94</v>
      </c>
      <c r="V37" s="21">
        <v>3220</v>
      </c>
      <c r="W37" s="22">
        <v>19.260000000000002</v>
      </c>
      <c r="X37" s="22">
        <v>5.37</v>
      </c>
    </row>
    <row r="38" spans="10:24">
      <c r="J38" s="18" t="s">
        <v>52</v>
      </c>
      <c r="K38" s="21">
        <v>12195</v>
      </c>
      <c r="L38" s="22">
        <v>21.12</v>
      </c>
      <c r="M38" s="22">
        <v>6.02</v>
      </c>
      <c r="N38" s="21">
        <v>11980</v>
      </c>
      <c r="O38" s="22">
        <v>20.45</v>
      </c>
      <c r="P38" s="22">
        <v>5.26</v>
      </c>
      <c r="R38" s="50" t="s">
        <v>143</v>
      </c>
      <c r="S38" s="21">
        <v>6261</v>
      </c>
      <c r="T38" s="22">
        <v>20.03</v>
      </c>
      <c r="U38" s="22">
        <v>5.76</v>
      </c>
      <c r="V38" s="21">
        <v>5987</v>
      </c>
      <c r="W38" s="22">
        <v>18.77</v>
      </c>
      <c r="X38" s="22">
        <v>5.24</v>
      </c>
    </row>
    <row r="39" spans="10:24">
      <c r="J39" s="18" t="s">
        <v>53</v>
      </c>
      <c r="K39" s="21">
        <v>5400</v>
      </c>
      <c r="L39" s="22">
        <v>18.899999999999999</v>
      </c>
      <c r="M39" s="22">
        <v>5.68</v>
      </c>
      <c r="N39" s="21">
        <v>5328</v>
      </c>
      <c r="O39" s="22">
        <v>18.350000000000001</v>
      </c>
      <c r="P39" s="22">
        <v>5.04</v>
      </c>
      <c r="R39" s="50" t="s">
        <v>144</v>
      </c>
      <c r="S39" s="21">
        <v>3086</v>
      </c>
      <c r="T39" s="22">
        <v>19.989999999999998</v>
      </c>
      <c r="U39" s="22">
        <v>5.76</v>
      </c>
      <c r="V39" s="21">
        <v>2992</v>
      </c>
      <c r="W39" s="22">
        <v>18.8</v>
      </c>
      <c r="X39" s="22">
        <v>5.33</v>
      </c>
    </row>
    <row r="40" spans="10:24">
      <c r="J40" s="18" t="s">
        <v>54</v>
      </c>
      <c r="K40" s="21">
        <v>2914</v>
      </c>
      <c r="L40" s="22">
        <v>19.21</v>
      </c>
      <c r="M40" s="22">
        <v>6.26</v>
      </c>
      <c r="N40" s="21">
        <v>2682</v>
      </c>
      <c r="O40" s="22">
        <v>18.579999999999998</v>
      </c>
      <c r="P40" s="22">
        <v>6.03</v>
      </c>
      <c r="R40" s="50" t="s">
        <v>145</v>
      </c>
      <c r="S40" s="21">
        <v>5405</v>
      </c>
      <c r="T40" s="22">
        <v>20.440000000000001</v>
      </c>
      <c r="U40" s="22">
        <v>5.86</v>
      </c>
      <c r="V40" s="21">
        <v>5269</v>
      </c>
      <c r="W40" s="22">
        <v>19.559999999999999</v>
      </c>
      <c r="X40" s="22">
        <v>5.17</v>
      </c>
    </row>
    <row r="41" spans="10:24">
      <c r="J41" s="18" t="s">
        <v>55</v>
      </c>
      <c r="K41" s="21">
        <v>4272</v>
      </c>
      <c r="L41" s="22">
        <v>19.68</v>
      </c>
      <c r="M41" s="22">
        <v>6.12</v>
      </c>
      <c r="N41" s="21">
        <v>4046</v>
      </c>
      <c r="O41" s="22">
        <v>18.86</v>
      </c>
      <c r="P41" s="22">
        <v>5.62</v>
      </c>
      <c r="R41" s="50" t="s">
        <v>146</v>
      </c>
      <c r="S41" s="21">
        <v>3976</v>
      </c>
      <c r="T41" s="22">
        <v>20.49</v>
      </c>
      <c r="U41" s="22">
        <v>6.11</v>
      </c>
      <c r="V41" s="21">
        <v>3843</v>
      </c>
      <c r="W41" s="22">
        <v>19.55</v>
      </c>
      <c r="X41" s="22">
        <v>5.37</v>
      </c>
    </row>
    <row r="42" spans="10:24">
      <c r="J42" s="18" t="s">
        <v>56</v>
      </c>
      <c r="K42" s="21">
        <v>5642</v>
      </c>
      <c r="L42" s="22">
        <v>19.899999999999999</v>
      </c>
      <c r="M42" s="22">
        <v>6.01</v>
      </c>
      <c r="N42" s="21">
        <v>5527</v>
      </c>
      <c r="O42" s="22">
        <v>19.03</v>
      </c>
      <c r="P42" s="22">
        <v>5.5</v>
      </c>
      <c r="R42" s="50" t="s">
        <v>147</v>
      </c>
      <c r="S42" s="21">
        <v>6218</v>
      </c>
      <c r="T42" s="22">
        <v>19.73</v>
      </c>
      <c r="U42" s="22">
        <v>5.43</v>
      </c>
      <c r="V42" s="21">
        <v>6037</v>
      </c>
      <c r="W42" s="22">
        <v>18.440000000000001</v>
      </c>
      <c r="X42" s="22">
        <v>4.8600000000000003</v>
      </c>
    </row>
    <row r="43" spans="10:24">
      <c r="J43" s="18" t="s">
        <v>57</v>
      </c>
      <c r="K43" s="21">
        <v>2789</v>
      </c>
      <c r="L43" s="22">
        <v>19.420000000000002</v>
      </c>
      <c r="M43" s="22">
        <v>6.42</v>
      </c>
      <c r="N43" s="21">
        <v>2621</v>
      </c>
      <c r="O43" s="22">
        <v>18.600000000000001</v>
      </c>
      <c r="P43" s="22">
        <v>5.42</v>
      </c>
      <c r="R43" s="51" t="s">
        <v>148</v>
      </c>
      <c r="S43" s="23">
        <v>3257</v>
      </c>
      <c r="T43" s="24">
        <v>19.28</v>
      </c>
      <c r="U43" s="24">
        <v>5.97</v>
      </c>
      <c r="V43" s="23">
        <v>3342</v>
      </c>
      <c r="W43" s="24">
        <v>18.309999999999999</v>
      </c>
      <c r="X43" s="24">
        <v>5.13</v>
      </c>
    </row>
    <row r="44" spans="10:24">
      <c r="J44" s="18" t="s">
        <v>58</v>
      </c>
      <c r="K44" s="21">
        <v>22473</v>
      </c>
      <c r="L44" s="22">
        <v>20.170000000000002</v>
      </c>
      <c r="M44" s="22">
        <v>5.86</v>
      </c>
      <c r="N44" s="21">
        <v>21739</v>
      </c>
      <c r="O44" s="22">
        <v>19.18</v>
      </c>
      <c r="P44" s="22">
        <v>5.24</v>
      </c>
    </row>
    <row r="45" spans="10:24">
      <c r="J45" s="18" t="s">
        <v>59</v>
      </c>
      <c r="K45" s="21">
        <v>3794</v>
      </c>
      <c r="L45" s="22">
        <v>19.600000000000001</v>
      </c>
      <c r="M45" s="22">
        <v>5.98</v>
      </c>
      <c r="N45" s="21">
        <v>3828</v>
      </c>
      <c r="O45" s="22">
        <v>18.739999999999998</v>
      </c>
      <c r="P45" s="22">
        <v>5.54</v>
      </c>
      <c r="R45" s="1" t="s">
        <v>194</v>
      </c>
    </row>
    <row r="46" spans="10:24">
      <c r="J46" s="18" t="s">
        <v>60</v>
      </c>
      <c r="K46" s="21">
        <v>5981</v>
      </c>
      <c r="L46" s="22">
        <v>19.22</v>
      </c>
      <c r="M46" s="22">
        <v>5.82</v>
      </c>
      <c r="N46" s="21">
        <v>5632</v>
      </c>
      <c r="O46" s="22">
        <v>18.079999999999998</v>
      </c>
      <c r="P46" s="22">
        <v>5.16</v>
      </c>
      <c r="R46" s="56" t="s">
        <v>9</v>
      </c>
      <c r="S46" s="56" t="s">
        <v>67</v>
      </c>
      <c r="T46" s="56"/>
      <c r="U46" s="56"/>
      <c r="V46" s="56" t="s">
        <v>68</v>
      </c>
      <c r="W46" s="56"/>
      <c r="X46" s="56"/>
    </row>
    <row r="47" spans="10:24">
      <c r="J47" s="18" t="s">
        <v>61</v>
      </c>
      <c r="K47" s="21">
        <v>7986</v>
      </c>
      <c r="L47" s="22">
        <v>19.510000000000002</v>
      </c>
      <c r="M47" s="22">
        <v>5.78</v>
      </c>
      <c r="N47" s="21">
        <v>7875</v>
      </c>
      <c r="O47" s="22">
        <v>18.579999999999998</v>
      </c>
      <c r="P47" s="22">
        <v>5.05</v>
      </c>
      <c r="R47" s="56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>
      <c r="J48" s="18" t="s">
        <v>62</v>
      </c>
      <c r="K48" s="21">
        <v>4808</v>
      </c>
      <c r="L48" s="22">
        <v>21.54</v>
      </c>
      <c r="M48" s="22">
        <v>6.35</v>
      </c>
      <c r="N48" s="21">
        <v>4711</v>
      </c>
      <c r="O48" s="22">
        <v>20.420000000000002</v>
      </c>
      <c r="P48" s="22">
        <v>5.73</v>
      </c>
      <c r="R48" s="13" t="s">
        <v>25</v>
      </c>
      <c r="S48" s="19">
        <v>142588</v>
      </c>
      <c r="T48" s="20">
        <v>19.670000000000002</v>
      </c>
      <c r="U48" s="20">
        <v>5.85</v>
      </c>
      <c r="V48" s="19">
        <v>137827</v>
      </c>
      <c r="W48" s="20">
        <v>18.690000000000001</v>
      </c>
      <c r="X48" s="20">
        <v>5.31</v>
      </c>
    </row>
    <row r="49" spans="2:24">
      <c r="J49" s="18" t="s">
        <v>63</v>
      </c>
      <c r="K49" s="21">
        <v>5018</v>
      </c>
      <c r="L49" s="22">
        <v>20.16</v>
      </c>
      <c r="M49" s="22">
        <v>6.06</v>
      </c>
      <c r="N49" s="21">
        <v>4984</v>
      </c>
      <c r="O49" s="22">
        <v>18.93</v>
      </c>
      <c r="P49" s="22">
        <v>5.23</v>
      </c>
      <c r="R49" s="14" t="s">
        <v>27</v>
      </c>
      <c r="S49" s="21">
        <v>93124</v>
      </c>
      <c r="T49" s="22">
        <v>19.809999999999999</v>
      </c>
      <c r="U49" s="22">
        <v>6.06</v>
      </c>
      <c r="V49" s="21">
        <v>90103</v>
      </c>
      <c r="W49" s="22">
        <v>18.899999999999999</v>
      </c>
      <c r="X49" s="22">
        <v>5.42</v>
      </c>
    </row>
    <row r="50" spans="2:24">
      <c r="J50" s="18" t="s">
        <v>64</v>
      </c>
      <c r="K50" s="21">
        <v>7393</v>
      </c>
      <c r="L50" s="22">
        <v>19.12</v>
      </c>
      <c r="M50" s="22">
        <v>5.86</v>
      </c>
      <c r="N50" s="21">
        <v>7176</v>
      </c>
      <c r="O50" s="22">
        <v>18.25</v>
      </c>
      <c r="P50" s="22">
        <v>5.24</v>
      </c>
      <c r="R50" s="49" t="s">
        <v>29</v>
      </c>
      <c r="S50" s="21">
        <v>242768</v>
      </c>
      <c r="T50" s="22">
        <v>19.86</v>
      </c>
      <c r="U50" s="22">
        <v>6.05</v>
      </c>
      <c r="V50" s="21">
        <v>234464</v>
      </c>
      <c r="W50" s="22">
        <v>19.079999999999998</v>
      </c>
      <c r="X50" s="22">
        <v>5.46</v>
      </c>
    </row>
    <row r="51" spans="2:24">
      <c r="J51" s="17" t="s">
        <v>65</v>
      </c>
      <c r="K51" s="23">
        <v>7633</v>
      </c>
      <c r="L51" s="24">
        <v>19.010000000000002</v>
      </c>
      <c r="M51" s="24">
        <v>6.08</v>
      </c>
      <c r="N51" s="23">
        <v>7470</v>
      </c>
      <c r="O51" s="24">
        <v>18.02</v>
      </c>
      <c r="P51" s="24">
        <v>5.25</v>
      </c>
      <c r="R51" s="14" t="s">
        <v>31</v>
      </c>
      <c r="S51" s="21">
        <v>40423</v>
      </c>
      <c r="T51" s="22">
        <v>19.84</v>
      </c>
      <c r="U51" s="22">
        <v>6.07</v>
      </c>
      <c r="V51" s="21">
        <v>38971</v>
      </c>
      <c r="W51" s="22">
        <v>19.11</v>
      </c>
      <c r="X51" s="22">
        <v>5.48</v>
      </c>
    </row>
    <row r="52" spans="2:24">
      <c r="R52" s="17" t="s">
        <v>33</v>
      </c>
      <c r="S52" s="23">
        <v>8210</v>
      </c>
      <c r="T52" s="24">
        <v>19.66</v>
      </c>
      <c r="U52" s="24">
        <v>5.95</v>
      </c>
      <c r="V52" s="23">
        <v>7816</v>
      </c>
      <c r="W52" s="24">
        <v>19.18</v>
      </c>
      <c r="X52" s="24">
        <v>5.37</v>
      </c>
    </row>
    <row r="59" spans="2:24">
      <c r="B59" s="56" t="s">
        <v>105</v>
      </c>
      <c r="C59" s="56"/>
      <c r="D59" s="56" t="s">
        <v>107</v>
      </c>
      <c r="E59" s="56"/>
    </row>
    <row r="60" spans="2:24">
      <c r="B60" s="55" t="s">
        <v>108</v>
      </c>
      <c r="C60" s="55" t="s">
        <v>106</v>
      </c>
      <c r="D60" s="55" t="s">
        <v>108</v>
      </c>
      <c r="E60" s="55" t="s">
        <v>106</v>
      </c>
    </row>
    <row r="61" spans="2:24">
      <c r="B61" s="64">
        <v>0</v>
      </c>
      <c r="C61" s="65">
        <v>2521</v>
      </c>
      <c r="D61" s="64">
        <v>0</v>
      </c>
      <c r="E61" s="64">
        <v>1742</v>
      </c>
    </row>
    <row r="62" spans="2:24">
      <c r="B62" s="64">
        <v>1</v>
      </c>
      <c r="C62" s="65">
        <v>1123</v>
      </c>
      <c r="D62" s="64">
        <v>1</v>
      </c>
      <c r="E62" s="64">
        <v>852</v>
      </c>
    </row>
    <row r="63" spans="2:24">
      <c r="B63" s="64">
        <v>2</v>
      </c>
      <c r="C63" s="65">
        <v>1217</v>
      </c>
      <c r="D63" s="64">
        <v>2</v>
      </c>
      <c r="E63" s="64">
        <v>937</v>
      </c>
    </row>
    <row r="64" spans="2:24">
      <c r="B64" s="64">
        <v>3</v>
      </c>
      <c r="C64" s="65">
        <v>1462</v>
      </c>
      <c r="D64" s="64">
        <v>3</v>
      </c>
      <c r="E64" s="64">
        <v>1132</v>
      </c>
    </row>
    <row r="65" spans="2:5">
      <c r="B65" s="64">
        <v>4</v>
      </c>
      <c r="C65" s="65">
        <v>1702</v>
      </c>
      <c r="D65" s="64">
        <v>4</v>
      </c>
      <c r="E65" s="64">
        <v>1334</v>
      </c>
    </row>
    <row r="66" spans="2:5">
      <c r="B66" s="64">
        <v>5</v>
      </c>
      <c r="C66" s="65">
        <v>2292</v>
      </c>
      <c r="D66" s="64">
        <v>5</v>
      </c>
      <c r="E66" s="64">
        <v>1823</v>
      </c>
    </row>
    <row r="67" spans="2:5">
      <c r="B67" s="64">
        <v>6</v>
      </c>
      <c r="C67" s="65">
        <v>2546</v>
      </c>
      <c r="D67" s="64">
        <v>6</v>
      </c>
      <c r="E67" s="64">
        <v>2212</v>
      </c>
    </row>
    <row r="68" spans="2:5">
      <c r="B68" s="64">
        <v>7</v>
      </c>
      <c r="C68" s="65">
        <v>3249</v>
      </c>
      <c r="D68" s="64">
        <v>7</v>
      </c>
      <c r="E68" s="64">
        <v>2852</v>
      </c>
    </row>
    <row r="69" spans="2:5">
      <c r="B69" s="64">
        <v>8</v>
      </c>
      <c r="C69" s="65">
        <v>4005</v>
      </c>
      <c r="D69" s="64">
        <v>8</v>
      </c>
      <c r="E69" s="64">
        <v>3508</v>
      </c>
    </row>
    <row r="70" spans="2:5">
      <c r="B70" s="64">
        <v>9</v>
      </c>
      <c r="C70" s="65">
        <v>4829</v>
      </c>
      <c r="D70" s="64">
        <v>9</v>
      </c>
      <c r="E70" s="64">
        <v>4729</v>
      </c>
    </row>
    <row r="71" spans="2:5">
      <c r="B71" s="64">
        <v>10</v>
      </c>
      <c r="C71" s="65">
        <v>8858</v>
      </c>
      <c r="D71" s="64">
        <v>10</v>
      </c>
      <c r="E71" s="64">
        <v>8125</v>
      </c>
    </row>
    <row r="72" spans="2:5">
      <c r="B72" s="64">
        <v>11</v>
      </c>
      <c r="C72" s="65">
        <v>9476</v>
      </c>
      <c r="D72" s="64">
        <v>11</v>
      </c>
      <c r="E72" s="64">
        <v>9755</v>
      </c>
    </row>
    <row r="73" spans="2:5">
      <c r="B73" s="64">
        <v>12</v>
      </c>
      <c r="C73" s="65">
        <v>12422</v>
      </c>
      <c r="D73" s="64">
        <v>12</v>
      </c>
      <c r="E73" s="64">
        <v>13372</v>
      </c>
    </row>
    <row r="74" spans="2:5">
      <c r="B74" s="64">
        <v>13</v>
      </c>
      <c r="C74" s="65">
        <v>15333</v>
      </c>
      <c r="D74" s="64">
        <v>13</v>
      </c>
      <c r="E74" s="64">
        <v>17595</v>
      </c>
    </row>
    <row r="75" spans="2:5">
      <c r="B75" s="64">
        <v>14</v>
      </c>
      <c r="C75" s="65">
        <v>17932</v>
      </c>
      <c r="D75" s="64">
        <v>14</v>
      </c>
      <c r="E75" s="64">
        <v>22035</v>
      </c>
    </row>
    <row r="76" spans="2:5">
      <c r="B76" s="64">
        <v>15</v>
      </c>
      <c r="C76" s="65">
        <v>23854</v>
      </c>
      <c r="D76" s="64">
        <v>15</v>
      </c>
      <c r="E76" s="64">
        <v>28898</v>
      </c>
    </row>
    <row r="77" spans="2:5">
      <c r="B77" s="64">
        <v>16</v>
      </c>
      <c r="C77" s="65">
        <v>26542</v>
      </c>
      <c r="D77" s="64">
        <v>16</v>
      </c>
      <c r="E77" s="64">
        <v>33265</v>
      </c>
    </row>
    <row r="78" spans="2:5">
      <c r="B78" s="64">
        <v>17</v>
      </c>
      <c r="C78" s="65">
        <v>29632</v>
      </c>
      <c r="D78" s="64">
        <v>17</v>
      </c>
      <c r="E78" s="64">
        <v>36674</v>
      </c>
    </row>
    <row r="79" spans="2:5">
      <c r="B79" s="64">
        <v>18</v>
      </c>
      <c r="C79" s="65">
        <v>34117</v>
      </c>
      <c r="D79" s="64">
        <v>18</v>
      </c>
      <c r="E79" s="64">
        <v>40419</v>
      </c>
    </row>
    <row r="80" spans="2:5">
      <c r="B80" s="64">
        <v>19</v>
      </c>
      <c r="C80" s="65">
        <v>34565</v>
      </c>
      <c r="D80" s="64">
        <v>19</v>
      </c>
      <c r="E80" s="64">
        <v>39870</v>
      </c>
    </row>
    <row r="81" spans="2:5">
      <c r="B81" s="64">
        <v>20</v>
      </c>
      <c r="C81" s="65">
        <v>46496</v>
      </c>
      <c r="D81" s="64">
        <v>20</v>
      </c>
      <c r="E81" s="64">
        <v>47207</v>
      </c>
    </row>
    <row r="82" spans="2:5">
      <c r="B82" s="64">
        <v>21</v>
      </c>
      <c r="C82" s="65">
        <v>39303</v>
      </c>
      <c r="D82" s="64">
        <v>21</v>
      </c>
      <c r="E82" s="64">
        <v>37344</v>
      </c>
    </row>
    <row r="83" spans="2:5">
      <c r="B83" s="64">
        <v>22</v>
      </c>
      <c r="C83" s="65">
        <v>34440</v>
      </c>
      <c r="D83" s="64">
        <v>22</v>
      </c>
      <c r="E83" s="64">
        <v>31516</v>
      </c>
    </row>
    <row r="84" spans="2:5">
      <c r="B84" s="64">
        <v>23</v>
      </c>
      <c r="C84" s="65">
        <v>33999</v>
      </c>
      <c r="D84" s="64">
        <v>23</v>
      </c>
      <c r="E84" s="64">
        <v>29736</v>
      </c>
    </row>
    <row r="85" spans="2:5">
      <c r="B85" s="64">
        <v>24</v>
      </c>
      <c r="C85" s="65">
        <v>27657</v>
      </c>
      <c r="D85" s="64">
        <v>24</v>
      </c>
      <c r="E85" s="64">
        <v>22322</v>
      </c>
    </row>
    <row r="86" spans="2:5">
      <c r="B86" s="64">
        <v>25</v>
      </c>
      <c r="C86" s="65">
        <v>24664</v>
      </c>
      <c r="D86" s="64">
        <v>25</v>
      </c>
      <c r="E86" s="64">
        <v>19325</v>
      </c>
    </row>
    <row r="87" spans="2:5">
      <c r="B87" s="64">
        <v>26</v>
      </c>
      <c r="C87" s="65">
        <v>21614</v>
      </c>
      <c r="D87" s="64">
        <v>26</v>
      </c>
      <c r="E87" s="64">
        <v>13697</v>
      </c>
    </row>
    <row r="88" spans="2:5">
      <c r="B88" s="64">
        <v>27</v>
      </c>
      <c r="C88" s="65">
        <v>15654</v>
      </c>
      <c r="D88" s="64">
        <v>27</v>
      </c>
      <c r="E88" s="64">
        <v>9976</v>
      </c>
    </row>
    <row r="89" spans="2:5">
      <c r="B89" s="64">
        <v>28</v>
      </c>
      <c r="C89" s="65">
        <v>12500</v>
      </c>
      <c r="D89" s="64">
        <v>28</v>
      </c>
      <c r="E89" s="64">
        <v>7872</v>
      </c>
    </row>
    <row r="90" spans="2:5">
      <c r="B90" s="64">
        <v>29</v>
      </c>
      <c r="C90" s="65">
        <v>8683</v>
      </c>
      <c r="D90" s="64">
        <v>29</v>
      </c>
      <c r="E90" s="64">
        <v>5393</v>
      </c>
    </row>
    <row r="91" spans="2:5">
      <c r="B91" s="64">
        <v>30</v>
      </c>
      <c r="C91" s="65">
        <v>8707</v>
      </c>
      <c r="D91" s="64">
        <v>30</v>
      </c>
      <c r="E91" s="64">
        <v>4992</v>
      </c>
    </row>
    <row r="92" spans="2:5">
      <c r="B92" s="64">
        <v>31</v>
      </c>
      <c r="C92" s="65">
        <v>4469</v>
      </c>
      <c r="D92" s="64">
        <v>31</v>
      </c>
      <c r="E92" s="64">
        <v>2543</v>
      </c>
    </row>
    <row r="93" spans="2:5">
      <c r="B93" s="64">
        <v>32</v>
      </c>
      <c r="C93" s="65">
        <v>3478</v>
      </c>
      <c r="D93" s="64">
        <v>32</v>
      </c>
      <c r="E93" s="64">
        <v>1990</v>
      </c>
    </row>
    <row r="94" spans="2:5">
      <c r="B94" s="64">
        <v>33</v>
      </c>
      <c r="C94" s="65">
        <v>2221</v>
      </c>
      <c r="D94" s="64">
        <v>33</v>
      </c>
      <c r="E94" s="64">
        <v>1304</v>
      </c>
    </row>
    <row r="95" spans="2:5">
      <c r="B95" s="64">
        <v>34</v>
      </c>
      <c r="C95" s="65">
        <v>1550</v>
      </c>
      <c r="D95" s="64">
        <v>34</v>
      </c>
      <c r="E95" s="64">
        <v>835</v>
      </c>
    </row>
    <row r="96" spans="2:5">
      <c r="B96" s="64">
        <v>35</v>
      </c>
      <c r="C96" s="65">
        <v>1358</v>
      </c>
      <c r="D96" s="64">
        <v>35</v>
      </c>
      <c r="E96" s="64">
        <v>725</v>
      </c>
    </row>
    <row r="97" spans="2:5">
      <c r="B97" s="64">
        <v>36</v>
      </c>
      <c r="C97" s="65">
        <v>935</v>
      </c>
      <c r="D97" s="64">
        <v>36</v>
      </c>
      <c r="E97" s="64">
        <v>481</v>
      </c>
    </row>
    <row r="98" spans="2:5">
      <c r="B98" s="64">
        <v>37</v>
      </c>
      <c r="C98" s="65">
        <v>609</v>
      </c>
      <c r="D98" s="64">
        <v>37</v>
      </c>
      <c r="E98" s="64">
        <v>342</v>
      </c>
    </row>
    <row r="99" spans="2:5">
      <c r="B99" s="64">
        <v>38</v>
      </c>
      <c r="C99" s="65">
        <v>490</v>
      </c>
      <c r="D99" s="64">
        <v>38</v>
      </c>
      <c r="E99" s="64">
        <v>279</v>
      </c>
    </row>
    <row r="100" spans="2:5">
      <c r="B100" s="64">
        <v>39</v>
      </c>
      <c r="C100" s="65">
        <v>306</v>
      </c>
      <c r="D100" s="64">
        <v>39</v>
      </c>
      <c r="E100" s="64">
        <v>173</v>
      </c>
    </row>
    <row r="101" spans="2:5">
      <c r="B101" s="64">
        <v>40</v>
      </c>
      <c r="C101" s="64">
        <v>303</v>
      </c>
      <c r="D101" s="45"/>
      <c r="E101" s="45"/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"/>
  <sheetViews>
    <sheetView showGridLines="0" zoomScaleNormal="100" zoomScaleSheetLayoutView="100" workbookViewId="0"/>
  </sheetViews>
  <sheetFormatPr defaultRowHeight="13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>
      <c r="A1" s="8" t="s">
        <v>73</v>
      </c>
      <c r="B1" s="5"/>
      <c r="C1" s="5"/>
      <c r="D1" s="5"/>
      <c r="E1" s="5"/>
      <c r="F1" s="5"/>
      <c r="G1" s="5"/>
      <c r="H1" s="5"/>
    </row>
    <row r="2" spans="1:24">
      <c r="J2" t="s">
        <v>156</v>
      </c>
      <c r="R2" t="s">
        <v>181</v>
      </c>
    </row>
    <row r="3" spans="1:24">
      <c r="J3" s="56" t="s">
        <v>74</v>
      </c>
      <c r="K3" s="56" t="s">
        <v>67</v>
      </c>
      <c r="L3" s="56"/>
      <c r="M3" s="56"/>
      <c r="N3" s="56" t="s">
        <v>68</v>
      </c>
      <c r="O3" s="56"/>
      <c r="P3" s="56"/>
      <c r="R3" s="56" t="s">
        <v>178</v>
      </c>
      <c r="S3" s="56" t="s">
        <v>67</v>
      </c>
      <c r="T3" s="56"/>
      <c r="U3" s="56"/>
      <c r="V3" s="56" t="s">
        <v>68</v>
      </c>
      <c r="W3" s="56"/>
      <c r="X3" s="56"/>
    </row>
    <row r="4" spans="1:24">
      <c r="A4" t="s">
        <v>4</v>
      </c>
      <c r="J4" s="56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56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>
      <c r="A5" s="56" t="s">
        <v>9</v>
      </c>
      <c r="B5" s="56" t="s">
        <v>67</v>
      </c>
      <c r="C5" s="56"/>
      <c r="D5" s="56"/>
      <c r="E5" s="56" t="s">
        <v>68</v>
      </c>
      <c r="F5" s="56"/>
      <c r="G5" s="56"/>
      <c r="H5" s="6"/>
      <c r="J5" s="13" t="s">
        <v>10</v>
      </c>
      <c r="K5" s="19">
        <v>19996</v>
      </c>
      <c r="L5" s="20">
        <v>33.18</v>
      </c>
      <c r="M5" s="20">
        <v>8.8000000000000007</v>
      </c>
      <c r="N5" s="19">
        <v>19489</v>
      </c>
      <c r="O5" s="20">
        <v>37.520000000000003</v>
      </c>
      <c r="P5" s="20">
        <v>8.86</v>
      </c>
      <c r="R5" s="13" t="s">
        <v>114</v>
      </c>
      <c r="S5" s="19">
        <v>12654</v>
      </c>
      <c r="T5" s="20">
        <v>33.450000000000003</v>
      </c>
      <c r="U5" s="20">
        <v>8.6999999999999993</v>
      </c>
      <c r="V5" s="19">
        <v>12195</v>
      </c>
      <c r="W5" s="20">
        <v>37.79</v>
      </c>
      <c r="X5" s="20">
        <v>8.75</v>
      </c>
    </row>
    <row r="6" spans="1:24">
      <c r="A6" s="56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4935</v>
      </c>
      <c r="L6" s="22">
        <v>31.87</v>
      </c>
      <c r="M6" s="22">
        <v>7.83</v>
      </c>
      <c r="N6" s="21">
        <v>4646</v>
      </c>
      <c r="O6" s="22">
        <v>36.18</v>
      </c>
      <c r="P6" s="22">
        <v>8.06</v>
      </c>
      <c r="R6" s="14" t="s">
        <v>115</v>
      </c>
      <c r="S6" s="21">
        <v>5242</v>
      </c>
      <c r="T6" s="22">
        <v>33.03</v>
      </c>
      <c r="U6" s="22">
        <v>7.79</v>
      </c>
      <c r="V6" s="21">
        <v>4982</v>
      </c>
      <c r="W6" s="22">
        <v>36.58</v>
      </c>
      <c r="X6" s="22">
        <v>7.87</v>
      </c>
    </row>
    <row r="7" spans="1:24">
      <c r="A7" s="13" t="s">
        <v>14</v>
      </c>
      <c r="B7" s="19">
        <v>521166</v>
      </c>
      <c r="C7" s="20">
        <v>33.24</v>
      </c>
      <c r="D7" s="20">
        <v>8.2799999999999994</v>
      </c>
      <c r="E7" s="19">
        <v>502618</v>
      </c>
      <c r="F7" s="20">
        <v>37.619999999999997</v>
      </c>
      <c r="G7" s="20">
        <v>8.49</v>
      </c>
      <c r="H7" s="7"/>
      <c r="J7" s="14" t="s">
        <v>13</v>
      </c>
      <c r="K7" s="21">
        <v>5062</v>
      </c>
      <c r="L7" s="22">
        <v>32.69</v>
      </c>
      <c r="M7" s="22">
        <v>7.33</v>
      </c>
      <c r="N7" s="21">
        <v>4733</v>
      </c>
      <c r="O7" s="22">
        <v>36.56</v>
      </c>
      <c r="P7" s="22">
        <v>7.79</v>
      </c>
      <c r="R7" s="14" t="s">
        <v>116</v>
      </c>
      <c r="S7" s="21">
        <v>24863</v>
      </c>
      <c r="T7" s="22">
        <v>35.299999999999997</v>
      </c>
      <c r="U7" s="22">
        <v>8.0399999999999991</v>
      </c>
      <c r="V7" s="21">
        <v>24195</v>
      </c>
      <c r="W7" s="22">
        <v>40.1</v>
      </c>
      <c r="X7" s="22">
        <v>8.32</v>
      </c>
    </row>
    <row r="8" spans="1:24">
      <c r="A8" s="14" t="s">
        <v>12</v>
      </c>
      <c r="B8" s="21">
        <v>3059</v>
      </c>
      <c r="C8" s="22">
        <v>34.31</v>
      </c>
      <c r="D8" s="22">
        <v>8.61</v>
      </c>
      <c r="E8" s="21">
        <v>3031</v>
      </c>
      <c r="F8" s="22">
        <v>38.950000000000003</v>
      </c>
      <c r="G8" s="22">
        <v>8.5299999999999994</v>
      </c>
      <c r="H8" s="7"/>
      <c r="J8" s="14" t="s">
        <v>15</v>
      </c>
      <c r="K8" s="21">
        <v>9632</v>
      </c>
      <c r="L8" s="22">
        <v>33.39</v>
      </c>
      <c r="M8" s="22">
        <v>7.83</v>
      </c>
      <c r="N8" s="21">
        <v>9291</v>
      </c>
      <c r="O8" s="22">
        <v>37.229999999999997</v>
      </c>
      <c r="P8" s="22">
        <v>7.96</v>
      </c>
      <c r="R8" s="14" t="s">
        <v>117</v>
      </c>
      <c r="S8" s="21">
        <v>21854</v>
      </c>
      <c r="T8" s="22">
        <v>33.89</v>
      </c>
      <c r="U8" s="22">
        <v>8.25</v>
      </c>
      <c r="V8" s="21">
        <v>21168</v>
      </c>
      <c r="W8" s="22">
        <v>38.21</v>
      </c>
      <c r="X8" s="22">
        <v>8.5</v>
      </c>
    </row>
    <row r="9" spans="1:24">
      <c r="A9" s="15" t="s">
        <v>16</v>
      </c>
      <c r="B9" s="23">
        <v>2978</v>
      </c>
      <c r="C9" s="24">
        <v>32.880000000000003</v>
      </c>
      <c r="D9" s="24">
        <v>8.94</v>
      </c>
      <c r="E9" s="23">
        <v>3741</v>
      </c>
      <c r="F9" s="24">
        <v>37.79</v>
      </c>
      <c r="G9" s="24">
        <v>8.86</v>
      </c>
      <c r="H9" s="7"/>
      <c r="J9" s="14" t="s">
        <v>17</v>
      </c>
      <c r="K9" s="21">
        <v>3554</v>
      </c>
      <c r="L9" s="22">
        <v>34.56</v>
      </c>
      <c r="M9" s="22">
        <v>7.85</v>
      </c>
      <c r="N9" s="21">
        <v>3449</v>
      </c>
      <c r="O9" s="22">
        <v>38.56</v>
      </c>
      <c r="P9" s="22">
        <v>8.14</v>
      </c>
      <c r="R9" s="14" t="s">
        <v>118</v>
      </c>
      <c r="S9" s="21">
        <v>12758</v>
      </c>
      <c r="T9" s="22">
        <v>34.4</v>
      </c>
      <c r="U9" s="22">
        <v>8.7799999999999994</v>
      </c>
      <c r="V9" s="21">
        <v>12505</v>
      </c>
      <c r="W9" s="22">
        <v>38.270000000000003</v>
      </c>
      <c r="X9" s="22">
        <v>9.07</v>
      </c>
    </row>
    <row r="10" spans="1:24">
      <c r="A10" s="16" t="s">
        <v>113</v>
      </c>
      <c r="B10" s="25">
        <v>527203</v>
      </c>
      <c r="C10" s="26">
        <v>33.24</v>
      </c>
      <c r="D10" s="26">
        <v>8.2799999999999994</v>
      </c>
      <c r="E10" s="25">
        <v>509390</v>
      </c>
      <c r="F10" s="26">
        <v>37.619999999999997</v>
      </c>
      <c r="G10" s="26">
        <v>8.5</v>
      </c>
      <c r="H10" s="7"/>
      <c r="J10" s="18" t="s">
        <v>18</v>
      </c>
      <c r="K10" s="21">
        <v>4370</v>
      </c>
      <c r="L10" s="22">
        <v>31.94</v>
      </c>
      <c r="M10" s="22">
        <v>7.74</v>
      </c>
      <c r="N10" s="21">
        <v>4209</v>
      </c>
      <c r="O10" s="22">
        <v>36.590000000000003</v>
      </c>
      <c r="P10" s="22">
        <v>8.0399999999999991</v>
      </c>
      <c r="R10" s="18" t="s">
        <v>119</v>
      </c>
      <c r="S10" s="21">
        <v>5811</v>
      </c>
      <c r="T10" s="22">
        <v>34.4</v>
      </c>
      <c r="U10" s="22">
        <v>7.87</v>
      </c>
      <c r="V10" s="21">
        <v>5499</v>
      </c>
      <c r="W10" s="22">
        <v>38.9</v>
      </c>
      <c r="X10" s="22">
        <v>8.01</v>
      </c>
    </row>
    <row r="11" spans="1:24">
      <c r="J11" s="18" t="s">
        <v>19</v>
      </c>
      <c r="K11" s="21">
        <v>7546</v>
      </c>
      <c r="L11" s="22">
        <v>32.450000000000003</v>
      </c>
      <c r="M11" s="22">
        <v>7.46</v>
      </c>
      <c r="N11" s="21">
        <v>7217</v>
      </c>
      <c r="O11" s="22">
        <v>36.58</v>
      </c>
      <c r="P11" s="22">
        <v>7.7</v>
      </c>
      <c r="R11" s="18" t="s">
        <v>120</v>
      </c>
      <c r="S11" s="21">
        <v>9404</v>
      </c>
      <c r="T11" s="22">
        <v>31.84</v>
      </c>
      <c r="U11" s="22">
        <v>7.58</v>
      </c>
      <c r="V11" s="21">
        <v>9071</v>
      </c>
      <c r="W11" s="22">
        <v>36.39</v>
      </c>
      <c r="X11" s="22">
        <v>7.95</v>
      </c>
    </row>
    <row r="12" spans="1:24">
      <c r="J12" s="18" t="s">
        <v>20</v>
      </c>
      <c r="K12" s="21">
        <v>12586</v>
      </c>
      <c r="L12" s="22">
        <v>36.01</v>
      </c>
      <c r="M12" s="22">
        <v>8.76</v>
      </c>
      <c r="N12" s="21">
        <v>11845</v>
      </c>
      <c r="O12" s="22">
        <v>40.520000000000003</v>
      </c>
      <c r="P12" s="22">
        <v>8.85</v>
      </c>
      <c r="R12" s="18" t="s">
        <v>121</v>
      </c>
      <c r="S12" s="21">
        <v>24910</v>
      </c>
      <c r="T12" s="22">
        <v>32.85</v>
      </c>
      <c r="U12" s="22">
        <v>8.11</v>
      </c>
      <c r="V12" s="21">
        <v>23833</v>
      </c>
      <c r="W12" s="22">
        <v>37.07</v>
      </c>
      <c r="X12" s="22">
        <v>8.26</v>
      </c>
    </row>
    <row r="13" spans="1:24">
      <c r="J13" s="18" t="s">
        <v>22</v>
      </c>
      <c r="K13" s="21">
        <v>8550</v>
      </c>
      <c r="L13" s="22">
        <v>31.66</v>
      </c>
      <c r="M13" s="22">
        <v>7.38</v>
      </c>
      <c r="N13" s="21">
        <v>8021</v>
      </c>
      <c r="O13" s="22">
        <v>36.04</v>
      </c>
      <c r="P13" s="22">
        <v>7.68</v>
      </c>
      <c r="R13" s="18" t="s">
        <v>122</v>
      </c>
      <c r="S13" s="21">
        <v>5005</v>
      </c>
      <c r="T13" s="22">
        <v>30.61</v>
      </c>
      <c r="U13" s="22">
        <v>7.17</v>
      </c>
      <c r="V13" s="21">
        <v>4774</v>
      </c>
      <c r="W13" s="22">
        <v>35.19</v>
      </c>
      <c r="X13" s="22">
        <v>7.7</v>
      </c>
    </row>
    <row r="14" spans="1:24">
      <c r="H14" s="6"/>
      <c r="J14" s="18" t="s">
        <v>23</v>
      </c>
      <c r="K14" s="21">
        <v>8395</v>
      </c>
      <c r="L14" s="22">
        <v>33.01</v>
      </c>
      <c r="M14" s="22">
        <v>8.5399999999999991</v>
      </c>
      <c r="N14" s="21">
        <v>8098</v>
      </c>
      <c r="O14" s="22">
        <v>37.58</v>
      </c>
      <c r="P14" s="22">
        <v>8.6300000000000008</v>
      </c>
      <c r="R14" s="18" t="s">
        <v>123</v>
      </c>
      <c r="S14" s="21">
        <v>22510</v>
      </c>
      <c r="T14" s="22">
        <v>32.549999999999997</v>
      </c>
      <c r="U14" s="22">
        <v>8.48</v>
      </c>
      <c r="V14" s="21">
        <v>21641</v>
      </c>
      <c r="W14" s="22">
        <v>37.06</v>
      </c>
      <c r="X14" s="22">
        <v>8.67</v>
      </c>
    </row>
    <row r="15" spans="1:24">
      <c r="H15" s="6"/>
      <c r="J15" s="18" t="s">
        <v>24</v>
      </c>
      <c r="K15" s="21">
        <v>30299</v>
      </c>
      <c r="L15" s="22">
        <v>34.82</v>
      </c>
      <c r="M15" s="22">
        <v>8.1300000000000008</v>
      </c>
      <c r="N15" s="21">
        <v>29603</v>
      </c>
      <c r="O15" s="22">
        <v>39.58</v>
      </c>
      <c r="P15" s="22">
        <v>8.39</v>
      </c>
      <c r="R15" s="18" t="s">
        <v>124</v>
      </c>
      <c r="S15" s="21">
        <v>17285</v>
      </c>
      <c r="T15" s="22">
        <v>32.14</v>
      </c>
      <c r="U15" s="22">
        <v>8.23</v>
      </c>
      <c r="V15" s="21">
        <v>16847</v>
      </c>
      <c r="W15" s="22">
        <v>36.340000000000003</v>
      </c>
      <c r="X15" s="22">
        <v>8.57</v>
      </c>
    </row>
    <row r="16" spans="1:24">
      <c r="H16" s="7"/>
      <c r="J16" s="18" t="s">
        <v>26</v>
      </c>
      <c r="K16" s="21">
        <v>25887</v>
      </c>
      <c r="L16" s="22">
        <v>34</v>
      </c>
      <c r="M16" s="22">
        <v>8.34</v>
      </c>
      <c r="N16" s="21">
        <v>25028</v>
      </c>
      <c r="O16" s="22">
        <v>38.36</v>
      </c>
      <c r="P16" s="22">
        <v>8.64</v>
      </c>
      <c r="R16" s="18" t="s">
        <v>125</v>
      </c>
      <c r="S16" s="21">
        <v>5141</v>
      </c>
      <c r="T16" s="22">
        <v>32.49</v>
      </c>
      <c r="U16" s="22">
        <v>7.65</v>
      </c>
      <c r="V16" s="21">
        <v>4882</v>
      </c>
      <c r="W16" s="22">
        <v>36.520000000000003</v>
      </c>
      <c r="X16" s="22">
        <v>7.86</v>
      </c>
    </row>
    <row r="17" spans="8:24">
      <c r="H17" s="7"/>
      <c r="J17" s="18" t="s">
        <v>28</v>
      </c>
      <c r="K17" s="21">
        <v>48226</v>
      </c>
      <c r="L17" s="22">
        <v>33.72</v>
      </c>
      <c r="M17" s="22">
        <v>8.31</v>
      </c>
      <c r="N17" s="21">
        <v>45798</v>
      </c>
      <c r="O17" s="22">
        <v>38.39</v>
      </c>
      <c r="P17" s="22">
        <v>8.5</v>
      </c>
      <c r="R17" s="18" t="s">
        <v>126</v>
      </c>
      <c r="S17" s="21">
        <v>6779</v>
      </c>
      <c r="T17" s="22">
        <v>34.89</v>
      </c>
      <c r="U17" s="22">
        <v>7.72</v>
      </c>
      <c r="V17" s="21">
        <v>6736</v>
      </c>
      <c r="W17" s="22">
        <v>38.92</v>
      </c>
      <c r="X17" s="22">
        <v>7.88</v>
      </c>
    </row>
    <row r="18" spans="8:24">
      <c r="H18" s="7"/>
      <c r="J18" s="18" t="s">
        <v>30</v>
      </c>
      <c r="K18" s="21">
        <v>35769</v>
      </c>
      <c r="L18" s="22">
        <v>33.979999999999997</v>
      </c>
      <c r="M18" s="22">
        <v>8.91</v>
      </c>
      <c r="N18" s="21">
        <v>34529</v>
      </c>
      <c r="O18" s="22">
        <v>38.270000000000003</v>
      </c>
      <c r="P18" s="22">
        <v>9.11</v>
      </c>
      <c r="R18" s="18" t="s">
        <v>127</v>
      </c>
      <c r="S18" s="21">
        <v>12270</v>
      </c>
      <c r="T18" s="22">
        <v>33.74</v>
      </c>
      <c r="U18" s="22">
        <v>8.27</v>
      </c>
      <c r="V18" s="21">
        <v>11833</v>
      </c>
      <c r="W18" s="22">
        <v>37.96</v>
      </c>
      <c r="X18" s="22">
        <v>8.4499999999999993</v>
      </c>
    </row>
    <row r="19" spans="8:24">
      <c r="H19" s="7"/>
      <c r="J19" s="18" t="s">
        <v>32</v>
      </c>
      <c r="K19" s="21">
        <v>9058</v>
      </c>
      <c r="L19" s="22">
        <v>34.35</v>
      </c>
      <c r="M19" s="22">
        <v>7.92</v>
      </c>
      <c r="N19" s="21">
        <v>8611</v>
      </c>
      <c r="O19" s="22">
        <v>39</v>
      </c>
      <c r="P19" s="22">
        <v>8.14</v>
      </c>
      <c r="R19" s="17" t="s">
        <v>128</v>
      </c>
      <c r="S19" s="23">
        <v>4736</v>
      </c>
      <c r="T19" s="24">
        <v>33.26</v>
      </c>
      <c r="U19" s="24">
        <v>7.69</v>
      </c>
      <c r="V19" s="23">
        <v>4541</v>
      </c>
      <c r="W19" s="24">
        <v>37.340000000000003</v>
      </c>
      <c r="X19" s="24">
        <v>7.78</v>
      </c>
    </row>
    <row r="20" spans="8:24">
      <c r="H20" s="7"/>
      <c r="J20" s="18" t="s">
        <v>34</v>
      </c>
      <c r="K20" s="21">
        <v>4306</v>
      </c>
      <c r="L20" s="22">
        <v>33.08</v>
      </c>
      <c r="M20" s="22">
        <v>7.99</v>
      </c>
      <c r="N20" s="21">
        <v>4062</v>
      </c>
      <c r="O20" s="22">
        <v>37.799999999999997</v>
      </c>
      <c r="P20" s="22">
        <v>8.15</v>
      </c>
    </row>
    <row r="21" spans="8:24">
      <c r="J21" s="18" t="s">
        <v>35</v>
      </c>
      <c r="K21" s="21">
        <v>4790</v>
      </c>
      <c r="L21" s="22">
        <v>34.81</v>
      </c>
      <c r="M21" s="22">
        <v>7.96</v>
      </c>
      <c r="N21" s="21">
        <v>4833</v>
      </c>
      <c r="O21" s="22">
        <v>38.96</v>
      </c>
      <c r="P21" s="22">
        <v>8.39</v>
      </c>
      <c r="R21" t="s">
        <v>157</v>
      </c>
    </row>
    <row r="22" spans="8:24">
      <c r="J22" s="18" t="s">
        <v>36</v>
      </c>
      <c r="K22" s="21">
        <v>3522</v>
      </c>
      <c r="L22" s="22">
        <v>35.26</v>
      </c>
      <c r="M22" s="22">
        <v>8.6199999999999992</v>
      </c>
      <c r="N22" s="21">
        <v>3376</v>
      </c>
      <c r="O22" s="22">
        <v>39.39</v>
      </c>
      <c r="P22" s="22">
        <v>8.7100000000000009</v>
      </c>
      <c r="R22" s="57" t="s">
        <v>151</v>
      </c>
      <c r="S22" s="56" t="s">
        <v>67</v>
      </c>
      <c r="T22" s="56"/>
      <c r="U22" s="56"/>
      <c r="V22" s="56" t="s">
        <v>68</v>
      </c>
      <c r="W22" s="56"/>
      <c r="X22" s="56"/>
    </row>
    <row r="23" spans="8:24">
      <c r="J23" s="18" t="s">
        <v>37</v>
      </c>
      <c r="K23" s="21">
        <v>3154</v>
      </c>
      <c r="L23" s="22">
        <v>32.79</v>
      </c>
      <c r="M23" s="22">
        <v>8.11</v>
      </c>
      <c r="N23" s="21">
        <v>3145</v>
      </c>
      <c r="O23" s="22">
        <v>36.979999999999997</v>
      </c>
      <c r="P23" s="22">
        <v>8.36</v>
      </c>
      <c r="R23" s="57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>
      <c r="J24" s="18" t="s">
        <v>38</v>
      </c>
      <c r="K24" s="21">
        <v>8577</v>
      </c>
      <c r="L24" s="22">
        <v>33.42</v>
      </c>
      <c r="M24" s="22">
        <v>8.58</v>
      </c>
      <c r="N24" s="21">
        <v>8474</v>
      </c>
      <c r="O24" s="22">
        <v>38.03</v>
      </c>
      <c r="P24" s="22">
        <v>8.86</v>
      </c>
      <c r="R24" s="48" t="s">
        <v>129</v>
      </c>
      <c r="S24" s="19">
        <v>7342</v>
      </c>
      <c r="T24" s="20">
        <v>32.71</v>
      </c>
      <c r="U24" s="20">
        <v>8.9600000000000009</v>
      </c>
      <c r="V24" s="19">
        <v>7294</v>
      </c>
      <c r="W24" s="20">
        <v>37.07</v>
      </c>
      <c r="X24" s="20">
        <v>9.0299999999999994</v>
      </c>
    </row>
    <row r="25" spans="8:24">
      <c r="J25" s="18" t="s">
        <v>39</v>
      </c>
      <c r="K25" s="21">
        <v>8877</v>
      </c>
      <c r="L25" s="22">
        <v>32.590000000000003</v>
      </c>
      <c r="M25" s="22">
        <v>8.1300000000000008</v>
      </c>
      <c r="N25" s="21">
        <v>8592</v>
      </c>
      <c r="O25" s="22">
        <v>36.74</v>
      </c>
      <c r="P25" s="22">
        <v>8.1</v>
      </c>
      <c r="R25" s="49" t="s">
        <v>130</v>
      </c>
      <c r="S25" s="21">
        <v>4390</v>
      </c>
      <c r="T25" s="22">
        <v>33.83</v>
      </c>
      <c r="U25" s="22">
        <v>7.85</v>
      </c>
      <c r="V25" s="21">
        <v>4309</v>
      </c>
      <c r="W25" s="22">
        <v>37.99</v>
      </c>
      <c r="X25" s="22">
        <v>8</v>
      </c>
    </row>
    <row r="26" spans="8:24">
      <c r="J26" s="18" t="s">
        <v>40</v>
      </c>
      <c r="K26" s="21">
        <v>15451</v>
      </c>
      <c r="L26" s="22">
        <v>32.25</v>
      </c>
      <c r="M26" s="22">
        <v>7.49</v>
      </c>
      <c r="N26" s="21">
        <v>14969</v>
      </c>
      <c r="O26" s="22">
        <v>36.72</v>
      </c>
      <c r="P26" s="22">
        <v>7.78</v>
      </c>
      <c r="R26" s="49" t="s">
        <v>131</v>
      </c>
      <c r="S26" s="21">
        <v>5436</v>
      </c>
      <c r="T26" s="22">
        <v>32.61</v>
      </c>
      <c r="U26" s="22">
        <v>8.1999999999999993</v>
      </c>
      <c r="V26" s="21">
        <v>5408</v>
      </c>
      <c r="W26" s="22">
        <v>37.25</v>
      </c>
      <c r="X26" s="22">
        <v>8.33</v>
      </c>
    </row>
    <row r="27" spans="8:24">
      <c r="J27" s="18" t="s">
        <v>41</v>
      </c>
      <c r="K27" s="21">
        <v>34186</v>
      </c>
      <c r="L27" s="22">
        <v>32.46</v>
      </c>
      <c r="M27" s="22">
        <v>7.97</v>
      </c>
      <c r="N27" s="21">
        <v>32731</v>
      </c>
      <c r="O27" s="22">
        <v>36.869999999999997</v>
      </c>
      <c r="P27" s="22">
        <v>8.16</v>
      </c>
      <c r="R27" s="49" t="s">
        <v>132</v>
      </c>
      <c r="S27" s="21">
        <v>4033</v>
      </c>
      <c r="T27" s="22">
        <v>34.58</v>
      </c>
      <c r="U27" s="22">
        <v>8.7899999999999991</v>
      </c>
      <c r="V27" s="21">
        <v>3860</v>
      </c>
      <c r="W27" s="22">
        <v>39.159999999999997</v>
      </c>
      <c r="X27" s="22">
        <v>9.32</v>
      </c>
    </row>
    <row r="28" spans="8:24">
      <c r="J28" s="18" t="s">
        <v>42</v>
      </c>
      <c r="K28" s="21">
        <v>7782</v>
      </c>
      <c r="L28" s="22">
        <v>33.340000000000003</v>
      </c>
      <c r="M28" s="22">
        <v>8.33</v>
      </c>
      <c r="N28" s="21">
        <v>7603</v>
      </c>
      <c r="O28" s="22">
        <v>37.78</v>
      </c>
      <c r="P28" s="22">
        <v>8.5500000000000007</v>
      </c>
      <c r="R28" s="49" t="s">
        <v>133</v>
      </c>
      <c r="S28" s="21">
        <v>14127</v>
      </c>
      <c r="T28" s="22">
        <v>32.76</v>
      </c>
      <c r="U28" s="22">
        <v>8.58</v>
      </c>
      <c r="V28" s="21">
        <v>13637</v>
      </c>
      <c r="W28" s="22">
        <v>37.65</v>
      </c>
      <c r="X28" s="22">
        <v>8.77</v>
      </c>
    </row>
    <row r="29" spans="8:24">
      <c r="J29" s="18" t="s">
        <v>43</v>
      </c>
      <c r="K29" s="21">
        <v>6783</v>
      </c>
      <c r="L29" s="22">
        <v>31.91</v>
      </c>
      <c r="M29" s="22">
        <v>7.67</v>
      </c>
      <c r="N29" s="21">
        <v>6557</v>
      </c>
      <c r="O29" s="22">
        <v>36.229999999999997</v>
      </c>
      <c r="P29" s="22">
        <v>7.81</v>
      </c>
      <c r="R29" s="50" t="s">
        <v>134</v>
      </c>
      <c r="S29" s="21">
        <v>6004</v>
      </c>
      <c r="T29" s="22">
        <v>35.79</v>
      </c>
      <c r="U29" s="22">
        <v>9.18</v>
      </c>
      <c r="V29" s="21">
        <v>5667</v>
      </c>
      <c r="W29" s="22">
        <v>39.770000000000003</v>
      </c>
      <c r="X29" s="22">
        <v>9.4700000000000006</v>
      </c>
    </row>
    <row r="30" spans="8:24">
      <c r="J30" s="18" t="s">
        <v>44</v>
      </c>
      <c r="K30" s="21">
        <v>9900</v>
      </c>
      <c r="L30" s="22">
        <v>32.51</v>
      </c>
      <c r="M30" s="22">
        <v>8.43</v>
      </c>
      <c r="N30" s="21">
        <v>9599</v>
      </c>
      <c r="O30" s="22">
        <v>36.76</v>
      </c>
      <c r="P30" s="22">
        <v>8.6199999999999992</v>
      </c>
      <c r="R30" s="50" t="s">
        <v>135</v>
      </c>
      <c r="S30" s="21">
        <v>2880</v>
      </c>
      <c r="T30" s="22">
        <v>34.43</v>
      </c>
      <c r="U30" s="22">
        <v>9.58</v>
      </c>
      <c r="V30" s="21">
        <v>2720</v>
      </c>
      <c r="W30" s="22">
        <v>38.31</v>
      </c>
      <c r="X30" s="22">
        <v>9.7799999999999994</v>
      </c>
    </row>
    <row r="31" spans="8:24">
      <c r="J31" s="18" t="s">
        <v>45</v>
      </c>
      <c r="K31" s="21">
        <v>35621</v>
      </c>
      <c r="L31" s="22">
        <v>32.5</v>
      </c>
      <c r="M31" s="22">
        <v>8.39</v>
      </c>
      <c r="N31" s="21">
        <v>33853</v>
      </c>
      <c r="O31" s="22">
        <v>37.130000000000003</v>
      </c>
      <c r="P31" s="22">
        <v>8.61</v>
      </c>
      <c r="R31" s="50" t="s">
        <v>136</v>
      </c>
      <c r="S31" s="21">
        <v>3247</v>
      </c>
      <c r="T31" s="22">
        <v>34.25</v>
      </c>
      <c r="U31" s="22">
        <v>8.01</v>
      </c>
      <c r="V31" s="21">
        <v>3112</v>
      </c>
      <c r="W31" s="22">
        <v>39.159999999999997</v>
      </c>
      <c r="X31" s="22">
        <v>8.35</v>
      </c>
    </row>
    <row r="32" spans="8:24">
      <c r="J32" s="18" t="s">
        <v>46</v>
      </c>
      <c r="K32" s="21">
        <v>23550</v>
      </c>
      <c r="L32" s="22">
        <v>32.299999999999997</v>
      </c>
      <c r="M32" s="22">
        <v>8.18</v>
      </c>
      <c r="N32" s="21">
        <v>22843</v>
      </c>
      <c r="O32" s="22">
        <v>36.53</v>
      </c>
      <c r="P32" s="22">
        <v>8.48</v>
      </c>
      <c r="R32" s="50" t="s">
        <v>137</v>
      </c>
      <c r="S32" s="21">
        <v>2528</v>
      </c>
      <c r="T32" s="22">
        <v>32.590000000000003</v>
      </c>
      <c r="U32" s="22">
        <v>7.81</v>
      </c>
      <c r="V32" s="21">
        <v>2483</v>
      </c>
      <c r="W32" s="22">
        <v>36.93</v>
      </c>
      <c r="X32" s="22">
        <v>7.72</v>
      </c>
    </row>
    <row r="33" spans="10:24">
      <c r="J33" s="18" t="s">
        <v>47</v>
      </c>
      <c r="K33" s="21">
        <v>5347</v>
      </c>
      <c r="L33" s="22">
        <v>32.54</v>
      </c>
      <c r="M33" s="22">
        <v>8.39</v>
      </c>
      <c r="N33" s="21">
        <v>5349</v>
      </c>
      <c r="O33" s="22">
        <v>37.04</v>
      </c>
      <c r="P33" s="22">
        <v>8.66</v>
      </c>
      <c r="R33" s="50" t="s">
        <v>138</v>
      </c>
      <c r="S33" s="21">
        <v>3519</v>
      </c>
      <c r="T33" s="22">
        <v>33.1</v>
      </c>
      <c r="U33" s="22">
        <v>6.91</v>
      </c>
      <c r="V33" s="21">
        <v>3415</v>
      </c>
      <c r="W33" s="22">
        <v>37.42</v>
      </c>
      <c r="X33" s="22">
        <v>7.29</v>
      </c>
    </row>
    <row r="34" spans="10:24">
      <c r="J34" s="18" t="s">
        <v>48</v>
      </c>
      <c r="K34" s="21">
        <v>3860</v>
      </c>
      <c r="L34" s="22">
        <v>33.659999999999997</v>
      </c>
      <c r="M34" s="22">
        <v>8.3800000000000008</v>
      </c>
      <c r="N34" s="21">
        <v>3714</v>
      </c>
      <c r="O34" s="22">
        <v>37.94</v>
      </c>
      <c r="P34" s="22">
        <v>8.4499999999999993</v>
      </c>
      <c r="R34" s="50" t="s">
        <v>139</v>
      </c>
      <c r="S34" s="21">
        <v>9276</v>
      </c>
      <c r="T34" s="22">
        <v>31.41</v>
      </c>
      <c r="U34" s="22">
        <v>7.47</v>
      </c>
      <c r="V34" s="21">
        <v>8898</v>
      </c>
      <c r="W34" s="22">
        <v>36.33</v>
      </c>
      <c r="X34" s="22">
        <v>7.84</v>
      </c>
    </row>
    <row r="35" spans="10:24">
      <c r="J35" s="18" t="s">
        <v>49</v>
      </c>
      <c r="K35" s="21">
        <v>2343</v>
      </c>
      <c r="L35" s="22">
        <v>32.1</v>
      </c>
      <c r="M35" s="22">
        <v>7.43</v>
      </c>
      <c r="N35" s="21">
        <v>2183</v>
      </c>
      <c r="O35" s="22">
        <v>36.549999999999997</v>
      </c>
      <c r="P35" s="22">
        <v>7.8</v>
      </c>
      <c r="R35" s="50" t="s">
        <v>140</v>
      </c>
      <c r="S35" s="21">
        <v>4895</v>
      </c>
      <c r="T35" s="22">
        <v>34.44</v>
      </c>
      <c r="U35" s="22">
        <v>9.16</v>
      </c>
      <c r="V35" s="21">
        <v>4825</v>
      </c>
      <c r="W35" s="22">
        <v>38.31</v>
      </c>
      <c r="X35" s="22">
        <v>9.19</v>
      </c>
    </row>
    <row r="36" spans="10:24">
      <c r="J36" s="18" t="s">
        <v>50</v>
      </c>
      <c r="K36" s="21">
        <v>2734</v>
      </c>
      <c r="L36" s="22">
        <v>32.54</v>
      </c>
      <c r="M36" s="22">
        <v>7.87</v>
      </c>
      <c r="N36" s="21">
        <v>2682</v>
      </c>
      <c r="O36" s="22">
        <v>36.78</v>
      </c>
      <c r="P36" s="22">
        <v>7.98</v>
      </c>
      <c r="R36" s="50" t="s">
        <v>141</v>
      </c>
      <c r="S36" s="21">
        <v>9588</v>
      </c>
      <c r="T36" s="22">
        <v>32.700000000000003</v>
      </c>
      <c r="U36" s="22">
        <v>8.42</v>
      </c>
      <c r="V36" s="21">
        <v>8989</v>
      </c>
      <c r="W36" s="22">
        <v>37.54</v>
      </c>
      <c r="X36" s="22">
        <v>8.67</v>
      </c>
    </row>
    <row r="37" spans="10:24">
      <c r="J37" s="18" t="s">
        <v>51</v>
      </c>
      <c r="K37" s="21">
        <v>8232</v>
      </c>
      <c r="L37" s="22">
        <v>32.159999999999997</v>
      </c>
      <c r="M37" s="22">
        <v>7.7</v>
      </c>
      <c r="N37" s="21">
        <v>7872</v>
      </c>
      <c r="O37" s="22">
        <v>36.33</v>
      </c>
      <c r="P37" s="22">
        <v>7.98</v>
      </c>
      <c r="R37" s="50" t="s">
        <v>142</v>
      </c>
      <c r="S37" s="21">
        <v>3523</v>
      </c>
      <c r="T37" s="22">
        <v>31.7</v>
      </c>
      <c r="U37" s="22">
        <v>7.7</v>
      </c>
      <c r="V37" s="21">
        <v>3223</v>
      </c>
      <c r="W37" s="22">
        <v>36.409999999999997</v>
      </c>
      <c r="X37" s="22">
        <v>7.96</v>
      </c>
    </row>
    <row r="38" spans="10:24">
      <c r="J38" s="18" t="s">
        <v>52</v>
      </c>
      <c r="K38" s="21">
        <v>12182</v>
      </c>
      <c r="L38" s="22">
        <v>34.15</v>
      </c>
      <c r="M38" s="22">
        <v>7.74</v>
      </c>
      <c r="N38" s="21">
        <v>12017</v>
      </c>
      <c r="O38" s="22">
        <v>38.35</v>
      </c>
      <c r="P38" s="22">
        <v>7.95</v>
      </c>
      <c r="R38" s="50" t="s">
        <v>143</v>
      </c>
      <c r="S38" s="21">
        <v>6265</v>
      </c>
      <c r="T38" s="22">
        <v>32.729999999999997</v>
      </c>
      <c r="U38" s="22">
        <v>8</v>
      </c>
      <c r="V38" s="21">
        <v>5996</v>
      </c>
      <c r="W38" s="22">
        <v>37.090000000000003</v>
      </c>
      <c r="X38" s="22">
        <v>8.2100000000000009</v>
      </c>
    </row>
    <row r="39" spans="10:24">
      <c r="J39" s="18" t="s">
        <v>53</v>
      </c>
      <c r="K39" s="21">
        <v>5424</v>
      </c>
      <c r="L39" s="22">
        <v>31.53</v>
      </c>
      <c r="M39" s="22">
        <v>7.53</v>
      </c>
      <c r="N39" s="21">
        <v>5323</v>
      </c>
      <c r="O39" s="22">
        <v>36.15</v>
      </c>
      <c r="P39" s="22">
        <v>7.88</v>
      </c>
      <c r="R39" s="50" t="s">
        <v>144</v>
      </c>
      <c r="S39" s="21">
        <v>3091</v>
      </c>
      <c r="T39" s="22">
        <v>31.62</v>
      </c>
      <c r="U39" s="22">
        <v>7.75</v>
      </c>
      <c r="V39" s="21">
        <v>2990</v>
      </c>
      <c r="W39" s="22">
        <v>36.03</v>
      </c>
      <c r="X39" s="22">
        <v>8.17</v>
      </c>
    </row>
    <row r="40" spans="10:24">
      <c r="J40" s="18" t="s">
        <v>54</v>
      </c>
      <c r="K40" s="21">
        <v>2910</v>
      </c>
      <c r="L40" s="22">
        <v>33.090000000000003</v>
      </c>
      <c r="M40" s="22">
        <v>8.44</v>
      </c>
      <c r="N40" s="21">
        <v>2683</v>
      </c>
      <c r="O40" s="22">
        <v>37.43</v>
      </c>
      <c r="P40" s="22">
        <v>8.4</v>
      </c>
      <c r="R40" s="50" t="s">
        <v>145</v>
      </c>
      <c r="S40" s="21">
        <v>5403</v>
      </c>
      <c r="T40" s="22">
        <v>33.22</v>
      </c>
      <c r="U40" s="22">
        <v>7.67</v>
      </c>
      <c r="V40" s="21">
        <v>5281</v>
      </c>
      <c r="W40" s="22">
        <v>37.630000000000003</v>
      </c>
      <c r="X40" s="22">
        <v>7.99</v>
      </c>
    </row>
    <row r="41" spans="10:24">
      <c r="J41" s="18" t="s">
        <v>55</v>
      </c>
      <c r="K41" s="21">
        <v>4271</v>
      </c>
      <c r="L41" s="22">
        <v>32.799999999999997</v>
      </c>
      <c r="M41" s="22">
        <v>8.1999999999999993</v>
      </c>
      <c r="N41" s="21">
        <v>4043</v>
      </c>
      <c r="O41" s="22">
        <v>37.15</v>
      </c>
      <c r="P41" s="22">
        <v>8.59</v>
      </c>
      <c r="R41" s="50" t="s">
        <v>146</v>
      </c>
      <c r="S41" s="21">
        <v>3980</v>
      </c>
      <c r="T41" s="22">
        <v>33.51</v>
      </c>
      <c r="U41" s="22">
        <v>8.15</v>
      </c>
      <c r="V41" s="21">
        <v>3856</v>
      </c>
      <c r="W41" s="22">
        <v>38.14</v>
      </c>
      <c r="X41" s="22">
        <v>8.5299999999999994</v>
      </c>
    </row>
    <row r="42" spans="10:24">
      <c r="J42" s="18" t="s">
        <v>56</v>
      </c>
      <c r="K42" s="21">
        <v>5660</v>
      </c>
      <c r="L42" s="22">
        <v>33</v>
      </c>
      <c r="M42" s="22">
        <v>7.82</v>
      </c>
      <c r="N42" s="21">
        <v>5535</v>
      </c>
      <c r="O42" s="22">
        <v>37.130000000000003</v>
      </c>
      <c r="P42" s="22">
        <v>7.98</v>
      </c>
      <c r="R42" s="50" t="s">
        <v>147</v>
      </c>
      <c r="S42" s="21">
        <v>6216</v>
      </c>
      <c r="T42" s="22">
        <v>32.22</v>
      </c>
      <c r="U42" s="22">
        <v>8.25</v>
      </c>
      <c r="V42" s="21">
        <v>6040</v>
      </c>
      <c r="W42" s="22">
        <v>36.549999999999997</v>
      </c>
      <c r="X42" s="22">
        <v>8.3000000000000007</v>
      </c>
    </row>
    <row r="43" spans="10:24">
      <c r="J43" s="18" t="s">
        <v>57</v>
      </c>
      <c r="K43" s="21">
        <v>2777</v>
      </c>
      <c r="L43" s="22">
        <v>33.79</v>
      </c>
      <c r="M43" s="22">
        <v>9.25</v>
      </c>
      <c r="N43" s="21">
        <v>2615</v>
      </c>
      <c r="O43" s="22">
        <v>37.479999999999997</v>
      </c>
      <c r="P43" s="22">
        <v>8.9499999999999993</v>
      </c>
      <c r="R43" s="51" t="s">
        <v>148</v>
      </c>
      <c r="S43" s="23">
        <v>3253</v>
      </c>
      <c r="T43" s="24">
        <v>32.1</v>
      </c>
      <c r="U43" s="24">
        <v>7.61</v>
      </c>
      <c r="V43" s="23">
        <v>3342</v>
      </c>
      <c r="W43" s="24">
        <v>35.659999999999997</v>
      </c>
      <c r="X43" s="24">
        <v>7.74</v>
      </c>
    </row>
    <row r="44" spans="10:24">
      <c r="J44" s="18" t="s">
        <v>58</v>
      </c>
      <c r="K44" s="21">
        <v>22466</v>
      </c>
      <c r="L44" s="22">
        <v>33.28</v>
      </c>
      <c r="M44" s="22">
        <v>8.27</v>
      </c>
      <c r="N44" s="21">
        <v>21729</v>
      </c>
      <c r="O44" s="22">
        <v>37.6</v>
      </c>
      <c r="P44" s="22">
        <v>8.4499999999999993</v>
      </c>
    </row>
    <row r="45" spans="10:24">
      <c r="J45" s="18" t="s">
        <v>59</v>
      </c>
      <c r="K45" s="21">
        <v>3774</v>
      </c>
      <c r="L45" s="22">
        <v>33.42</v>
      </c>
      <c r="M45" s="22">
        <v>8.67</v>
      </c>
      <c r="N45" s="21">
        <v>3823</v>
      </c>
      <c r="O45" s="22">
        <v>37.49</v>
      </c>
      <c r="P45" s="22">
        <v>9</v>
      </c>
      <c r="R45" s="1" t="s">
        <v>195</v>
      </c>
    </row>
    <row r="46" spans="10:24">
      <c r="J46" s="18" t="s">
        <v>60</v>
      </c>
      <c r="K46" s="21">
        <v>5991</v>
      </c>
      <c r="L46" s="22">
        <v>31.07</v>
      </c>
      <c r="M46" s="22">
        <v>7.6</v>
      </c>
      <c r="N46" s="21">
        <v>5639</v>
      </c>
      <c r="O46" s="22">
        <v>35.479999999999997</v>
      </c>
      <c r="P46" s="22">
        <v>7.86</v>
      </c>
      <c r="R46" s="56" t="s">
        <v>9</v>
      </c>
      <c r="S46" s="56" t="s">
        <v>67</v>
      </c>
      <c r="T46" s="56"/>
      <c r="U46" s="56"/>
      <c r="V46" s="56" t="s">
        <v>68</v>
      </c>
      <c r="W46" s="56"/>
      <c r="X46" s="56"/>
    </row>
    <row r="47" spans="10:24">
      <c r="J47" s="18" t="s">
        <v>61</v>
      </c>
      <c r="K47" s="21">
        <v>7989</v>
      </c>
      <c r="L47" s="22">
        <v>32.79</v>
      </c>
      <c r="M47" s="22">
        <v>7.68</v>
      </c>
      <c r="N47" s="21">
        <v>7883</v>
      </c>
      <c r="O47" s="22">
        <v>36.630000000000003</v>
      </c>
      <c r="P47" s="22">
        <v>7.8</v>
      </c>
      <c r="R47" s="56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>
      <c r="J48" s="18" t="s">
        <v>62</v>
      </c>
      <c r="K48" s="21">
        <v>4832</v>
      </c>
      <c r="L48" s="22">
        <v>35.549999999999997</v>
      </c>
      <c r="M48" s="22">
        <v>8.7200000000000006</v>
      </c>
      <c r="N48" s="21">
        <v>4721</v>
      </c>
      <c r="O48" s="22">
        <v>39.840000000000003</v>
      </c>
      <c r="P48" s="22">
        <v>9.01</v>
      </c>
      <c r="R48" s="13" t="s">
        <v>25</v>
      </c>
      <c r="S48" s="19">
        <v>142460</v>
      </c>
      <c r="T48" s="20">
        <v>33.15</v>
      </c>
      <c r="U48" s="20">
        <v>8.3699999999999992</v>
      </c>
      <c r="V48" s="19">
        <v>137744</v>
      </c>
      <c r="W48" s="20">
        <v>37.69</v>
      </c>
      <c r="X48" s="20">
        <v>8.57</v>
      </c>
    </row>
    <row r="49" spans="2:24">
      <c r="J49" s="18" t="s">
        <v>63</v>
      </c>
      <c r="K49" s="21">
        <v>5005</v>
      </c>
      <c r="L49" s="22">
        <v>34.020000000000003</v>
      </c>
      <c r="M49" s="22">
        <v>8.09</v>
      </c>
      <c r="N49" s="21">
        <v>4980</v>
      </c>
      <c r="O49" s="22">
        <v>37.1</v>
      </c>
      <c r="P49" s="22">
        <v>8.41</v>
      </c>
      <c r="R49" s="14" t="s">
        <v>27</v>
      </c>
      <c r="S49" s="21">
        <v>93124</v>
      </c>
      <c r="T49" s="22">
        <v>33.229999999999997</v>
      </c>
      <c r="U49" s="22">
        <v>8.35</v>
      </c>
      <c r="V49" s="21">
        <v>90156</v>
      </c>
      <c r="W49" s="22">
        <v>37.61</v>
      </c>
      <c r="X49" s="22">
        <v>8.5299999999999994</v>
      </c>
    </row>
    <row r="50" spans="2:24">
      <c r="J50" s="18" t="s">
        <v>64</v>
      </c>
      <c r="K50" s="21">
        <v>7402</v>
      </c>
      <c r="L50" s="22">
        <v>31.62</v>
      </c>
      <c r="M50" s="22">
        <v>7.83</v>
      </c>
      <c r="N50" s="21">
        <v>7178</v>
      </c>
      <c r="O50" s="22">
        <v>35.840000000000003</v>
      </c>
      <c r="P50" s="22">
        <v>8.14</v>
      </c>
      <c r="R50" s="49" t="s">
        <v>29</v>
      </c>
      <c r="S50" s="21">
        <v>242959</v>
      </c>
      <c r="T50" s="22">
        <v>33.340000000000003</v>
      </c>
      <c r="U50" s="22">
        <v>8.26</v>
      </c>
      <c r="V50" s="21">
        <v>234674</v>
      </c>
      <c r="W50" s="22">
        <v>37.659999999999997</v>
      </c>
      <c r="X50" s="22">
        <v>8.49</v>
      </c>
    </row>
    <row r="51" spans="2:24">
      <c r="J51" s="17" t="s">
        <v>65</v>
      </c>
      <c r="K51" s="23">
        <v>7603</v>
      </c>
      <c r="L51" s="24">
        <v>32.68</v>
      </c>
      <c r="M51" s="24">
        <v>8.9499999999999993</v>
      </c>
      <c r="N51" s="23">
        <v>7445</v>
      </c>
      <c r="O51" s="24">
        <v>36.49</v>
      </c>
      <c r="P51" s="24">
        <v>9.06</v>
      </c>
      <c r="R51" s="14" t="s">
        <v>31</v>
      </c>
      <c r="S51" s="21">
        <v>40443</v>
      </c>
      <c r="T51" s="22">
        <v>33.200000000000003</v>
      </c>
      <c r="U51" s="22">
        <v>8.0399999999999991</v>
      </c>
      <c r="V51" s="21">
        <v>38993</v>
      </c>
      <c r="W51" s="22">
        <v>37.4</v>
      </c>
      <c r="X51" s="22">
        <v>8.26</v>
      </c>
    </row>
    <row r="52" spans="2:24">
      <c r="R52" s="17" t="s">
        <v>33</v>
      </c>
      <c r="S52" s="23">
        <v>8217</v>
      </c>
      <c r="T52" s="24">
        <v>32.619999999999997</v>
      </c>
      <c r="U52" s="24">
        <v>7.82</v>
      </c>
      <c r="V52" s="23">
        <v>7823</v>
      </c>
      <c r="W52" s="24">
        <v>36.549999999999997</v>
      </c>
      <c r="X52" s="24">
        <v>8.07</v>
      </c>
    </row>
    <row r="59" spans="2:24">
      <c r="B59" s="56" t="s">
        <v>105</v>
      </c>
      <c r="C59" s="56"/>
      <c r="D59" s="56" t="s">
        <v>107</v>
      </c>
      <c r="E59" s="56"/>
    </row>
    <row r="60" spans="2:24">
      <c r="B60" s="55" t="s">
        <v>109</v>
      </c>
      <c r="C60" s="55" t="s">
        <v>106</v>
      </c>
      <c r="D60" s="55" t="s">
        <v>109</v>
      </c>
      <c r="E60" s="55" t="s">
        <v>106</v>
      </c>
    </row>
    <row r="61" spans="2:24">
      <c r="B61" s="64" t="s">
        <v>208</v>
      </c>
      <c r="C61" s="65">
        <v>1249</v>
      </c>
      <c r="D61" s="64" t="s">
        <v>209</v>
      </c>
      <c r="E61" s="64">
        <v>2131</v>
      </c>
    </row>
    <row r="62" spans="2:24">
      <c r="B62" s="64" t="s">
        <v>209</v>
      </c>
      <c r="C62" s="65">
        <v>6793</v>
      </c>
      <c r="D62" s="64" t="s">
        <v>210</v>
      </c>
      <c r="E62" s="64">
        <v>7922</v>
      </c>
    </row>
    <row r="63" spans="2:24">
      <c r="B63" s="64" t="s">
        <v>210</v>
      </c>
      <c r="C63" s="65">
        <v>21698</v>
      </c>
      <c r="D63" s="64" t="s">
        <v>211</v>
      </c>
      <c r="E63" s="64">
        <v>25663</v>
      </c>
    </row>
    <row r="64" spans="2:24">
      <c r="B64" s="64" t="s">
        <v>211</v>
      </c>
      <c r="C64" s="65">
        <v>58947</v>
      </c>
      <c r="D64" s="64" t="s">
        <v>212</v>
      </c>
      <c r="E64" s="64">
        <v>62921</v>
      </c>
    </row>
    <row r="65" spans="2:5">
      <c r="B65" s="64" t="s">
        <v>212</v>
      </c>
      <c r="C65" s="65">
        <v>107210</v>
      </c>
      <c r="D65" s="64" t="s">
        <v>213</v>
      </c>
      <c r="E65" s="64">
        <v>110970</v>
      </c>
    </row>
    <row r="66" spans="2:5">
      <c r="B66" s="64" t="s">
        <v>213</v>
      </c>
      <c r="C66" s="65">
        <v>136111</v>
      </c>
      <c r="D66" s="64" t="s">
        <v>214</v>
      </c>
      <c r="E66" s="64">
        <v>122588</v>
      </c>
    </row>
    <row r="67" spans="2:5">
      <c r="B67" s="64" t="s">
        <v>214</v>
      </c>
      <c r="C67" s="65">
        <v>103710</v>
      </c>
      <c r="D67" s="64" t="s">
        <v>215</v>
      </c>
      <c r="E67" s="64">
        <v>93785</v>
      </c>
    </row>
    <row r="68" spans="2:5">
      <c r="B68" s="64" t="s">
        <v>215</v>
      </c>
      <c r="C68" s="65">
        <v>55929</v>
      </c>
      <c r="D68" s="64" t="s">
        <v>216</v>
      </c>
      <c r="E68" s="64">
        <v>49972</v>
      </c>
    </row>
    <row r="69" spans="2:5">
      <c r="B69" s="64" t="s">
        <v>216</v>
      </c>
      <c r="C69" s="65">
        <v>22731</v>
      </c>
      <c r="D69" s="64" t="s">
        <v>217</v>
      </c>
      <c r="E69" s="64">
        <v>21592</v>
      </c>
    </row>
    <row r="70" spans="2:5">
      <c r="B70" s="64" t="s">
        <v>217</v>
      </c>
      <c r="C70" s="65">
        <v>8147</v>
      </c>
      <c r="D70" s="64" t="s">
        <v>218</v>
      </c>
      <c r="E70" s="64">
        <v>7604</v>
      </c>
    </row>
    <row r="71" spans="2:5">
      <c r="B71" s="64" t="s">
        <v>218</v>
      </c>
      <c r="C71" s="65">
        <v>2801</v>
      </c>
      <c r="D71" s="64" t="s">
        <v>219</v>
      </c>
      <c r="E71" s="64">
        <v>2681</v>
      </c>
    </row>
    <row r="72" spans="2:5">
      <c r="B72" s="64" t="s">
        <v>219</v>
      </c>
      <c r="C72" s="65">
        <v>1273</v>
      </c>
      <c r="D72" s="64" t="s">
        <v>220</v>
      </c>
      <c r="E72" s="64">
        <v>1131</v>
      </c>
    </row>
    <row r="73" spans="2:5">
      <c r="B73" s="64" t="s">
        <v>220</v>
      </c>
      <c r="C73" s="65">
        <v>604</v>
      </c>
      <c r="D73" s="64" t="s">
        <v>221</v>
      </c>
      <c r="E73" s="64">
        <v>430</v>
      </c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3"/>
  <sheetViews>
    <sheetView showGridLines="0" zoomScaleNormal="100" zoomScaleSheetLayoutView="100" workbookViewId="0"/>
  </sheetViews>
  <sheetFormatPr defaultRowHeight="13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>
      <c r="A1" s="8" t="s">
        <v>75</v>
      </c>
      <c r="B1" s="5"/>
      <c r="C1" s="5"/>
      <c r="D1" s="5"/>
      <c r="E1" s="5"/>
      <c r="F1" s="5"/>
      <c r="G1" s="5"/>
      <c r="H1" s="5"/>
    </row>
    <row r="2" spans="1:24">
      <c r="J2" t="s">
        <v>158</v>
      </c>
      <c r="R2" t="s">
        <v>182</v>
      </c>
    </row>
    <row r="3" spans="1:24">
      <c r="J3" s="56" t="s">
        <v>76</v>
      </c>
      <c r="K3" s="56" t="s">
        <v>67</v>
      </c>
      <c r="L3" s="56"/>
      <c r="M3" s="56"/>
      <c r="N3" s="56" t="s">
        <v>68</v>
      </c>
      <c r="O3" s="56"/>
      <c r="P3" s="56"/>
      <c r="R3" s="56" t="s">
        <v>178</v>
      </c>
      <c r="S3" s="56" t="s">
        <v>67</v>
      </c>
      <c r="T3" s="56"/>
      <c r="U3" s="56"/>
      <c r="V3" s="56" t="s">
        <v>68</v>
      </c>
      <c r="W3" s="56"/>
      <c r="X3" s="56"/>
    </row>
    <row r="4" spans="1:24">
      <c r="A4" t="s">
        <v>4</v>
      </c>
      <c r="J4" s="56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56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>
      <c r="A5" s="56" t="s">
        <v>9</v>
      </c>
      <c r="B5" s="56" t="s">
        <v>67</v>
      </c>
      <c r="C5" s="56"/>
      <c r="D5" s="56"/>
      <c r="E5" s="56" t="s">
        <v>68</v>
      </c>
      <c r="F5" s="56"/>
      <c r="G5" s="56"/>
      <c r="H5" s="6"/>
      <c r="J5" s="13" t="s">
        <v>10</v>
      </c>
      <c r="K5" s="19">
        <v>19938</v>
      </c>
      <c r="L5" s="20">
        <v>41.39</v>
      </c>
      <c r="M5" s="20">
        <v>8.3000000000000007</v>
      </c>
      <c r="N5" s="19">
        <v>19445</v>
      </c>
      <c r="O5" s="20">
        <v>39.67</v>
      </c>
      <c r="P5" s="20">
        <v>7.46</v>
      </c>
      <c r="R5" s="13" t="s">
        <v>114</v>
      </c>
      <c r="S5" s="19">
        <v>12606</v>
      </c>
      <c r="T5" s="20">
        <v>42.38</v>
      </c>
      <c r="U5" s="20">
        <v>8.08</v>
      </c>
      <c r="V5" s="19">
        <v>12150</v>
      </c>
      <c r="W5" s="20">
        <v>40.950000000000003</v>
      </c>
      <c r="X5" s="20">
        <v>7.11</v>
      </c>
    </row>
    <row r="6" spans="1:24">
      <c r="A6" s="56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4925</v>
      </c>
      <c r="L6" s="22">
        <v>43.27</v>
      </c>
      <c r="M6" s="22">
        <v>7.29</v>
      </c>
      <c r="N6" s="21">
        <v>4629</v>
      </c>
      <c r="O6" s="22">
        <v>42.12</v>
      </c>
      <c r="P6" s="22">
        <v>6.61</v>
      </c>
      <c r="R6" s="14" t="s">
        <v>115</v>
      </c>
      <c r="S6" s="21">
        <v>5245</v>
      </c>
      <c r="T6" s="22">
        <v>41.65</v>
      </c>
      <c r="U6" s="22">
        <v>7.64</v>
      </c>
      <c r="V6" s="21">
        <v>4974</v>
      </c>
      <c r="W6" s="22">
        <v>40.64</v>
      </c>
      <c r="X6" s="22">
        <v>6.79</v>
      </c>
    </row>
    <row r="7" spans="1:24">
      <c r="A7" s="13" t="s">
        <v>14</v>
      </c>
      <c r="B7" s="19">
        <v>519520</v>
      </c>
      <c r="C7" s="20">
        <v>41.74</v>
      </c>
      <c r="D7" s="20">
        <v>7.99</v>
      </c>
      <c r="E7" s="19">
        <v>500961</v>
      </c>
      <c r="F7" s="20">
        <v>40.14</v>
      </c>
      <c r="G7" s="20">
        <v>7.17</v>
      </c>
      <c r="H7" s="7"/>
      <c r="J7" s="14" t="s">
        <v>13</v>
      </c>
      <c r="K7" s="21">
        <v>5043</v>
      </c>
      <c r="L7" s="22">
        <v>43.2</v>
      </c>
      <c r="M7" s="22">
        <v>7.34</v>
      </c>
      <c r="N7" s="21">
        <v>4724</v>
      </c>
      <c r="O7" s="22">
        <v>42.12</v>
      </c>
      <c r="P7" s="22">
        <v>6.52</v>
      </c>
      <c r="R7" s="14" t="s">
        <v>116</v>
      </c>
      <c r="S7" s="21">
        <v>24772</v>
      </c>
      <c r="T7" s="22">
        <v>44.6</v>
      </c>
      <c r="U7" s="22">
        <v>7.37</v>
      </c>
      <c r="V7" s="21">
        <v>24108</v>
      </c>
      <c r="W7" s="22">
        <v>42.95</v>
      </c>
      <c r="X7" s="22">
        <v>6.53</v>
      </c>
    </row>
    <row r="8" spans="1:24">
      <c r="A8" s="14" t="s">
        <v>12</v>
      </c>
      <c r="B8" s="21">
        <v>3075</v>
      </c>
      <c r="C8" s="22">
        <v>41.96</v>
      </c>
      <c r="D8" s="22">
        <v>8.01</v>
      </c>
      <c r="E8" s="21">
        <v>3044</v>
      </c>
      <c r="F8" s="22">
        <v>39.950000000000003</v>
      </c>
      <c r="G8" s="22">
        <v>7.33</v>
      </c>
      <c r="H8" s="7"/>
      <c r="J8" s="14" t="s">
        <v>15</v>
      </c>
      <c r="K8" s="21">
        <v>9624</v>
      </c>
      <c r="L8" s="22">
        <v>42.15</v>
      </c>
      <c r="M8" s="22">
        <v>7.57</v>
      </c>
      <c r="N8" s="21">
        <v>9274</v>
      </c>
      <c r="O8" s="22">
        <v>40.78</v>
      </c>
      <c r="P8" s="22">
        <v>6.69</v>
      </c>
      <c r="R8" s="14" t="s">
        <v>117</v>
      </c>
      <c r="S8" s="21">
        <v>21693</v>
      </c>
      <c r="T8" s="22">
        <v>42.31</v>
      </c>
      <c r="U8" s="22">
        <v>7.92</v>
      </c>
      <c r="V8" s="21">
        <v>21076</v>
      </c>
      <c r="W8" s="22">
        <v>40.54</v>
      </c>
      <c r="X8" s="22">
        <v>7.13</v>
      </c>
    </row>
    <row r="9" spans="1:24">
      <c r="A9" s="15" t="s">
        <v>16</v>
      </c>
      <c r="B9" s="23">
        <v>3029</v>
      </c>
      <c r="C9" s="24">
        <v>41.34</v>
      </c>
      <c r="D9" s="24">
        <v>7.38</v>
      </c>
      <c r="E9" s="23">
        <v>3792</v>
      </c>
      <c r="F9" s="24">
        <v>40.020000000000003</v>
      </c>
      <c r="G9" s="24">
        <v>6.61</v>
      </c>
      <c r="H9" s="7"/>
      <c r="J9" s="14" t="s">
        <v>17</v>
      </c>
      <c r="K9" s="21">
        <v>3539</v>
      </c>
      <c r="L9" s="22">
        <v>44.08</v>
      </c>
      <c r="M9" s="22">
        <v>7.66</v>
      </c>
      <c r="N9" s="21">
        <v>3437</v>
      </c>
      <c r="O9" s="22">
        <v>43.13</v>
      </c>
      <c r="P9" s="22">
        <v>6.83</v>
      </c>
      <c r="R9" s="14" t="s">
        <v>118</v>
      </c>
      <c r="S9" s="21">
        <v>12721</v>
      </c>
      <c r="T9" s="22">
        <v>39.81</v>
      </c>
      <c r="U9" s="22">
        <v>8.32</v>
      </c>
      <c r="V9" s="21">
        <v>12431</v>
      </c>
      <c r="W9" s="22">
        <v>37.68</v>
      </c>
      <c r="X9" s="22">
        <v>7.64</v>
      </c>
    </row>
    <row r="10" spans="1:24">
      <c r="A10" s="16" t="s">
        <v>113</v>
      </c>
      <c r="B10" s="25">
        <v>525624</v>
      </c>
      <c r="C10" s="26">
        <v>41.74</v>
      </c>
      <c r="D10" s="26">
        <v>7.99</v>
      </c>
      <c r="E10" s="25">
        <v>507797</v>
      </c>
      <c r="F10" s="26">
        <v>40.14</v>
      </c>
      <c r="G10" s="26">
        <v>7.17</v>
      </c>
      <c r="H10" s="7"/>
      <c r="J10" s="18" t="s">
        <v>18</v>
      </c>
      <c r="K10" s="21">
        <v>4338</v>
      </c>
      <c r="L10" s="22">
        <v>42.98</v>
      </c>
      <c r="M10" s="22">
        <v>7.86</v>
      </c>
      <c r="N10" s="21">
        <v>4185</v>
      </c>
      <c r="O10" s="22">
        <v>41.84</v>
      </c>
      <c r="P10" s="22">
        <v>6.8</v>
      </c>
      <c r="R10" s="18" t="s">
        <v>119</v>
      </c>
      <c r="S10" s="21">
        <v>5788</v>
      </c>
      <c r="T10" s="22">
        <v>44.94</v>
      </c>
      <c r="U10" s="22">
        <v>7.45</v>
      </c>
      <c r="V10" s="21">
        <v>5478</v>
      </c>
      <c r="W10" s="22">
        <v>43.53</v>
      </c>
      <c r="X10" s="22">
        <v>6.6</v>
      </c>
    </row>
    <row r="11" spans="1:24">
      <c r="J11" s="18" t="s">
        <v>19</v>
      </c>
      <c r="K11" s="21">
        <v>7543</v>
      </c>
      <c r="L11" s="22">
        <v>42.61</v>
      </c>
      <c r="M11" s="22">
        <v>7.59</v>
      </c>
      <c r="N11" s="21">
        <v>7194</v>
      </c>
      <c r="O11" s="22">
        <v>41.34</v>
      </c>
      <c r="P11" s="22">
        <v>6.57</v>
      </c>
      <c r="R11" s="18" t="s">
        <v>120</v>
      </c>
      <c r="S11" s="21">
        <v>9334</v>
      </c>
      <c r="T11" s="22">
        <v>41.34</v>
      </c>
      <c r="U11" s="22">
        <v>7.54</v>
      </c>
      <c r="V11" s="21">
        <v>8985</v>
      </c>
      <c r="W11" s="22">
        <v>40.21</v>
      </c>
      <c r="X11" s="22">
        <v>6.54</v>
      </c>
    </row>
    <row r="12" spans="1:24">
      <c r="J12" s="18" t="s">
        <v>20</v>
      </c>
      <c r="K12" s="21">
        <v>12577</v>
      </c>
      <c r="L12" s="22">
        <v>43.42</v>
      </c>
      <c r="M12" s="22">
        <v>8.48</v>
      </c>
      <c r="N12" s="21">
        <v>11836</v>
      </c>
      <c r="O12" s="22">
        <v>42.36</v>
      </c>
      <c r="P12" s="22">
        <v>7.11</v>
      </c>
      <c r="R12" s="18" t="s">
        <v>121</v>
      </c>
      <c r="S12" s="21">
        <v>24840</v>
      </c>
      <c r="T12" s="22">
        <v>40.19</v>
      </c>
      <c r="U12" s="22">
        <v>7.91</v>
      </c>
      <c r="V12" s="21">
        <v>23726</v>
      </c>
      <c r="W12" s="22">
        <v>38.68</v>
      </c>
      <c r="X12" s="22">
        <v>7.22</v>
      </c>
    </row>
    <row r="13" spans="1:24">
      <c r="J13" s="18" t="s">
        <v>22</v>
      </c>
      <c r="K13" s="21">
        <v>8521</v>
      </c>
      <c r="L13" s="22">
        <v>42.05</v>
      </c>
      <c r="M13" s="22">
        <v>7.37</v>
      </c>
      <c r="N13" s="21">
        <v>8011</v>
      </c>
      <c r="O13" s="22">
        <v>40.82</v>
      </c>
      <c r="P13" s="22">
        <v>6.46</v>
      </c>
      <c r="R13" s="18" t="s">
        <v>122</v>
      </c>
      <c r="S13" s="21">
        <v>4979</v>
      </c>
      <c r="T13" s="22">
        <v>40.270000000000003</v>
      </c>
      <c r="U13" s="22">
        <v>7.57</v>
      </c>
      <c r="V13" s="21">
        <v>4766</v>
      </c>
      <c r="W13" s="22">
        <v>38.83</v>
      </c>
      <c r="X13" s="22">
        <v>6.78</v>
      </c>
    </row>
    <row r="14" spans="1:24">
      <c r="H14" s="6"/>
      <c r="J14" s="18" t="s">
        <v>23</v>
      </c>
      <c r="K14" s="21">
        <v>8381</v>
      </c>
      <c r="L14" s="22">
        <v>41.84</v>
      </c>
      <c r="M14" s="22">
        <v>7.64</v>
      </c>
      <c r="N14" s="21">
        <v>8085</v>
      </c>
      <c r="O14" s="22">
        <v>40.49</v>
      </c>
      <c r="P14" s="22">
        <v>6.97</v>
      </c>
      <c r="R14" s="18" t="s">
        <v>123</v>
      </c>
      <c r="S14" s="21">
        <v>22395</v>
      </c>
      <c r="T14" s="22">
        <v>39.57</v>
      </c>
      <c r="U14" s="22">
        <v>8.3699999999999992</v>
      </c>
      <c r="V14" s="21">
        <v>21499</v>
      </c>
      <c r="W14" s="22">
        <v>38.06</v>
      </c>
      <c r="X14" s="22">
        <v>7.59</v>
      </c>
    </row>
    <row r="15" spans="1:24">
      <c r="H15" s="6"/>
      <c r="J15" s="18" t="s">
        <v>24</v>
      </c>
      <c r="K15" s="21">
        <v>30147</v>
      </c>
      <c r="L15" s="22">
        <v>44.15</v>
      </c>
      <c r="M15" s="22">
        <v>7.41</v>
      </c>
      <c r="N15" s="21">
        <v>29481</v>
      </c>
      <c r="O15" s="22">
        <v>42.4</v>
      </c>
      <c r="P15" s="22">
        <v>6.68</v>
      </c>
      <c r="R15" s="18" t="s">
        <v>124</v>
      </c>
      <c r="S15" s="21">
        <v>17223</v>
      </c>
      <c r="T15" s="22">
        <v>39.93</v>
      </c>
      <c r="U15" s="22">
        <v>8.02</v>
      </c>
      <c r="V15" s="21">
        <v>16800</v>
      </c>
      <c r="W15" s="22">
        <v>38.1</v>
      </c>
      <c r="X15" s="22">
        <v>7.23</v>
      </c>
    </row>
    <row r="16" spans="1:24">
      <c r="H16" s="7"/>
      <c r="J16" s="18" t="s">
        <v>26</v>
      </c>
      <c r="K16" s="21">
        <v>25725</v>
      </c>
      <c r="L16" s="22">
        <v>42.26</v>
      </c>
      <c r="M16" s="22">
        <v>7.84</v>
      </c>
      <c r="N16" s="21">
        <v>24933</v>
      </c>
      <c r="O16" s="22">
        <v>40.49</v>
      </c>
      <c r="P16" s="22">
        <v>7.03</v>
      </c>
      <c r="R16" s="18" t="s">
        <v>125</v>
      </c>
      <c r="S16" s="21">
        <v>5147</v>
      </c>
      <c r="T16" s="22">
        <v>42.31</v>
      </c>
      <c r="U16" s="22">
        <v>7.52</v>
      </c>
      <c r="V16" s="21">
        <v>4893</v>
      </c>
      <c r="W16" s="22">
        <v>40.57</v>
      </c>
      <c r="X16" s="22">
        <v>6.61</v>
      </c>
    </row>
    <row r="17" spans="8:24">
      <c r="H17" s="7"/>
      <c r="J17" s="18" t="s">
        <v>28</v>
      </c>
      <c r="K17" s="21">
        <v>48119</v>
      </c>
      <c r="L17" s="22">
        <v>41.73</v>
      </c>
      <c r="M17" s="22">
        <v>7.39</v>
      </c>
      <c r="N17" s="21">
        <v>45758</v>
      </c>
      <c r="O17" s="22">
        <v>40.08</v>
      </c>
      <c r="P17" s="22">
        <v>6.57</v>
      </c>
      <c r="R17" s="18" t="s">
        <v>126</v>
      </c>
      <c r="S17" s="21">
        <v>6767</v>
      </c>
      <c r="T17" s="22">
        <v>44.5</v>
      </c>
      <c r="U17" s="22">
        <v>8</v>
      </c>
      <c r="V17" s="21">
        <v>6709</v>
      </c>
      <c r="W17" s="22">
        <v>42.82</v>
      </c>
      <c r="X17" s="22">
        <v>7.18</v>
      </c>
    </row>
    <row r="18" spans="8:24">
      <c r="H18" s="7"/>
      <c r="J18" s="18" t="s">
        <v>30</v>
      </c>
      <c r="K18" s="21">
        <v>35785</v>
      </c>
      <c r="L18" s="22">
        <v>39.32</v>
      </c>
      <c r="M18" s="22">
        <v>8.14</v>
      </c>
      <c r="N18" s="21">
        <v>34426</v>
      </c>
      <c r="O18" s="22">
        <v>37.19</v>
      </c>
      <c r="P18" s="22">
        <v>7.39</v>
      </c>
      <c r="R18" s="18" t="s">
        <v>127</v>
      </c>
      <c r="S18" s="21">
        <v>12230</v>
      </c>
      <c r="T18" s="22">
        <v>42.19</v>
      </c>
      <c r="U18" s="22">
        <v>8.1999999999999993</v>
      </c>
      <c r="V18" s="21">
        <v>11815</v>
      </c>
      <c r="W18" s="22">
        <v>40.700000000000003</v>
      </c>
      <c r="X18" s="22">
        <v>7.17</v>
      </c>
    </row>
    <row r="19" spans="8:24">
      <c r="H19" s="7"/>
      <c r="J19" s="18" t="s">
        <v>32</v>
      </c>
      <c r="K19" s="21">
        <v>9025</v>
      </c>
      <c r="L19" s="22">
        <v>44.53</v>
      </c>
      <c r="M19" s="22">
        <v>7.59</v>
      </c>
      <c r="N19" s="21">
        <v>8577</v>
      </c>
      <c r="O19" s="22">
        <v>43.21</v>
      </c>
      <c r="P19" s="22">
        <v>6.59</v>
      </c>
      <c r="R19" s="17" t="s">
        <v>128</v>
      </c>
      <c r="S19" s="23">
        <v>4720</v>
      </c>
      <c r="T19" s="24">
        <v>42.68</v>
      </c>
      <c r="U19" s="24">
        <v>8.1300000000000008</v>
      </c>
      <c r="V19" s="23">
        <v>4526</v>
      </c>
      <c r="W19" s="24">
        <v>41.23</v>
      </c>
      <c r="X19" s="24">
        <v>7.06</v>
      </c>
    </row>
    <row r="20" spans="8:24">
      <c r="H20" s="7"/>
      <c r="J20" s="18" t="s">
        <v>34</v>
      </c>
      <c r="K20" s="21">
        <v>4291</v>
      </c>
      <c r="L20" s="22">
        <v>43.91</v>
      </c>
      <c r="M20" s="22">
        <v>7.69</v>
      </c>
      <c r="N20" s="21">
        <v>4045</v>
      </c>
      <c r="O20" s="22">
        <v>43.02</v>
      </c>
      <c r="P20" s="22">
        <v>6.53</v>
      </c>
    </row>
    <row r="21" spans="8:24">
      <c r="J21" s="18" t="s">
        <v>35</v>
      </c>
      <c r="K21" s="21">
        <v>4756</v>
      </c>
      <c r="L21" s="22">
        <v>44.73</v>
      </c>
      <c r="M21" s="22">
        <v>8.0299999999999994</v>
      </c>
      <c r="N21" s="21">
        <v>4820</v>
      </c>
      <c r="O21" s="22">
        <v>43.02</v>
      </c>
      <c r="P21" s="22">
        <v>7.02</v>
      </c>
      <c r="R21" t="s">
        <v>159</v>
      </c>
    </row>
    <row r="22" spans="8:24">
      <c r="J22" s="18" t="s">
        <v>36</v>
      </c>
      <c r="K22" s="21">
        <v>3524</v>
      </c>
      <c r="L22" s="22">
        <v>44.66</v>
      </c>
      <c r="M22" s="22">
        <v>7.62</v>
      </c>
      <c r="N22" s="21">
        <v>3364</v>
      </c>
      <c r="O22" s="22">
        <v>43.03</v>
      </c>
      <c r="P22" s="22">
        <v>6.84</v>
      </c>
      <c r="R22" s="57" t="s">
        <v>151</v>
      </c>
      <c r="S22" s="56" t="s">
        <v>67</v>
      </c>
      <c r="T22" s="56"/>
      <c r="U22" s="56"/>
      <c r="V22" s="56" t="s">
        <v>68</v>
      </c>
      <c r="W22" s="56"/>
      <c r="X22" s="56"/>
    </row>
    <row r="23" spans="8:24">
      <c r="J23" s="18" t="s">
        <v>37</v>
      </c>
      <c r="K23" s="21">
        <v>3129</v>
      </c>
      <c r="L23" s="22">
        <v>42.13</v>
      </c>
      <c r="M23" s="22">
        <v>7.7</v>
      </c>
      <c r="N23" s="21">
        <v>3125</v>
      </c>
      <c r="O23" s="22">
        <v>40.520000000000003</v>
      </c>
      <c r="P23" s="22">
        <v>6.85</v>
      </c>
      <c r="R23" s="57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>
      <c r="J24" s="18" t="s">
        <v>38</v>
      </c>
      <c r="K24" s="21">
        <v>8535</v>
      </c>
      <c r="L24" s="22">
        <v>42.11</v>
      </c>
      <c r="M24" s="22">
        <v>8.41</v>
      </c>
      <c r="N24" s="21">
        <v>8425</v>
      </c>
      <c r="O24" s="22">
        <v>40.380000000000003</v>
      </c>
      <c r="P24" s="22">
        <v>7.53</v>
      </c>
      <c r="R24" s="48" t="s">
        <v>129</v>
      </c>
      <c r="S24" s="19">
        <v>7332</v>
      </c>
      <c r="T24" s="20">
        <v>39.700000000000003</v>
      </c>
      <c r="U24" s="20">
        <v>8.41</v>
      </c>
      <c r="V24" s="19">
        <v>7295</v>
      </c>
      <c r="W24" s="20">
        <v>37.520000000000003</v>
      </c>
      <c r="X24" s="20">
        <v>7.54</v>
      </c>
    </row>
    <row r="25" spans="8:24">
      <c r="J25" s="18" t="s">
        <v>39</v>
      </c>
      <c r="K25" s="21">
        <v>8841</v>
      </c>
      <c r="L25" s="22">
        <v>42.44</v>
      </c>
      <c r="M25" s="22">
        <v>7.81</v>
      </c>
      <c r="N25" s="21">
        <v>8563</v>
      </c>
      <c r="O25" s="22">
        <v>40.69</v>
      </c>
      <c r="P25" s="22">
        <v>6.88</v>
      </c>
      <c r="R25" s="49" t="s">
        <v>130</v>
      </c>
      <c r="S25" s="21">
        <v>4379</v>
      </c>
      <c r="T25" s="22">
        <v>42.75</v>
      </c>
      <c r="U25" s="22">
        <v>7.45</v>
      </c>
      <c r="V25" s="21">
        <v>4300</v>
      </c>
      <c r="W25" s="22">
        <v>40.94</v>
      </c>
      <c r="X25" s="22">
        <v>6.58</v>
      </c>
    </row>
    <row r="26" spans="8:24">
      <c r="J26" s="18" t="s">
        <v>40</v>
      </c>
      <c r="K26" s="21">
        <v>15361</v>
      </c>
      <c r="L26" s="22">
        <v>41.65</v>
      </c>
      <c r="M26" s="22">
        <v>7.43</v>
      </c>
      <c r="N26" s="21">
        <v>14864</v>
      </c>
      <c r="O26" s="22">
        <v>40.380000000000003</v>
      </c>
      <c r="P26" s="22">
        <v>6.47</v>
      </c>
      <c r="R26" s="49" t="s">
        <v>131</v>
      </c>
      <c r="S26" s="21">
        <v>5375</v>
      </c>
      <c r="T26" s="22">
        <v>42.06</v>
      </c>
      <c r="U26" s="22">
        <v>7.27</v>
      </c>
      <c r="V26" s="21">
        <v>5373</v>
      </c>
      <c r="W26" s="22">
        <v>39.94</v>
      </c>
      <c r="X26" s="22">
        <v>6.77</v>
      </c>
    </row>
    <row r="27" spans="8:24">
      <c r="J27" s="18" t="s">
        <v>41</v>
      </c>
      <c r="K27" s="21">
        <v>34113</v>
      </c>
      <c r="L27" s="22">
        <v>40.130000000000003</v>
      </c>
      <c r="M27" s="22">
        <v>7.84</v>
      </c>
      <c r="N27" s="21">
        <v>32601</v>
      </c>
      <c r="O27" s="22">
        <v>38.6</v>
      </c>
      <c r="P27" s="22">
        <v>7.18</v>
      </c>
      <c r="R27" s="49" t="s">
        <v>132</v>
      </c>
      <c r="S27" s="21">
        <v>4032</v>
      </c>
      <c r="T27" s="22">
        <v>42</v>
      </c>
      <c r="U27" s="22">
        <v>7.37</v>
      </c>
      <c r="V27" s="21">
        <v>3857</v>
      </c>
      <c r="W27" s="22">
        <v>40.21</v>
      </c>
      <c r="X27" s="22">
        <v>6.44</v>
      </c>
    </row>
    <row r="28" spans="8:24">
      <c r="J28" s="18" t="s">
        <v>42</v>
      </c>
      <c r="K28" s="21">
        <v>7726</v>
      </c>
      <c r="L28" s="22">
        <v>42.63</v>
      </c>
      <c r="M28" s="22">
        <v>8.1199999999999992</v>
      </c>
      <c r="N28" s="21">
        <v>7560</v>
      </c>
      <c r="O28" s="22">
        <v>40.9</v>
      </c>
      <c r="P28" s="22">
        <v>7.01</v>
      </c>
      <c r="R28" s="49" t="s">
        <v>133</v>
      </c>
      <c r="S28" s="21">
        <v>14148</v>
      </c>
      <c r="T28" s="22">
        <v>38.630000000000003</v>
      </c>
      <c r="U28" s="22">
        <v>7.82</v>
      </c>
      <c r="V28" s="21">
        <v>13614</v>
      </c>
      <c r="W28" s="22">
        <v>36.549999999999997</v>
      </c>
      <c r="X28" s="22">
        <v>6.98</v>
      </c>
    </row>
    <row r="29" spans="8:24">
      <c r="J29" s="18" t="s">
        <v>43</v>
      </c>
      <c r="K29" s="21">
        <v>6756</v>
      </c>
      <c r="L29" s="22">
        <v>41.23</v>
      </c>
      <c r="M29" s="22">
        <v>7.84</v>
      </c>
      <c r="N29" s="21">
        <v>6535</v>
      </c>
      <c r="O29" s="22">
        <v>39.14</v>
      </c>
      <c r="P29" s="22">
        <v>7.02</v>
      </c>
      <c r="R29" s="50" t="s">
        <v>134</v>
      </c>
      <c r="S29" s="21">
        <v>5997</v>
      </c>
      <c r="T29" s="22">
        <v>39.57</v>
      </c>
      <c r="U29" s="22">
        <v>8.32</v>
      </c>
      <c r="V29" s="21">
        <v>5645</v>
      </c>
      <c r="W29" s="22">
        <v>37.36</v>
      </c>
      <c r="X29" s="22">
        <v>7.58</v>
      </c>
    </row>
    <row r="30" spans="8:24">
      <c r="J30" s="18" t="s">
        <v>44</v>
      </c>
      <c r="K30" s="21">
        <v>9858</v>
      </c>
      <c r="L30" s="22">
        <v>39.42</v>
      </c>
      <c r="M30" s="22">
        <v>8.0299999999999994</v>
      </c>
      <c r="N30" s="21">
        <v>9562</v>
      </c>
      <c r="O30" s="22">
        <v>37.880000000000003</v>
      </c>
      <c r="P30" s="22">
        <v>7.17</v>
      </c>
      <c r="R30" s="50" t="s">
        <v>135</v>
      </c>
      <c r="S30" s="21">
        <v>2919</v>
      </c>
      <c r="T30" s="22">
        <v>39.950000000000003</v>
      </c>
      <c r="U30" s="22">
        <v>8.27</v>
      </c>
      <c r="V30" s="21">
        <v>2736</v>
      </c>
      <c r="W30" s="22">
        <v>37.75</v>
      </c>
      <c r="X30" s="22">
        <v>7.57</v>
      </c>
    </row>
    <row r="31" spans="8:24">
      <c r="J31" s="18" t="s">
        <v>45</v>
      </c>
      <c r="K31" s="21">
        <v>35465</v>
      </c>
      <c r="L31" s="22">
        <v>39.78</v>
      </c>
      <c r="M31" s="22">
        <v>8.26</v>
      </c>
      <c r="N31" s="21">
        <v>33662</v>
      </c>
      <c r="O31" s="22">
        <v>38.21</v>
      </c>
      <c r="P31" s="22">
        <v>7.43</v>
      </c>
      <c r="R31" s="50" t="s">
        <v>136</v>
      </c>
      <c r="S31" s="21">
        <v>3237</v>
      </c>
      <c r="T31" s="22">
        <v>43.81</v>
      </c>
      <c r="U31" s="22">
        <v>7.78</v>
      </c>
      <c r="V31" s="21">
        <v>3099</v>
      </c>
      <c r="W31" s="22">
        <v>42.66</v>
      </c>
      <c r="X31" s="22">
        <v>6.52</v>
      </c>
    </row>
    <row r="32" spans="8:24">
      <c r="J32" s="18" t="s">
        <v>46</v>
      </c>
      <c r="K32" s="21">
        <v>23463</v>
      </c>
      <c r="L32" s="22">
        <v>39.93</v>
      </c>
      <c r="M32" s="22">
        <v>8.0500000000000007</v>
      </c>
      <c r="N32" s="21">
        <v>22768</v>
      </c>
      <c r="O32" s="22">
        <v>38.03</v>
      </c>
      <c r="P32" s="22">
        <v>7.23</v>
      </c>
      <c r="R32" s="50" t="s">
        <v>137</v>
      </c>
      <c r="S32" s="21">
        <v>2532</v>
      </c>
      <c r="T32" s="22">
        <v>41.9</v>
      </c>
      <c r="U32" s="22">
        <v>7.45</v>
      </c>
      <c r="V32" s="21">
        <v>2479</v>
      </c>
      <c r="W32" s="22">
        <v>40.36</v>
      </c>
      <c r="X32" s="22">
        <v>6.47</v>
      </c>
    </row>
    <row r="33" spans="10:24">
      <c r="J33" s="18" t="s">
        <v>47</v>
      </c>
      <c r="K33" s="21">
        <v>5323</v>
      </c>
      <c r="L33" s="22">
        <v>41.93</v>
      </c>
      <c r="M33" s="22">
        <v>7.73</v>
      </c>
      <c r="N33" s="21">
        <v>5331</v>
      </c>
      <c r="O33" s="22">
        <v>39.93</v>
      </c>
      <c r="P33" s="22">
        <v>6.86</v>
      </c>
      <c r="R33" s="50" t="s">
        <v>138</v>
      </c>
      <c r="S33" s="21">
        <v>3495</v>
      </c>
      <c r="T33" s="22">
        <v>42.28</v>
      </c>
      <c r="U33" s="22">
        <v>7.07</v>
      </c>
      <c r="V33" s="21">
        <v>3400</v>
      </c>
      <c r="W33" s="22">
        <v>40.85</v>
      </c>
      <c r="X33" s="22">
        <v>6.27</v>
      </c>
    </row>
    <row r="34" spans="10:24">
      <c r="J34" s="18" t="s">
        <v>48</v>
      </c>
      <c r="K34" s="21">
        <v>3875</v>
      </c>
      <c r="L34" s="22">
        <v>42.9</v>
      </c>
      <c r="M34" s="22">
        <v>7.55</v>
      </c>
      <c r="N34" s="21">
        <v>3722</v>
      </c>
      <c r="O34" s="22">
        <v>41.51</v>
      </c>
      <c r="P34" s="22">
        <v>6.4</v>
      </c>
      <c r="R34" s="50" t="s">
        <v>139</v>
      </c>
      <c r="S34" s="21">
        <v>9273</v>
      </c>
      <c r="T34" s="22">
        <v>39.97</v>
      </c>
      <c r="U34" s="22">
        <v>7.65</v>
      </c>
      <c r="V34" s="21">
        <v>8875</v>
      </c>
      <c r="W34" s="22">
        <v>38.380000000000003</v>
      </c>
      <c r="X34" s="22">
        <v>7.07</v>
      </c>
    </row>
    <row r="35" spans="10:24">
      <c r="J35" s="18" t="s">
        <v>49</v>
      </c>
      <c r="K35" s="21">
        <v>2313</v>
      </c>
      <c r="L35" s="22">
        <v>42.72</v>
      </c>
      <c r="M35" s="22">
        <v>7.31</v>
      </c>
      <c r="N35" s="21">
        <v>2160</v>
      </c>
      <c r="O35" s="22">
        <v>41.13</v>
      </c>
      <c r="P35" s="22">
        <v>6.57</v>
      </c>
      <c r="R35" s="50" t="s">
        <v>140</v>
      </c>
      <c r="S35" s="21">
        <v>4879</v>
      </c>
      <c r="T35" s="22">
        <v>38.54</v>
      </c>
      <c r="U35" s="22">
        <v>8.39</v>
      </c>
      <c r="V35" s="21">
        <v>4796</v>
      </c>
      <c r="W35" s="22">
        <v>36.94</v>
      </c>
      <c r="X35" s="22">
        <v>7.42</v>
      </c>
    </row>
    <row r="36" spans="10:24">
      <c r="J36" s="18" t="s">
        <v>50</v>
      </c>
      <c r="K36" s="21">
        <v>2734</v>
      </c>
      <c r="L36" s="22">
        <v>42.63</v>
      </c>
      <c r="M36" s="22">
        <v>7.85</v>
      </c>
      <c r="N36" s="21">
        <v>2652</v>
      </c>
      <c r="O36" s="22">
        <v>41.31</v>
      </c>
      <c r="P36" s="22">
        <v>7.13</v>
      </c>
      <c r="R36" s="50" t="s">
        <v>141</v>
      </c>
      <c r="S36" s="21">
        <v>9576</v>
      </c>
      <c r="T36" s="22">
        <v>39.96</v>
      </c>
      <c r="U36" s="22">
        <v>8.07</v>
      </c>
      <c r="V36" s="21">
        <v>8953</v>
      </c>
      <c r="W36" s="22">
        <v>38.380000000000003</v>
      </c>
      <c r="X36" s="22">
        <v>7.1</v>
      </c>
    </row>
    <row r="37" spans="10:24">
      <c r="J37" s="18" t="s">
        <v>51</v>
      </c>
      <c r="K37" s="21">
        <v>8230</v>
      </c>
      <c r="L37" s="22">
        <v>42.28</v>
      </c>
      <c r="M37" s="22">
        <v>7.58</v>
      </c>
      <c r="N37" s="21">
        <v>7877</v>
      </c>
      <c r="O37" s="22">
        <v>40.31</v>
      </c>
      <c r="P37" s="22">
        <v>6.79</v>
      </c>
      <c r="R37" s="50" t="s">
        <v>142</v>
      </c>
      <c r="S37" s="21">
        <v>3494</v>
      </c>
      <c r="T37" s="22">
        <v>40.630000000000003</v>
      </c>
      <c r="U37" s="22">
        <v>8.0299999999999994</v>
      </c>
      <c r="V37" s="21">
        <v>3210</v>
      </c>
      <c r="W37" s="22">
        <v>38.76</v>
      </c>
      <c r="X37" s="22">
        <v>7.26</v>
      </c>
    </row>
    <row r="38" spans="10:24">
      <c r="J38" s="18" t="s">
        <v>52</v>
      </c>
      <c r="K38" s="21">
        <v>12157</v>
      </c>
      <c r="L38" s="22">
        <v>43.48</v>
      </c>
      <c r="M38" s="22">
        <v>8.06</v>
      </c>
      <c r="N38" s="21">
        <v>11974</v>
      </c>
      <c r="O38" s="22">
        <v>41.74</v>
      </c>
      <c r="P38" s="22">
        <v>7.23</v>
      </c>
      <c r="R38" s="50" t="s">
        <v>143</v>
      </c>
      <c r="S38" s="21">
        <v>6240</v>
      </c>
      <c r="T38" s="22">
        <v>39.950000000000003</v>
      </c>
      <c r="U38" s="22">
        <v>8.1199999999999992</v>
      </c>
      <c r="V38" s="21">
        <v>5968</v>
      </c>
      <c r="W38" s="22">
        <v>37.82</v>
      </c>
      <c r="X38" s="22">
        <v>7.25</v>
      </c>
    </row>
    <row r="39" spans="10:24">
      <c r="J39" s="18" t="s">
        <v>53</v>
      </c>
      <c r="K39" s="21">
        <v>5396</v>
      </c>
      <c r="L39" s="22">
        <v>41.04</v>
      </c>
      <c r="M39" s="22">
        <v>7.57</v>
      </c>
      <c r="N39" s="21">
        <v>5312</v>
      </c>
      <c r="O39" s="22">
        <v>39.81</v>
      </c>
      <c r="P39" s="22">
        <v>6.75</v>
      </c>
      <c r="R39" s="50" t="s">
        <v>144</v>
      </c>
      <c r="S39" s="21">
        <v>3083</v>
      </c>
      <c r="T39" s="22">
        <v>42.22</v>
      </c>
      <c r="U39" s="22">
        <v>7.67</v>
      </c>
      <c r="V39" s="21">
        <v>2984</v>
      </c>
      <c r="W39" s="22">
        <v>39.89</v>
      </c>
      <c r="X39" s="22">
        <v>7.06</v>
      </c>
    </row>
    <row r="40" spans="10:24">
      <c r="J40" s="18" t="s">
        <v>54</v>
      </c>
      <c r="K40" s="21">
        <v>2903</v>
      </c>
      <c r="L40" s="22">
        <v>42.06</v>
      </c>
      <c r="M40" s="22">
        <v>8.1</v>
      </c>
      <c r="N40" s="21">
        <v>2681</v>
      </c>
      <c r="O40" s="22">
        <v>40.42</v>
      </c>
      <c r="P40" s="22">
        <v>7.31</v>
      </c>
      <c r="R40" s="50" t="s">
        <v>145</v>
      </c>
      <c r="S40" s="21">
        <v>5390</v>
      </c>
      <c r="T40" s="22">
        <v>42.19</v>
      </c>
      <c r="U40" s="22">
        <v>7.94</v>
      </c>
      <c r="V40" s="21">
        <v>5265</v>
      </c>
      <c r="W40" s="22">
        <v>40.380000000000003</v>
      </c>
      <c r="X40" s="22">
        <v>7.06</v>
      </c>
    </row>
    <row r="41" spans="10:24">
      <c r="J41" s="18" t="s">
        <v>55</v>
      </c>
      <c r="K41" s="21">
        <v>4261</v>
      </c>
      <c r="L41" s="22">
        <v>41.54</v>
      </c>
      <c r="M41" s="22">
        <v>7.97</v>
      </c>
      <c r="N41" s="21">
        <v>4030</v>
      </c>
      <c r="O41" s="22">
        <v>40.28</v>
      </c>
      <c r="P41" s="22">
        <v>7.18</v>
      </c>
      <c r="R41" s="50" t="s">
        <v>146</v>
      </c>
      <c r="S41" s="21">
        <v>3969</v>
      </c>
      <c r="T41" s="22">
        <v>42.17</v>
      </c>
      <c r="U41" s="22">
        <v>7.88</v>
      </c>
      <c r="V41" s="21">
        <v>3835</v>
      </c>
      <c r="W41" s="22">
        <v>40.49</v>
      </c>
      <c r="X41" s="22">
        <v>7</v>
      </c>
    </row>
    <row r="42" spans="10:24">
      <c r="J42" s="18" t="s">
        <v>56</v>
      </c>
      <c r="K42" s="21">
        <v>5637</v>
      </c>
      <c r="L42" s="22">
        <v>42.21</v>
      </c>
      <c r="M42" s="22">
        <v>7.79</v>
      </c>
      <c r="N42" s="21">
        <v>5510</v>
      </c>
      <c r="O42" s="22">
        <v>40.79</v>
      </c>
      <c r="P42" s="22">
        <v>6.78</v>
      </c>
      <c r="R42" s="50" t="s">
        <v>147</v>
      </c>
      <c r="S42" s="21">
        <v>6194</v>
      </c>
      <c r="T42" s="22">
        <v>42.69</v>
      </c>
      <c r="U42" s="22">
        <v>7.03</v>
      </c>
      <c r="V42" s="21">
        <v>6023</v>
      </c>
      <c r="W42" s="22">
        <v>40.54</v>
      </c>
      <c r="X42" s="22">
        <v>6.41</v>
      </c>
    </row>
    <row r="43" spans="10:24">
      <c r="J43" s="18" t="s">
        <v>57</v>
      </c>
      <c r="K43" s="21">
        <v>2767</v>
      </c>
      <c r="L43" s="22">
        <v>41.75</v>
      </c>
      <c r="M43" s="22">
        <v>8.9499999999999993</v>
      </c>
      <c r="N43" s="21">
        <v>2601</v>
      </c>
      <c r="O43" s="22">
        <v>40.71</v>
      </c>
      <c r="P43" s="22">
        <v>7.74</v>
      </c>
      <c r="R43" s="51" t="s">
        <v>148</v>
      </c>
      <c r="S43" s="23">
        <v>3258</v>
      </c>
      <c r="T43" s="24">
        <v>41.99</v>
      </c>
      <c r="U43" s="24">
        <v>7.55</v>
      </c>
      <c r="V43" s="23">
        <v>3338</v>
      </c>
      <c r="W43" s="24">
        <v>40.54</v>
      </c>
      <c r="X43" s="24">
        <v>6.78</v>
      </c>
    </row>
    <row r="44" spans="10:24">
      <c r="J44" s="18" t="s">
        <v>58</v>
      </c>
      <c r="K44" s="21">
        <v>22393</v>
      </c>
      <c r="L44" s="22">
        <v>42.33</v>
      </c>
      <c r="M44" s="22">
        <v>7.84</v>
      </c>
      <c r="N44" s="21">
        <v>21673</v>
      </c>
      <c r="O44" s="22">
        <v>40.619999999999997</v>
      </c>
      <c r="P44" s="22">
        <v>6.94</v>
      </c>
    </row>
    <row r="45" spans="10:24">
      <c r="J45" s="18" t="s">
        <v>59</v>
      </c>
      <c r="K45" s="21">
        <v>3778</v>
      </c>
      <c r="L45" s="22">
        <v>42.11</v>
      </c>
      <c r="M45" s="22">
        <v>8.35</v>
      </c>
      <c r="N45" s="21">
        <v>3813</v>
      </c>
      <c r="O45" s="22">
        <v>40.53</v>
      </c>
      <c r="P45" s="22">
        <v>7.19</v>
      </c>
      <c r="R45" s="1" t="s">
        <v>196</v>
      </c>
    </row>
    <row r="46" spans="10:24">
      <c r="J46" s="18" t="s">
        <v>60</v>
      </c>
      <c r="K46" s="21">
        <v>5963</v>
      </c>
      <c r="L46" s="22">
        <v>41.41</v>
      </c>
      <c r="M46" s="22">
        <v>7.51</v>
      </c>
      <c r="N46" s="21">
        <v>5614</v>
      </c>
      <c r="O46" s="22">
        <v>39.979999999999997</v>
      </c>
      <c r="P46" s="22">
        <v>6.65</v>
      </c>
      <c r="R46" s="56" t="s">
        <v>9</v>
      </c>
      <c r="S46" s="56" t="s">
        <v>67</v>
      </c>
      <c r="T46" s="56"/>
      <c r="U46" s="56"/>
      <c r="V46" s="56" t="s">
        <v>68</v>
      </c>
      <c r="W46" s="56"/>
      <c r="X46" s="56"/>
    </row>
    <row r="47" spans="10:24">
      <c r="J47" s="18" t="s">
        <v>61</v>
      </c>
      <c r="K47" s="21">
        <v>7978</v>
      </c>
      <c r="L47" s="22">
        <v>42.4</v>
      </c>
      <c r="M47" s="22">
        <v>7.91</v>
      </c>
      <c r="N47" s="21">
        <v>7864</v>
      </c>
      <c r="O47" s="22">
        <v>40.94</v>
      </c>
      <c r="P47" s="22">
        <v>6.95</v>
      </c>
      <c r="R47" s="56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>
      <c r="J48" s="18" t="s">
        <v>62</v>
      </c>
      <c r="K48" s="21">
        <v>4809</v>
      </c>
      <c r="L48" s="22">
        <v>44.64</v>
      </c>
      <c r="M48" s="22">
        <v>8.9</v>
      </c>
      <c r="N48" s="21">
        <v>4700</v>
      </c>
      <c r="O48" s="22">
        <v>42.74</v>
      </c>
      <c r="P48" s="22">
        <v>7.55</v>
      </c>
      <c r="R48" s="13" t="s">
        <v>25</v>
      </c>
      <c r="S48" s="19">
        <v>142241</v>
      </c>
      <c r="T48" s="20">
        <v>40.97</v>
      </c>
      <c r="U48" s="20">
        <v>7.88</v>
      </c>
      <c r="V48" s="19">
        <v>137479</v>
      </c>
      <c r="W48" s="20">
        <v>39.17</v>
      </c>
      <c r="X48" s="20">
        <v>7.09</v>
      </c>
    </row>
    <row r="49" spans="2:24">
      <c r="J49" s="18" t="s">
        <v>63</v>
      </c>
      <c r="K49" s="21">
        <v>4992</v>
      </c>
      <c r="L49" s="22">
        <v>43.02</v>
      </c>
      <c r="M49" s="22">
        <v>7.89</v>
      </c>
      <c r="N49" s="21">
        <v>4964</v>
      </c>
      <c r="O49" s="22">
        <v>41.36</v>
      </c>
      <c r="P49" s="22">
        <v>6.78</v>
      </c>
      <c r="R49" s="14" t="s">
        <v>27</v>
      </c>
      <c r="S49" s="21">
        <v>92827</v>
      </c>
      <c r="T49" s="22">
        <v>41.82</v>
      </c>
      <c r="U49" s="22">
        <v>8.14</v>
      </c>
      <c r="V49" s="21">
        <v>89799</v>
      </c>
      <c r="W49" s="22">
        <v>40.159999999999997</v>
      </c>
      <c r="X49" s="22">
        <v>7.24</v>
      </c>
    </row>
    <row r="50" spans="2:24">
      <c r="J50" s="18" t="s">
        <v>64</v>
      </c>
      <c r="K50" s="21">
        <v>7352</v>
      </c>
      <c r="L50" s="22">
        <v>40.78</v>
      </c>
      <c r="M50" s="22">
        <v>7.86</v>
      </c>
      <c r="N50" s="21">
        <v>7151</v>
      </c>
      <c r="O50" s="22">
        <v>39.49</v>
      </c>
      <c r="P50" s="22">
        <v>7.18</v>
      </c>
      <c r="R50" s="49" t="s">
        <v>29</v>
      </c>
      <c r="S50" s="21">
        <v>242043</v>
      </c>
      <c r="T50" s="22">
        <v>41.99</v>
      </c>
      <c r="U50" s="22">
        <v>8.02</v>
      </c>
      <c r="V50" s="21">
        <v>233861</v>
      </c>
      <c r="W50" s="22">
        <v>40.47</v>
      </c>
      <c r="X50" s="22">
        <v>7.17</v>
      </c>
    </row>
    <row r="51" spans="2:24">
      <c r="J51" s="17" t="s">
        <v>65</v>
      </c>
      <c r="K51" s="23">
        <v>7611</v>
      </c>
      <c r="L51" s="24">
        <v>41.6</v>
      </c>
      <c r="M51" s="24">
        <v>7.72</v>
      </c>
      <c r="N51" s="23">
        <v>7443</v>
      </c>
      <c r="O51" s="24">
        <v>40.42</v>
      </c>
      <c r="P51" s="24">
        <v>6.88</v>
      </c>
      <c r="R51" s="14" t="s">
        <v>31</v>
      </c>
      <c r="S51" s="21">
        <v>40338</v>
      </c>
      <c r="T51" s="22">
        <v>42.54</v>
      </c>
      <c r="U51" s="22">
        <v>7.75</v>
      </c>
      <c r="V51" s="21">
        <v>38871</v>
      </c>
      <c r="W51" s="22">
        <v>41.18</v>
      </c>
      <c r="X51" s="22">
        <v>6.98</v>
      </c>
    </row>
    <row r="52" spans="2:24">
      <c r="R52" s="17" t="s">
        <v>33</v>
      </c>
      <c r="S52" s="23">
        <v>8175</v>
      </c>
      <c r="T52" s="24">
        <v>43.06</v>
      </c>
      <c r="U52" s="24">
        <v>7.2</v>
      </c>
      <c r="V52" s="23">
        <v>7787</v>
      </c>
      <c r="W52" s="24">
        <v>42.11</v>
      </c>
      <c r="X52" s="24">
        <v>6.72</v>
      </c>
    </row>
    <row r="59" spans="2:24">
      <c r="B59" s="56" t="s">
        <v>105</v>
      </c>
      <c r="C59" s="56"/>
      <c r="D59" s="56" t="s">
        <v>107</v>
      </c>
      <c r="E59" s="56"/>
    </row>
    <row r="60" spans="2:24">
      <c r="B60" s="55" t="s">
        <v>110</v>
      </c>
      <c r="C60" s="55" t="s">
        <v>106</v>
      </c>
      <c r="D60" s="55" t="s">
        <v>110</v>
      </c>
      <c r="E60" s="55" t="s">
        <v>106</v>
      </c>
    </row>
    <row r="61" spans="2:24">
      <c r="B61" s="64">
        <v>7</v>
      </c>
      <c r="C61" s="65">
        <v>135</v>
      </c>
      <c r="D61" s="64">
        <v>8</v>
      </c>
      <c r="E61" s="64">
        <v>121</v>
      </c>
    </row>
    <row r="62" spans="2:24">
      <c r="B62" s="64">
        <v>8</v>
      </c>
      <c r="C62" s="65">
        <v>135</v>
      </c>
      <c r="D62" s="64">
        <v>9</v>
      </c>
      <c r="E62" s="64">
        <v>120</v>
      </c>
    </row>
    <row r="63" spans="2:24">
      <c r="B63" s="64">
        <v>9</v>
      </c>
      <c r="C63" s="65">
        <v>153</v>
      </c>
      <c r="D63" s="64">
        <v>10</v>
      </c>
      <c r="E63" s="64">
        <v>227</v>
      </c>
    </row>
    <row r="64" spans="2:24">
      <c r="B64" s="64">
        <v>10</v>
      </c>
      <c r="C64" s="65">
        <v>312</v>
      </c>
      <c r="D64" s="64">
        <v>11</v>
      </c>
      <c r="E64" s="64">
        <v>119</v>
      </c>
    </row>
    <row r="65" spans="2:5">
      <c r="B65" s="64">
        <v>11</v>
      </c>
      <c r="C65" s="65">
        <v>165</v>
      </c>
      <c r="D65" s="64">
        <v>12</v>
      </c>
      <c r="E65" s="64">
        <v>232</v>
      </c>
    </row>
    <row r="66" spans="2:5">
      <c r="B66" s="64">
        <v>12</v>
      </c>
      <c r="C66" s="65">
        <v>279</v>
      </c>
      <c r="D66" s="64">
        <v>13</v>
      </c>
      <c r="E66" s="64">
        <v>271</v>
      </c>
    </row>
    <row r="67" spans="2:5">
      <c r="B67" s="64">
        <v>13</v>
      </c>
      <c r="C67" s="65">
        <v>300</v>
      </c>
      <c r="D67" s="64">
        <v>14</v>
      </c>
      <c r="E67" s="64">
        <v>345</v>
      </c>
    </row>
    <row r="68" spans="2:5">
      <c r="B68" s="64">
        <v>14</v>
      </c>
      <c r="C68" s="65">
        <v>373</v>
      </c>
      <c r="D68" s="64">
        <v>15</v>
      </c>
      <c r="E68" s="64">
        <v>605</v>
      </c>
    </row>
    <row r="69" spans="2:5">
      <c r="B69" s="64">
        <v>15</v>
      </c>
      <c r="C69" s="65">
        <v>602</v>
      </c>
      <c r="D69" s="64">
        <v>16</v>
      </c>
      <c r="E69" s="64">
        <v>614</v>
      </c>
    </row>
    <row r="70" spans="2:5">
      <c r="B70" s="64">
        <v>16</v>
      </c>
      <c r="C70" s="65">
        <v>659</v>
      </c>
      <c r="D70" s="64">
        <v>17</v>
      </c>
      <c r="E70" s="64">
        <v>803</v>
      </c>
    </row>
    <row r="71" spans="2:5">
      <c r="B71" s="64">
        <v>17</v>
      </c>
      <c r="C71" s="65">
        <v>738</v>
      </c>
      <c r="D71" s="64">
        <v>18</v>
      </c>
      <c r="E71" s="64">
        <v>1030</v>
      </c>
    </row>
    <row r="72" spans="2:5">
      <c r="B72" s="64">
        <v>18</v>
      </c>
      <c r="C72" s="65">
        <v>1016</v>
      </c>
      <c r="D72" s="64">
        <v>19</v>
      </c>
      <c r="E72" s="64">
        <v>1144</v>
      </c>
    </row>
    <row r="73" spans="2:5">
      <c r="B73" s="64">
        <v>19</v>
      </c>
      <c r="C73" s="65">
        <v>1044</v>
      </c>
      <c r="D73" s="64">
        <v>20</v>
      </c>
      <c r="E73" s="64">
        <v>1746</v>
      </c>
    </row>
    <row r="74" spans="2:5">
      <c r="B74" s="64">
        <v>20</v>
      </c>
      <c r="C74" s="65">
        <v>1750</v>
      </c>
      <c r="D74" s="64">
        <v>21</v>
      </c>
      <c r="E74" s="64">
        <v>1714</v>
      </c>
    </row>
    <row r="75" spans="2:5">
      <c r="B75" s="64">
        <v>21</v>
      </c>
      <c r="C75" s="65">
        <v>1678</v>
      </c>
      <c r="D75" s="64">
        <v>22</v>
      </c>
      <c r="E75" s="64">
        <v>1583</v>
      </c>
    </row>
    <row r="76" spans="2:5">
      <c r="B76" s="64">
        <v>22</v>
      </c>
      <c r="C76" s="65">
        <v>1524</v>
      </c>
      <c r="D76" s="64">
        <v>23</v>
      </c>
      <c r="E76" s="64">
        <v>1920</v>
      </c>
    </row>
    <row r="77" spans="2:5">
      <c r="B77" s="64">
        <v>23</v>
      </c>
      <c r="C77" s="65">
        <v>2012</v>
      </c>
      <c r="D77" s="64">
        <v>24</v>
      </c>
      <c r="E77" s="64">
        <v>1932</v>
      </c>
    </row>
    <row r="78" spans="2:5">
      <c r="B78" s="64">
        <v>24</v>
      </c>
      <c r="C78" s="65">
        <v>1997</v>
      </c>
      <c r="D78" s="64">
        <v>25</v>
      </c>
      <c r="E78" s="64">
        <v>2773</v>
      </c>
    </row>
    <row r="79" spans="2:5">
      <c r="B79" s="64">
        <v>25</v>
      </c>
      <c r="C79" s="65">
        <v>2698</v>
      </c>
      <c r="D79" s="64">
        <v>26</v>
      </c>
      <c r="E79" s="64">
        <v>2608</v>
      </c>
    </row>
    <row r="80" spans="2:5">
      <c r="B80" s="64">
        <v>26</v>
      </c>
      <c r="C80" s="65">
        <v>2789</v>
      </c>
      <c r="D80" s="64">
        <v>27</v>
      </c>
      <c r="E80" s="64">
        <v>3679</v>
      </c>
    </row>
    <row r="81" spans="2:5">
      <c r="B81" s="64">
        <v>27</v>
      </c>
      <c r="C81" s="65">
        <v>3653</v>
      </c>
      <c r="D81" s="64">
        <v>28</v>
      </c>
      <c r="E81" s="64">
        <v>4491</v>
      </c>
    </row>
    <row r="82" spans="2:5">
      <c r="B82" s="64">
        <v>28</v>
      </c>
      <c r="C82" s="65">
        <v>4305</v>
      </c>
      <c r="D82" s="64">
        <v>29</v>
      </c>
      <c r="E82" s="64">
        <v>5992</v>
      </c>
    </row>
    <row r="83" spans="2:5">
      <c r="B83" s="64">
        <v>29</v>
      </c>
      <c r="C83" s="65">
        <v>5386</v>
      </c>
      <c r="D83" s="64">
        <v>30</v>
      </c>
      <c r="E83" s="64">
        <v>9037</v>
      </c>
    </row>
    <row r="84" spans="2:5">
      <c r="B84" s="64">
        <v>30</v>
      </c>
      <c r="C84" s="65">
        <v>8220</v>
      </c>
      <c r="D84" s="64">
        <v>31</v>
      </c>
      <c r="E84" s="64">
        <v>10068</v>
      </c>
    </row>
    <row r="85" spans="2:5">
      <c r="B85" s="64">
        <v>31</v>
      </c>
      <c r="C85" s="65">
        <v>8653</v>
      </c>
      <c r="D85" s="64">
        <v>32</v>
      </c>
      <c r="E85" s="64">
        <v>11972</v>
      </c>
    </row>
    <row r="86" spans="2:5">
      <c r="B86" s="64">
        <v>32</v>
      </c>
      <c r="C86" s="65">
        <v>10382</v>
      </c>
      <c r="D86" s="64">
        <v>33</v>
      </c>
      <c r="E86" s="64">
        <v>14159</v>
      </c>
    </row>
    <row r="87" spans="2:5">
      <c r="B87" s="64">
        <v>33</v>
      </c>
      <c r="C87" s="65">
        <v>11554</v>
      </c>
      <c r="D87" s="64">
        <v>34</v>
      </c>
      <c r="E87" s="64">
        <v>14941</v>
      </c>
    </row>
    <row r="88" spans="2:5">
      <c r="B88" s="64">
        <v>34</v>
      </c>
      <c r="C88" s="65">
        <v>12337</v>
      </c>
      <c r="D88" s="64">
        <v>35</v>
      </c>
      <c r="E88" s="64">
        <v>21503</v>
      </c>
    </row>
    <row r="89" spans="2:5">
      <c r="B89" s="64">
        <v>35</v>
      </c>
      <c r="C89" s="65">
        <v>17321</v>
      </c>
      <c r="D89" s="64">
        <v>36</v>
      </c>
      <c r="E89" s="64">
        <v>21004</v>
      </c>
    </row>
    <row r="90" spans="2:5">
      <c r="B90" s="64">
        <v>36</v>
      </c>
      <c r="C90" s="65">
        <v>17519</v>
      </c>
      <c r="D90" s="64">
        <v>37</v>
      </c>
      <c r="E90" s="64">
        <v>25359</v>
      </c>
    </row>
    <row r="91" spans="2:5">
      <c r="B91" s="64">
        <v>37</v>
      </c>
      <c r="C91" s="65">
        <v>19346</v>
      </c>
      <c r="D91" s="64">
        <v>38</v>
      </c>
      <c r="E91" s="64">
        <v>25626</v>
      </c>
    </row>
    <row r="92" spans="2:5">
      <c r="B92" s="64">
        <v>38</v>
      </c>
      <c r="C92" s="65">
        <v>21565</v>
      </c>
      <c r="D92" s="64">
        <v>39</v>
      </c>
      <c r="E92" s="64">
        <v>30411</v>
      </c>
    </row>
    <row r="93" spans="2:5">
      <c r="B93" s="64">
        <v>39</v>
      </c>
      <c r="C93" s="65">
        <v>24328</v>
      </c>
      <c r="D93" s="64">
        <v>40</v>
      </c>
      <c r="E93" s="64">
        <v>34520</v>
      </c>
    </row>
    <row r="94" spans="2:5">
      <c r="B94" s="64">
        <v>40</v>
      </c>
      <c r="C94" s="65">
        <v>29433</v>
      </c>
      <c r="D94" s="64">
        <v>41</v>
      </c>
      <c r="E94" s="64">
        <v>31024</v>
      </c>
    </row>
    <row r="95" spans="2:5">
      <c r="B95" s="64">
        <v>41</v>
      </c>
      <c r="C95" s="65">
        <v>26351</v>
      </c>
      <c r="D95" s="64">
        <v>42</v>
      </c>
      <c r="E95" s="64">
        <v>30034</v>
      </c>
    </row>
    <row r="96" spans="2:5">
      <c r="B96" s="64">
        <v>42</v>
      </c>
      <c r="C96" s="65">
        <v>29597</v>
      </c>
      <c r="D96" s="64">
        <v>43</v>
      </c>
      <c r="E96" s="64">
        <v>32399</v>
      </c>
    </row>
    <row r="97" spans="2:5">
      <c r="B97" s="64">
        <v>43</v>
      </c>
      <c r="C97" s="65">
        <v>30101</v>
      </c>
      <c r="D97" s="64">
        <v>44</v>
      </c>
      <c r="E97" s="64">
        <v>23977</v>
      </c>
    </row>
    <row r="98" spans="2:5">
      <c r="B98" s="64">
        <v>44</v>
      </c>
      <c r="C98" s="65">
        <v>24492</v>
      </c>
      <c r="D98" s="64">
        <v>45</v>
      </c>
      <c r="E98" s="64">
        <v>28590</v>
      </c>
    </row>
    <row r="99" spans="2:5">
      <c r="B99" s="64">
        <v>45</v>
      </c>
      <c r="C99" s="65">
        <v>30771</v>
      </c>
      <c r="D99" s="64">
        <v>46</v>
      </c>
      <c r="E99" s="64">
        <v>21000</v>
      </c>
    </row>
    <row r="100" spans="2:5">
      <c r="B100" s="64">
        <v>46</v>
      </c>
      <c r="C100" s="65">
        <v>26448</v>
      </c>
      <c r="D100" s="64">
        <v>47</v>
      </c>
      <c r="E100" s="64">
        <v>19877</v>
      </c>
    </row>
    <row r="101" spans="2:5">
      <c r="B101" s="64">
        <v>47</v>
      </c>
      <c r="C101" s="65">
        <v>22991</v>
      </c>
      <c r="D101" s="64">
        <v>48</v>
      </c>
      <c r="E101" s="64">
        <v>16804</v>
      </c>
    </row>
    <row r="102" spans="2:5">
      <c r="B102" s="64">
        <v>48</v>
      </c>
      <c r="C102" s="65">
        <v>22444</v>
      </c>
      <c r="D102" s="64">
        <v>49</v>
      </c>
      <c r="E102" s="64">
        <v>13262</v>
      </c>
    </row>
    <row r="103" spans="2:5">
      <c r="B103" s="64">
        <v>49</v>
      </c>
      <c r="C103" s="65">
        <v>18226</v>
      </c>
      <c r="D103" s="64">
        <v>50</v>
      </c>
      <c r="E103" s="64">
        <v>11443</v>
      </c>
    </row>
    <row r="104" spans="2:5">
      <c r="B104" s="64">
        <v>50</v>
      </c>
      <c r="C104" s="65">
        <v>21099</v>
      </c>
      <c r="D104" s="64">
        <v>51</v>
      </c>
      <c r="E104" s="64">
        <v>6457</v>
      </c>
    </row>
    <row r="105" spans="2:5">
      <c r="B105" s="64">
        <v>51</v>
      </c>
      <c r="C105" s="65">
        <v>12282</v>
      </c>
      <c r="D105" s="64">
        <v>52</v>
      </c>
      <c r="E105" s="64">
        <v>5542</v>
      </c>
    </row>
    <row r="106" spans="2:5">
      <c r="B106" s="64">
        <v>52</v>
      </c>
      <c r="C106" s="65">
        <v>10924</v>
      </c>
      <c r="D106" s="64">
        <v>53</v>
      </c>
      <c r="E106" s="64">
        <v>4055</v>
      </c>
    </row>
    <row r="107" spans="2:5">
      <c r="B107" s="64">
        <v>53</v>
      </c>
      <c r="C107" s="65">
        <v>8326</v>
      </c>
      <c r="D107" s="64">
        <v>54</v>
      </c>
      <c r="E107" s="64">
        <v>2754</v>
      </c>
    </row>
    <row r="108" spans="2:5">
      <c r="B108" s="64">
        <v>54</v>
      </c>
      <c r="C108" s="65">
        <v>6467</v>
      </c>
      <c r="D108" s="64">
        <v>55</v>
      </c>
      <c r="E108" s="64">
        <v>2155</v>
      </c>
    </row>
    <row r="109" spans="2:5">
      <c r="B109" s="64">
        <v>55</v>
      </c>
      <c r="C109" s="65">
        <v>4781</v>
      </c>
      <c r="D109" s="64">
        <v>56</v>
      </c>
      <c r="E109" s="64">
        <v>1673</v>
      </c>
    </row>
    <row r="110" spans="2:5">
      <c r="B110" s="64">
        <v>56</v>
      </c>
      <c r="C110" s="65">
        <v>4429</v>
      </c>
      <c r="D110" s="64">
        <v>57</v>
      </c>
      <c r="E110" s="64">
        <v>1028</v>
      </c>
    </row>
    <row r="111" spans="2:5">
      <c r="B111" s="64">
        <v>57</v>
      </c>
      <c r="C111" s="65">
        <v>2467</v>
      </c>
      <c r="D111" s="64">
        <v>58</v>
      </c>
      <c r="E111" s="64">
        <v>833</v>
      </c>
    </row>
    <row r="112" spans="2:5">
      <c r="B112" s="64">
        <v>58</v>
      </c>
      <c r="C112" s="65">
        <v>2310</v>
      </c>
      <c r="D112" s="64">
        <v>59</v>
      </c>
      <c r="E112" s="64">
        <v>593</v>
      </c>
    </row>
    <row r="113" spans="2:5">
      <c r="B113" s="64">
        <v>59</v>
      </c>
      <c r="C113" s="65">
        <v>1496</v>
      </c>
      <c r="D113" s="64">
        <v>60</v>
      </c>
      <c r="E113" s="64">
        <v>555</v>
      </c>
    </row>
    <row r="114" spans="2:5">
      <c r="B114" s="64">
        <v>60</v>
      </c>
      <c r="C114" s="65">
        <v>1529</v>
      </c>
      <c r="D114" s="64">
        <v>61</v>
      </c>
      <c r="E114" s="64">
        <v>251</v>
      </c>
    </row>
    <row r="115" spans="2:5">
      <c r="B115" s="64">
        <v>61</v>
      </c>
      <c r="C115" s="65">
        <v>707</v>
      </c>
      <c r="D115" s="64">
        <v>62</v>
      </c>
      <c r="E115" s="64">
        <v>287</v>
      </c>
    </row>
    <row r="116" spans="2:5">
      <c r="B116" s="64">
        <v>62</v>
      </c>
      <c r="C116" s="65">
        <v>757</v>
      </c>
      <c r="D116" s="64">
        <v>63</v>
      </c>
      <c r="E116" s="64">
        <v>205</v>
      </c>
    </row>
    <row r="117" spans="2:5">
      <c r="B117" s="64">
        <v>63</v>
      </c>
      <c r="C117" s="65">
        <v>575</v>
      </c>
      <c r="D117" s="64">
        <v>64</v>
      </c>
      <c r="E117" s="64">
        <v>166</v>
      </c>
    </row>
    <row r="118" spans="2:5">
      <c r="B118" s="64">
        <v>64</v>
      </c>
      <c r="C118" s="65">
        <v>432</v>
      </c>
      <c r="D118" s="64">
        <v>65</v>
      </c>
      <c r="E118" s="64">
        <v>164</v>
      </c>
    </row>
    <row r="119" spans="2:5">
      <c r="B119" s="64">
        <v>65</v>
      </c>
      <c r="C119" s="64">
        <v>401</v>
      </c>
      <c r="D119" s="45"/>
      <c r="E119" s="45"/>
    </row>
    <row r="120" spans="2:5">
      <c r="B120" s="64">
        <v>66</v>
      </c>
      <c r="C120" s="64">
        <v>281</v>
      </c>
      <c r="D120" s="45"/>
      <c r="E120" s="45"/>
    </row>
    <row r="121" spans="2:5">
      <c r="B121" s="64">
        <v>67</v>
      </c>
      <c r="C121" s="64">
        <v>206</v>
      </c>
    </row>
    <row r="122" spans="2:5">
      <c r="B122" s="64">
        <v>68</v>
      </c>
      <c r="C122" s="64">
        <v>220</v>
      </c>
    </row>
    <row r="123" spans="2:5">
      <c r="B123" s="64">
        <v>69</v>
      </c>
      <c r="C123" s="64">
        <v>153</v>
      </c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2"/>
  <sheetViews>
    <sheetView showGridLines="0" zoomScaleNormal="100" zoomScaleSheetLayoutView="100" workbookViewId="0"/>
  </sheetViews>
  <sheetFormatPr defaultRowHeight="13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>
      <c r="A1" s="8" t="s">
        <v>77</v>
      </c>
      <c r="B1" s="5"/>
      <c r="C1" s="5"/>
      <c r="D1" s="5"/>
      <c r="E1" s="5"/>
      <c r="F1" s="5"/>
      <c r="G1" s="5"/>
      <c r="H1" s="5"/>
    </row>
    <row r="2" spans="1:24">
      <c r="J2" t="s">
        <v>160</v>
      </c>
      <c r="R2" t="s">
        <v>183</v>
      </c>
    </row>
    <row r="3" spans="1:24">
      <c r="J3" s="56" t="s">
        <v>1</v>
      </c>
      <c r="K3" s="56" t="s">
        <v>67</v>
      </c>
      <c r="L3" s="56"/>
      <c r="M3" s="56"/>
      <c r="N3" s="56" t="s">
        <v>68</v>
      </c>
      <c r="O3" s="56"/>
      <c r="P3" s="56"/>
      <c r="R3" s="56" t="s">
        <v>178</v>
      </c>
      <c r="S3" s="56" t="s">
        <v>67</v>
      </c>
      <c r="T3" s="56"/>
      <c r="U3" s="56"/>
      <c r="V3" s="56" t="s">
        <v>68</v>
      </c>
      <c r="W3" s="56"/>
      <c r="X3" s="56"/>
    </row>
    <row r="4" spans="1:24">
      <c r="A4" t="s">
        <v>4</v>
      </c>
      <c r="J4" s="56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56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>
      <c r="A5" s="56" t="s">
        <v>9</v>
      </c>
      <c r="B5" s="56" t="s">
        <v>67</v>
      </c>
      <c r="C5" s="56"/>
      <c r="D5" s="56"/>
      <c r="E5" s="56" t="s">
        <v>68</v>
      </c>
      <c r="F5" s="56"/>
      <c r="G5" s="56"/>
      <c r="H5" s="6"/>
      <c r="J5" s="13" t="s">
        <v>10</v>
      </c>
      <c r="K5" s="19">
        <v>19879</v>
      </c>
      <c r="L5" s="20">
        <v>46.32</v>
      </c>
      <c r="M5" s="20">
        <v>21.71</v>
      </c>
      <c r="N5" s="19">
        <v>19346</v>
      </c>
      <c r="O5" s="20">
        <v>36.78</v>
      </c>
      <c r="P5" s="20">
        <v>16.899999999999999</v>
      </c>
      <c r="R5" s="13" t="s">
        <v>114</v>
      </c>
      <c r="S5" s="19">
        <v>12563</v>
      </c>
      <c r="T5" s="20">
        <v>47.77</v>
      </c>
      <c r="U5" s="20">
        <v>22.24</v>
      </c>
      <c r="V5" s="19">
        <v>12091</v>
      </c>
      <c r="W5" s="20">
        <v>38.78</v>
      </c>
      <c r="X5" s="20">
        <v>17.48</v>
      </c>
    </row>
    <row r="6" spans="1:24">
      <c r="A6" s="56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4909</v>
      </c>
      <c r="L6" s="22">
        <v>53.54</v>
      </c>
      <c r="M6" s="22">
        <v>21.82</v>
      </c>
      <c r="N6" s="21">
        <v>4607</v>
      </c>
      <c r="O6" s="22">
        <v>46.39</v>
      </c>
      <c r="P6" s="22">
        <v>18.02</v>
      </c>
      <c r="R6" s="14" t="s">
        <v>115</v>
      </c>
      <c r="S6" s="21">
        <v>5219</v>
      </c>
      <c r="T6" s="22">
        <v>47.28</v>
      </c>
      <c r="U6" s="22">
        <v>20.260000000000002</v>
      </c>
      <c r="V6" s="21">
        <v>4933</v>
      </c>
      <c r="W6" s="22">
        <v>39.32</v>
      </c>
      <c r="X6" s="22">
        <v>15.49</v>
      </c>
    </row>
    <row r="7" spans="1:24">
      <c r="A7" s="13" t="s">
        <v>14</v>
      </c>
      <c r="B7" s="19">
        <v>516726</v>
      </c>
      <c r="C7" s="20">
        <v>50.32</v>
      </c>
      <c r="D7" s="20">
        <v>21.09</v>
      </c>
      <c r="E7" s="19">
        <v>498049</v>
      </c>
      <c r="F7" s="20">
        <v>40.79</v>
      </c>
      <c r="G7" s="20">
        <v>16.48</v>
      </c>
      <c r="H7" s="7"/>
      <c r="J7" s="14" t="s">
        <v>13</v>
      </c>
      <c r="K7" s="21">
        <v>5004</v>
      </c>
      <c r="L7" s="22">
        <v>53.08</v>
      </c>
      <c r="M7" s="22">
        <v>21.45</v>
      </c>
      <c r="N7" s="21">
        <v>4700</v>
      </c>
      <c r="O7" s="22">
        <v>45.04</v>
      </c>
      <c r="P7" s="22">
        <v>16.38</v>
      </c>
      <c r="R7" s="14" t="s">
        <v>116</v>
      </c>
      <c r="S7" s="21">
        <v>24675</v>
      </c>
      <c r="T7" s="22">
        <v>56.1</v>
      </c>
      <c r="U7" s="22">
        <v>20.63</v>
      </c>
      <c r="V7" s="21">
        <v>23991</v>
      </c>
      <c r="W7" s="22">
        <v>47.63</v>
      </c>
      <c r="X7" s="22">
        <v>15.86</v>
      </c>
    </row>
    <row r="8" spans="1:24">
      <c r="A8" s="14" t="s">
        <v>12</v>
      </c>
      <c r="B8" s="21">
        <v>3059</v>
      </c>
      <c r="C8" s="22">
        <v>52.39</v>
      </c>
      <c r="D8" s="22">
        <v>20.73</v>
      </c>
      <c r="E8" s="21">
        <v>3030</v>
      </c>
      <c r="F8" s="22">
        <v>42.68</v>
      </c>
      <c r="G8" s="22">
        <v>16.440000000000001</v>
      </c>
      <c r="H8" s="7"/>
      <c r="J8" s="14" t="s">
        <v>15</v>
      </c>
      <c r="K8" s="21">
        <v>9577</v>
      </c>
      <c r="L8" s="22">
        <v>48.4</v>
      </c>
      <c r="M8" s="22">
        <v>20.38</v>
      </c>
      <c r="N8" s="21">
        <v>9210</v>
      </c>
      <c r="O8" s="22">
        <v>39.450000000000003</v>
      </c>
      <c r="P8" s="22">
        <v>15.57</v>
      </c>
      <c r="R8" s="14" t="s">
        <v>117</v>
      </c>
      <c r="S8" s="21">
        <v>21607</v>
      </c>
      <c r="T8" s="22">
        <v>52.61</v>
      </c>
      <c r="U8" s="22">
        <v>21.35</v>
      </c>
      <c r="V8" s="21">
        <v>20967</v>
      </c>
      <c r="W8" s="22">
        <v>43.57</v>
      </c>
      <c r="X8" s="22">
        <v>17.14</v>
      </c>
    </row>
    <row r="9" spans="1:24">
      <c r="A9" s="15" t="s">
        <v>16</v>
      </c>
      <c r="B9" s="23">
        <v>2943</v>
      </c>
      <c r="C9" s="24">
        <v>48.69</v>
      </c>
      <c r="D9" s="24">
        <v>19.39</v>
      </c>
      <c r="E9" s="23">
        <v>3690</v>
      </c>
      <c r="F9" s="24">
        <v>39.94</v>
      </c>
      <c r="G9" s="24">
        <v>15.35</v>
      </c>
      <c r="H9" s="7"/>
      <c r="J9" s="14" t="s">
        <v>17</v>
      </c>
      <c r="K9" s="21">
        <v>3523</v>
      </c>
      <c r="L9" s="22">
        <v>56.87</v>
      </c>
      <c r="M9" s="22">
        <v>22.11</v>
      </c>
      <c r="N9" s="21">
        <v>3406</v>
      </c>
      <c r="O9" s="22">
        <v>48.11</v>
      </c>
      <c r="P9" s="22">
        <v>18.920000000000002</v>
      </c>
      <c r="R9" s="14" t="s">
        <v>118</v>
      </c>
      <c r="S9" s="21">
        <v>12675</v>
      </c>
      <c r="T9" s="22">
        <v>47.31</v>
      </c>
      <c r="U9" s="22">
        <v>20.74</v>
      </c>
      <c r="V9" s="21">
        <v>12360</v>
      </c>
      <c r="W9" s="22">
        <v>35.950000000000003</v>
      </c>
      <c r="X9" s="22">
        <v>15.09</v>
      </c>
    </row>
    <row r="10" spans="1:24">
      <c r="A10" s="16" t="s">
        <v>113</v>
      </c>
      <c r="B10" s="25">
        <v>522728</v>
      </c>
      <c r="C10" s="26">
        <v>50.32</v>
      </c>
      <c r="D10" s="26">
        <v>21.08</v>
      </c>
      <c r="E10" s="25">
        <v>504769</v>
      </c>
      <c r="F10" s="26">
        <v>40.799999999999997</v>
      </c>
      <c r="G10" s="26">
        <v>16.47</v>
      </c>
      <c r="H10" s="7"/>
      <c r="J10" s="18" t="s">
        <v>18</v>
      </c>
      <c r="K10" s="21">
        <v>4320</v>
      </c>
      <c r="L10" s="22">
        <v>53.15</v>
      </c>
      <c r="M10" s="22">
        <v>21.05</v>
      </c>
      <c r="N10" s="21">
        <v>4171</v>
      </c>
      <c r="O10" s="22">
        <v>45.8</v>
      </c>
      <c r="P10" s="22">
        <v>16.989999999999998</v>
      </c>
      <c r="R10" s="18" t="s">
        <v>119</v>
      </c>
      <c r="S10" s="21">
        <v>5769</v>
      </c>
      <c r="T10" s="22">
        <v>56.34</v>
      </c>
      <c r="U10" s="22">
        <v>20.95</v>
      </c>
      <c r="V10" s="21">
        <v>5462</v>
      </c>
      <c r="W10" s="22">
        <v>48.25</v>
      </c>
      <c r="X10" s="22">
        <v>16.440000000000001</v>
      </c>
    </row>
    <row r="11" spans="1:24">
      <c r="J11" s="18" t="s">
        <v>19</v>
      </c>
      <c r="K11" s="21">
        <v>7495</v>
      </c>
      <c r="L11" s="22">
        <v>48.72</v>
      </c>
      <c r="M11" s="22">
        <v>20.9</v>
      </c>
      <c r="N11" s="21">
        <v>7167</v>
      </c>
      <c r="O11" s="22">
        <v>42.26</v>
      </c>
      <c r="P11" s="22">
        <v>16.489999999999998</v>
      </c>
      <c r="R11" s="18" t="s">
        <v>120</v>
      </c>
      <c r="S11" s="21">
        <v>9236</v>
      </c>
      <c r="T11" s="22">
        <v>51.29</v>
      </c>
      <c r="U11" s="22">
        <v>20.77</v>
      </c>
      <c r="V11" s="21">
        <v>8879</v>
      </c>
      <c r="W11" s="22">
        <v>42.98</v>
      </c>
      <c r="X11" s="22">
        <v>16.079999999999998</v>
      </c>
    </row>
    <row r="12" spans="1:24">
      <c r="J12" s="18" t="s">
        <v>20</v>
      </c>
      <c r="K12" s="21">
        <v>12514</v>
      </c>
      <c r="L12" s="22">
        <v>53.42</v>
      </c>
      <c r="M12" s="22">
        <v>21.79</v>
      </c>
      <c r="N12" s="21">
        <v>11781</v>
      </c>
      <c r="O12" s="22">
        <v>46.26</v>
      </c>
      <c r="P12" s="22">
        <v>17.52</v>
      </c>
      <c r="R12" s="18" t="s">
        <v>121</v>
      </c>
      <c r="S12" s="21">
        <v>24653</v>
      </c>
      <c r="T12" s="22">
        <v>45.5</v>
      </c>
      <c r="U12" s="22">
        <v>20.47</v>
      </c>
      <c r="V12" s="21">
        <v>23636</v>
      </c>
      <c r="W12" s="22">
        <v>36.44</v>
      </c>
      <c r="X12" s="22">
        <v>15.92</v>
      </c>
    </row>
    <row r="13" spans="1:24">
      <c r="J13" s="18" t="s">
        <v>22</v>
      </c>
      <c r="K13" s="21">
        <v>8476</v>
      </c>
      <c r="L13" s="22">
        <v>49.65</v>
      </c>
      <c r="M13" s="22">
        <v>21.4</v>
      </c>
      <c r="N13" s="21">
        <v>7958</v>
      </c>
      <c r="O13" s="22">
        <v>42</v>
      </c>
      <c r="P13" s="22">
        <v>16.73</v>
      </c>
      <c r="R13" s="18" t="s">
        <v>122</v>
      </c>
      <c r="S13" s="21">
        <v>4931</v>
      </c>
      <c r="T13" s="22">
        <v>51.04</v>
      </c>
      <c r="U13" s="22">
        <v>19.989999999999998</v>
      </c>
      <c r="V13" s="21">
        <v>4733</v>
      </c>
      <c r="W13" s="22">
        <v>41.36</v>
      </c>
      <c r="X13" s="22">
        <v>15.77</v>
      </c>
    </row>
    <row r="14" spans="1:24">
      <c r="H14" s="6"/>
      <c r="J14" s="18" t="s">
        <v>23</v>
      </c>
      <c r="K14" s="21">
        <v>8356</v>
      </c>
      <c r="L14" s="22">
        <v>49.79</v>
      </c>
      <c r="M14" s="22">
        <v>21.24</v>
      </c>
      <c r="N14" s="21">
        <v>8052</v>
      </c>
      <c r="O14" s="22">
        <v>41.53</v>
      </c>
      <c r="P14" s="22">
        <v>16.34</v>
      </c>
      <c r="R14" s="18" t="s">
        <v>123</v>
      </c>
      <c r="S14" s="21">
        <v>22323</v>
      </c>
      <c r="T14" s="22">
        <v>47.08</v>
      </c>
      <c r="U14" s="22">
        <v>20.37</v>
      </c>
      <c r="V14" s="21">
        <v>21365</v>
      </c>
      <c r="W14" s="22">
        <v>37.799999999999997</v>
      </c>
      <c r="X14" s="22">
        <v>15.23</v>
      </c>
    </row>
    <row r="15" spans="1:24">
      <c r="H15" s="6"/>
      <c r="J15" s="18" t="s">
        <v>24</v>
      </c>
      <c r="K15" s="21">
        <v>30010</v>
      </c>
      <c r="L15" s="22">
        <v>55.26</v>
      </c>
      <c r="M15" s="22">
        <v>20.7</v>
      </c>
      <c r="N15" s="21">
        <v>29335</v>
      </c>
      <c r="O15" s="22">
        <v>46.24</v>
      </c>
      <c r="P15" s="22">
        <v>16.059999999999999</v>
      </c>
      <c r="R15" s="18" t="s">
        <v>124</v>
      </c>
      <c r="S15" s="21">
        <v>17145</v>
      </c>
      <c r="T15" s="22">
        <v>50.08</v>
      </c>
      <c r="U15" s="22">
        <v>21.08</v>
      </c>
      <c r="V15" s="21">
        <v>16703</v>
      </c>
      <c r="W15" s="22">
        <v>39.74</v>
      </c>
      <c r="X15" s="22">
        <v>16.440000000000001</v>
      </c>
    </row>
    <row r="16" spans="1:24">
      <c r="H16" s="7"/>
      <c r="J16" s="18" t="s">
        <v>26</v>
      </c>
      <c r="K16" s="21">
        <v>25612</v>
      </c>
      <c r="L16" s="22">
        <v>52.32</v>
      </c>
      <c r="M16" s="22">
        <v>21.35</v>
      </c>
      <c r="N16" s="21">
        <v>24785</v>
      </c>
      <c r="O16" s="22">
        <v>43.07</v>
      </c>
      <c r="P16" s="22">
        <v>17.12</v>
      </c>
      <c r="R16" s="18" t="s">
        <v>125</v>
      </c>
      <c r="S16" s="21">
        <v>5128</v>
      </c>
      <c r="T16" s="22">
        <v>49.31</v>
      </c>
      <c r="U16" s="22">
        <v>20.46</v>
      </c>
      <c r="V16" s="21">
        <v>4879</v>
      </c>
      <c r="W16" s="22">
        <v>39.6</v>
      </c>
      <c r="X16" s="22">
        <v>15.31</v>
      </c>
    </row>
    <row r="17" spans="8:24">
      <c r="H17" s="7"/>
      <c r="J17" s="18" t="s">
        <v>28</v>
      </c>
      <c r="K17" s="21">
        <v>47948</v>
      </c>
      <c r="L17" s="22">
        <v>49.97</v>
      </c>
      <c r="M17" s="22">
        <v>20.18</v>
      </c>
      <c r="N17" s="21">
        <v>45586</v>
      </c>
      <c r="O17" s="22">
        <v>39.39</v>
      </c>
      <c r="P17" s="22">
        <v>14.98</v>
      </c>
      <c r="R17" s="18" t="s">
        <v>126</v>
      </c>
      <c r="S17" s="21">
        <v>6723</v>
      </c>
      <c r="T17" s="22">
        <v>55.01</v>
      </c>
      <c r="U17" s="22">
        <v>20.68</v>
      </c>
      <c r="V17" s="21">
        <v>6676</v>
      </c>
      <c r="W17" s="22">
        <v>46.34</v>
      </c>
      <c r="X17" s="22">
        <v>15.86</v>
      </c>
    </row>
    <row r="18" spans="8:24">
      <c r="H18" s="7"/>
      <c r="J18" s="18" t="s">
        <v>30</v>
      </c>
      <c r="K18" s="21">
        <v>35551</v>
      </c>
      <c r="L18" s="22">
        <v>47.14</v>
      </c>
      <c r="M18" s="22">
        <v>20.61</v>
      </c>
      <c r="N18" s="21">
        <v>34160</v>
      </c>
      <c r="O18" s="22">
        <v>35.590000000000003</v>
      </c>
      <c r="P18" s="22">
        <v>15.07</v>
      </c>
      <c r="R18" s="18" t="s">
        <v>127</v>
      </c>
      <c r="S18" s="21">
        <v>12085</v>
      </c>
      <c r="T18" s="22">
        <v>52.21</v>
      </c>
      <c r="U18" s="22">
        <v>21.17</v>
      </c>
      <c r="V18" s="21">
        <v>11711</v>
      </c>
      <c r="W18" s="22">
        <v>42.05</v>
      </c>
      <c r="X18" s="22">
        <v>16.350000000000001</v>
      </c>
    </row>
    <row r="19" spans="8:24">
      <c r="H19" s="7"/>
      <c r="J19" s="18" t="s">
        <v>32</v>
      </c>
      <c r="K19" s="21">
        <v>9000</v>
      </c>
      <c r="L19" s="22">
        <v>55.79</v>
      </c>
      <c r="M19" s="22">
        <v>21.03</v>
      </c>
      <c r="N19" s="21">
        <v>8542</v>
      </c>
      <c r="O19" s="22">
        <v>47.33</v>
      </c>
      <c r="P19" s="22">
        <v>16.489999999999998</v>
      </c>
      <c r="R19" s="17" t="s">
        <v>128</v>
      </c>
      <c r="S19" s="23">
        <v>4695</v>
      </c>
      <c r="T19" s="24">
        <v>54.27</v>
      </c>
      <c r="U19" s="24">
        <v>21.19</v>
      </c>
      <c r="V19" s="23">
        <v>4495</v>
      </c>
      <c r="W19" s="24">
        <v>45.51</v>
      </c>
      <c r="X19" s="24">
        <v>16.75</v>
      </c>
    </row>
    <row r="20" spans="8:24">
      <c r="H20" s="7"/>
      <c r="J20" s="18" t="s">
        <v>34</v>
      </c>
      <c r="K20" s="21">
        <v>4276</v>
      </c>
      <c r="L20" s="22">
        <v>55.04</v>
      </c>
      <c r="M20" s="22">
        <v>22.11</v>
      </c>
      <c r="N20" s="21">
        <v>4020</v>
      </c>
      <c r="O20" s="22">
        <v>45.99</v>
      </c>
      <c r="P20" s="22">
        <v>16.899999999999999</v>
      </c>
    </row>
    <row r="21" spans="8:24">
      <c r="J21" s="18" t="s">
        <v>35</v>
      </c>
      <c r="K21" s="21">
        <v>4727</v>
      </c>
      <c r="L21" s="22">
        <v>56.46</v>
      </c>
      <c r="M21" s="22">
        <v>22.23</v>
      </c>
      <c r="N21" s="21">
        <v>4807</v>
      </c>
      <c r="O21" s="22">
        <v>45.82</v>
      </c>
      <c r="P21" s="22">
        <v>17.059999999999999</v>
      </c>
      <c r="R21" t="s">
        <v>161</v>
      </c>
    </row>
    <row r="22" spans="8:24">
      <c r="J22" s="18" t="s">
        <v>36</v>
      </c>
      <c r="K22" s="21">
        <v>3494</v>
      </c>
      <c r="L22" s="22">
        <v>61.83</v>
      </c>
      <c r="M22" s="22">
        <v>21.54</v>
      </c>
      <c r="N22" s="21">
        <v>3343</v>
      </c>
      <c r="O22" s="22">
        <v>52.79</v>
      </c>
      <c r="P22" s="22">
        <v>17.260000000000002</v>
      </c>
      <c r="R22" s="57" t="s">
        <v>151</v>
      </c>
      <c r="S22" s="56" t="s">
        <v>67</v>
      </c>
      <c r="T22" s="56"/>
      <c r="U22" s="56"/>
      <c r="V22" s="56" t="s">
        <v>68</v>
      </c>
      <c r="W22" s="56"/>
      <c r="X22" s="56"/>
    </row>
    <row r="23" spans="8:24">
      <c r="J23" s="18" t="s">
        <v>37</v>
      </c>
      <c r="K23" s="21">
        <v>3074</v>
      </c>
      <c r="L23" s="22">
        <v>46.62</v>
      </c>
      <c r="M23" s="22">
        <v>20.03</v>
      </c>
      <c r="N23" s="21">
        <v>3074</v>
      </c>
      <c r="O23" s="22">
        <v>36.119999999999997</v>
      </c>
      <c r="P23" s="22">
        <v>15.06</v>
      </c>
      <c r="R23" s="57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>
      <c r="J24" s="18" t="s">
        <v>38</v>
      </c>
      <c r="K24" s="21">
        <v>8481</v>
      </c>
      <c r="L24" s="22">
        <v>50.9</v>
      </c>
      <c r="M24" s="22">
        <v>20.97</v>
      </c>
      <c r="N24" s="21">
        <v>8354</v>
      </c>
      <c r="O24" s="22">
        <v>40.799999999999997</v>
      </c>
      <c r="P24" s="22">
        <v>16.66</v>
      </c>
      <c r="R24" s="48" t="s">
        <v>129</v>
      </c>
      <c r="S24" s="19">
        <v>7316</v>
      </c>
      <c r="T24" s="20">
        <v>43.82</v>
      </c>
      <c r="U24" s="20">
        <v>20.55</v>
      </c>
      <c r="V24" s="19">
        <v>7255</v>
      </c>
      <c r="W24" s="20">
        <v>33.44</v>
      </c>
      <c r="X24" s="20">
        <v>15.3</v>
      </c>
    </row>
    <row r="25" spans="8:24">
      <c r="J25" s="18" t="s">
        <v>39</v>
      </c>
      <c r="K25" s="21">
        <v>8762</v>
      </c>
      <c r="L25" s="22">
        <v>48.96</v>
      </c>
      <c r="M25" s="22">
        <v>20.41</v>
      </c>
      <c r="N25" s="21">
        <v>8502</v>
      </c>
      <c r="O25" s="22">
        <v>39.15</v>
      </c>
      <c r="P25" s="22">
        <v>15.68</v>
      </c>
      <c r="R25" s="49" t="s">
        <v>130</v>
      </c>
      <c r="S25" s="21">
        <v>4358</v>
      </c>
      <c r="T25" s="22">
        <v>49.75</v>
      </c>
      <c r="U25" s="22">
        <v>20.440000000000001</v>
      </c>
      <c r="V25" s="21">
        <v>4277</v>
      </c>
      <c r="W25" s="22">
        <v>39.590000000000003</v>
      </c>
      <c r="X25" s="22">
        <v>15.66</v>
      </c>
    </row>
    <row r="26" spans="8:24">
      <c r="J26" s="18" t="s">
        <v>40</v>
      </c>
      <c r="K26" s="21">
        <v>15210</v>
      </c>
      <c r="L26" s="22">
        <v>51.6</v>
      </c>
      <c r="M26" s="22">
        <v>20.54</v>
      </c>
      <c r="N26" s="21">
        <v>14703</v>
      </c>
      <c r="O26" s="22">
        <v>42.87</v>
      </c>
      <c r="P26" s="22">
        <v>15.89</v>
      </c>
      <c r="R26" s="49" t="s">
        <v>131</v>
      </c>
      <c r="S26" s="21">
        <v>5335</v>
      </c>
      <c r="T26" s="22">
        <v>51.41</v>
      </c>
      <c r="U26" s="22">
        <v>20.57</v>
      </c>
      <c r="V26" s="21">
        <v>5344</v>
      </c>
      <c r="W26" s="22">
        <v>40.01</v>
      </c>
      <c r="X26" s="22">
        <v>15.47</v>
      </c>
    </row>
    <row r="27" spans="8:24">
      <c r="J27" s="18" t="s">
        <v>41</v>
      </c>
      <c r="K27" s="21">
        <v>33882</v>
      </c>
      <c r="L27" s="22">
        <v>44.83</v>
      </c>
      <c r="M27" s="22">
        <v>20.170000000000002</v>
      </c>
      <c r="N27" s="21">
        <v>32482</v>
      </c>
      <c r="O27" s="22">
        <v>35.869999999999997</v>
      </c>
      <c r="P27" s="22">
        <v>15.51</v>
      </c>
      <c r="R27" s="49" t="s">
        <v>132</v>
      </c>
      <c r="S27" s="21">
        <v>4005</v>
      </c>
      <c r="T27" s="22">
        <v>50.71</v>
      </c>
      <c r="U27" s="22">
        <v>21.29</v>
      </c>
      <c r="V27" s="21">
        <v>3818</v>
      </c>
      <c r="W27" s="22">
        <v>40.32</v>
      </c>
      <c r="X27" s="22">
        <v>16.739999999999998</v>
      </c>
    </row>
    <row r="28" spans="8:24">
      <c r="J28" s="18" t="s">
        <v>42</v>
      </c>
      <c r="K28" s="21">
        <v>7701</v>
      </c>
      <c r="L28" s="22">
        <v>49.78</v>
      </c>
      <c r="M28" s="22">
        <v>21.36</v>
      </c>
      <c r="N28" s="21">
        <v>7547</v>
      </c>
      <c r="O28" s="22">
        <v>39.5</v>
      </c>
      <c r="P28" s="22">
        <v>15.74</v>
      </c>
      <c r="R28" s="49" t="s">
        <v>133</v>
      </c>
      <c r="S28" s="21">
        <v>13987</v>
      </c>
      <c r="T28" s="22">
        <v>48.54</v>
      </c>
      <c r="U28" s="22">
        <v>20.5</v>
      </c>
      <c r="V28" s="21">
        <v>13443</v>
      </c>
      <c r="W28" s="22">
        <v>36.42</v>
      </c>
      <c r="X28" s="22">
        <v>15.16</v>
      </c>
    </row>
    <row r="29" spans="8:24">
      <c r="J29" s="18" t="s">
        <v>43</v>
      </c>
      <c r="K29" s="21">
        <v>6699</v>
      </c>
      <c r="L29" s="22">
        <v>49.04</v>
      </c>
      <c r="M29" s="22">
        <v>20.68</v>
      </c>
      <c r="N29" s="21">
        <v>6486</v>
      </c>
      <c r="O29" s="22">
        <v>37.549999999999997</v>
      </c>
      <c r="P29" s="22">
        <v>15.45</v>
      </c>
      <c r="R29" s="50" t="s">
        <v>134</v>
      </c>
      <c r="S29" s="21">
        <v>5989</v>
      </c>
      <c r="T29" s="22">
        <v>43.71</v>
      </c>
      <c r="U29" s="22">
        <v>20.14</v>
      </c>
      <c r="V29" s="21">
        <v>5641</v>
      </c>
      <c r="W29" s="22">
        <v>33.03</v>
      </c>
      <c r="X29" s="22">
        <v>14.49</v>
      </c>
    </row>
    <row r="30" spans="8:24">
      <c r="J30" s="18" t="s">
        <v>44</v>
      </c>
      <c r="K30" s="21">
        <v>9777</v>
      </c>
      <c r="L30" s="22">
        <v>49.94</v>
      </c>
      <c r="M30" s="22">
        <v>20.56</v>
      </c>
      <c r="N30" s="21">
        <v>9461</v>
      </c>
      <c r="O30" s="22">
        <v>40.36</v>
      </c>
      <c r="P30" s="22">
        <v>16.13</v>
      </c>
      <c r="R30" s="50" t="s">
        <v>135</v>
      </c>
      <c r="S30" s="21">
        <v>2900</v>
      </c>
      <c r="T30" s="22">
        <v>46.66</v>
      </c>
      <c r="U30" s="22">
        <v>20.65</v>
      </c>
      <c r="V30" s="21">
        <v>2716</v>
      </c>
      <c r="W30" s="22">
        <v>35.130000000000003</v>
      </c>
      <c r="X30" s="22">
        <v>15.08</v>
      </c>
    </row>
    <row r="31" spans="8:24">
      <c r="J31" s="18" t="s">
        <v>45</v>
      </c>
      <c r="K31" s="21">
        <v>35333</v>
      </c>
      <c r="L31" s="22">
        <v>47.36</v>
      </c>
      <c r="M31" s="22">
        <v>20.27</v>
      </c>
      <c r="N31" s="21">
        <v>33451</v>
      </c>
      <c r="O31" s="22">
        <v>38.11</v>
      </c>
      <c r="P31" s="22">
        <v>15.27</v>
      </c>
      <c r="R31" s="50" t="s">
        <v>136</v>
      </c>
      <c r="S31" s="21">
        <v>3231</v>
      </c>
      <c r="T31" s="22">
        <v>54.8</v>
      </c>
      <c r="U31" s="22">
        <v>21.13</v>
      </c>
      <c r="V31" s="21">
        <v>3080</v>
      </c>
      <c r="W31" s="22">
        <v>45.7</v>
      </c>
      <c r="X31" s="22">
        <v>16.440000000000001</v>
      </c>
    </row>
    <row r="32" spans="8:24">
      <c r="J32" s="18" t="s">
        <v>46</v>
      </c>
      <c r="K32" s="21">
        <v>23389</v>
      </c>
      <c r="L32" s="22">
        <v>49.69</v>
      </c>
      <c r="M32" s="22">
        <v>20.82</v>
      </c>
      <c r="N32" s="21">
        <v>22664</v>
      </c>
      <c r="O32" s="22">
        <v>39.090000000000003</v>
      </c>
      <c r="P32" s="22">
        <v>16.09</v>
      </c>
      <c r="R32" s="50" t="s">
        <v>137</v>
      </c>
      <c r="S32" s="21">
        <v>2505</v>
      </c>
      <c r="T32" s="22">
        <v>54.55</v>
      </c>
      <c r="U32" s="22">
        <v>20.49</v>
      </c>
      <c r="V32" s="21">
        <v>2449</v>
      </c>
      <c r="W32" s="22">
        <v>43.75</v>
      </c>
      <c r="X32" s="22">
        <v>15.8</v>
      </c>
    </row>
    <row r="33" spans="10:24">
      <c r="J33" s="18" t="s">
        <v>47</v>
      </c>
      <c r="K33" s="21">
        <v>5284</v>
      </c>
      <c r="L33" s="22">
        <v>51.07</v>
      </c>
      <c r="M33" s="22">
        <v>21.34</v>
      </c>
      <c r="N33" s="21">
        <v>5269</v>
      </c>
      <c r="O33" s="22">
        <v>40.9</v>
      </c>
      <c r="P33" s="22">
        <v>16.239999999999998</v>
      </c>
      <c r="R33" s="50" t="s">
        <v>138</v>
      </c>
      <c r="S33" s="21">
        <v>3469</v>
      </c>
      <c r="T33" s="22">
        <v>50.3</v>
      </c>
      <c r="U33" s="22">
        <v>19.75</v>
      </c>
      <c r="V33" s="21">
        <v>3375</v>
      </c>
      <c r="W33" s="22">
        <v>41.91</v>
      </c>
      <c r="X33" s="22">
        <v>15.39</v>
      </c>
    </row>
    <row r="34" spans="10:24">
      <c r="J34" s="18" t="s">
        <v>48</v>
      </c>
      <c r="K34" s="21">
        <v>3849</v>
      </c>
      <c r="L34" s="22">
        <v>50.46</v>
      </c>
      <c r="M34" s="22">
        <v>21.29</v>
      </c>
      <c r="N34" s="21">
        <v>3705</v>
      </c>
      <c r="O34" s="22">
        <v>41.49</v>
      </c>
      <c r="P34" s="22">
        <v>16.559999999999999</v>
      </c>
      <c r="R34" s="50" t="s">
        <v>139</v>
      </c>
      <c r="S34" s="21">
        <v>9229</v>
      </c>
      <c r="T34" s="22">
        <v>43.05</v>
      </c>
      <c r="U34" s="22">
        <v>19.239999999999998</v>
      </c>
      <c r="V34" s="21">
        <v>8846</v>
      </c>
      <c r="W34" s="22">
        <v>34.36</v>
      </c>
      <c r="X34" s="22">
        <v>14.26</v>
      </c>
    </row>
    <row r="35" spans="10:24">
      <c r="J35" s="18" t="s">
        <v>49</v>
      </c>
      <c r="K35" s="21">
        <v>2289</v>
      </c>
      <c r="L35" s="22">
        <v>57.72</v>
      </c>
      <c r="M35" s="22">
        <v>21.17</v>
      </c>
      <c r="N35" s="21">
        <v>2134</v>
      </c>
      <c r="O35" s="22">
        <v>47.66</v>
      </c>
      <c r="P35" s="22">
        <v>17.68</v>
      </c>
      <c r="R35" s="50" t="s">
        <v>140</v>
      </c>
      <c r="S35" s="21">
        <v>4846</v>
      </c>
      <c r="T35" s="22">
        <v>48.82</v>
      </c>
      <c r="U35" s="22">
        <v>21.06</v>
      </c>
      <c r="V35" s="21">
        <v>4728</v>
      </c>
      <c r="W35" s="22">
        <v>39.369999999999997</v>
      </c>
      <c r="X35" s="22">
        <v>16.41</v>
      </c>
    </row>
    <row r="36" spans="10:24">
      <c r="J36" s="18" t="s">
        <v>50</v>
      </c>
      <c r="K36" s="21">
        <v>2717</v>
      </c>
      <c r="L36" s="22">
        <v>54.69</v>
      </c>
      <c r="M36" s="22">
        <v>21.13</v>
      </c>
      <c r="N36" s="21">
        <v>2649</v>
      </c>
      <c r="O36" s="22">
        <v>44.36</v>
      </c>
      <c r="P36" s="22">
        <v>17.350000000000001</v>
      </c>
      <c r="R36" s="50" t="s">
        <v>141</v>
      </c>
      <c r="S36" s="21">
        <v>9538</v>
      </c>
      <c r="T36" s="22">
        <v>48.15</v>
      </c>
      <c r="U36" s="22">
        <v>20.3</v>
      </c>
      <c r="V36" s="21">
        <v>8914</v>
      </c>
      <c r="W36" s="22">
        <v>38.97</v>
      </c>
      <c r="X36" s="22">
        <v>15.5</v>
      </c>
    </row>
    <row r="37" spans="10:24">
      <c r="J37" s="18" t="s">
        <v>51</v>
      </c>
      <c r="K37" s="21">
        <v>8205</v>
      </c>
      <c r="L37" s="22">
        <v>49.69</v>
      </c>
      <c r="M37" s="22">
        <v>20.58</v>
      </c>
      <c r="N37" s="21">
        <v>7857</v>
      </c>
      <c r="O37" s="22">
        <v>39.36</v>
      </c>
      <c r="P37" s="22">
        <v>15.64</v>
      </c>
      <c r="R37" s="50" t="s">
        <v>142</v>
      </c>
      <c r="S37" s="21">
        <v>3472</v>
      </c>
      <c r="T37" s="22">
        <v>46.97</v>
      </c>
      <c r="U37" s="22">
        <v>19.52</v>
      </c>
      <c r="V37" s="21">
        <v>3172</v>
      </c>
      <c r="W37" s="22">
        <v>37.770000000000003</v>
      </c>
      <c r="X37" s="22">
        <v>14.84</v>
      </c>
    </row>
    <row r="38" spans="10:24">
      <c r="J38" s="18" t="s">
        <v>52</v>
      </c>
      <c r="K38" s="21">
        <v>12109</v>
      </c>
      <c r="L38" s="22">
        <v>52.64</v>
      </c>
      <c r="M38" s="22">
        <v>20.43</v>
      </c>
      <c r="N38" s="21">
        <v>11917</v>
      </c>
      <c r="O38" s="22">
        <v>43.07</v>
      </c>
      <c r="P38" s="22">
        <v>15.79</v>
      </c>
      <c r="R38" s="50" t="s">
        <v>143</v>
      </c>
      <c r="S38" s="21">
        <v>6244</v>
      </c>
      <c r="T38" s="22">
        <v>48.63</v>
      </c>
      <c r="U38" s="22">
        <v>20.04</v>
      </c>
      <c r="V38" s="21">
        <v>5961</v>
      </c>
      <c r="W38" s="22">
        <v>37.24</v>
      </c>
      <c r="X38" s="22">
        <v>14.9</v>
      </c>
    </row>
    <row r="39" spans="10:24">
      <c r="J39" s="18" t="s">
        <v>53</v>
      </c>
      <c r="K39" s="21">
        <v>5348</v>
      </c>
      <c r="L39" s="22">
        <v>51.37</v>
      </c>
      <c r="M39" s="22">
        <v>20.440000000000001</v>
      </c>
      <c r="N39" s="21">
        <v>5255</v>
      </c>
      <c r="O39" s="22">
        <v>43.4</v>
      </c>
      <c r="P39" s="22">
        <v>16.39</v>
      </c>
      <c r="R39" s="50" t="s">
        <v>144</v>
      </c>
      <c r="S39" s="21">
        <v>3077</v>
      </c>
      <c r="T39" s="22">
        <v>50.31</v>
      </c>
      <c r="U39" s="22">
        <v>20.76</v>
      </c>
      <c r="V39" s="21">
        <v>2978</v>
      </c>
      <c r="W39" s="22">
        <v>38.979999999999997</v>
      </c>
      <c r="X39" s="22">
        <v>16.149999999999999</v>
      </c>
    </row>
    <row r="40" spans="10:24">
      <c r="J40" s="18" t="s">
        <v>54</v>
      </c>
      <c r="K40" s="21">
        <v>2905</v>
      </c>
      <c r="L40" s="22">
        <v>47.92</v>
      </c>
      <c r="M40" s="22">
        <v>21.43</v>
      </c>
      <c r="N40" s="21">
        <v>2683</v>
      </c>
      <c r="O40" s="22">
        <v>39.03</v>
      </c>
      <c r="P40" s="22">
        <v>16.48</v>
      </c>
      <c r="R40" s="50" t="s">
        <v>145</v>
      </c>
      <c r="S40" s="21">
        <v>5386</v>
      </c>
      <c r="T40" s="22">
        <v>49.69</v>
      </c>
      <c r="U40" s="22">
        <v>19.72</v>
      </c>
      <c r="V40" s="21">
        <v>5241</v>
      </c>
      <c r="W40" s="22">
        <v>38.9</v>
      </c>
      <c r="X40" s="22">
        <v>14.69</v>
      </c>
    </row>
    <row r="41" spans="10:24">
      <c r="J41" s="18" t="s">
        <v>55</v>
      </c>
      <c r="K41" s="21">
        <v>4262</v>
      </c>
      <c r="L41" s="22">
        <v>48.75</v>
      </c>
      <c r="M41" s="22">
        <v>20.82</v>
      </c>
      <c r="N41" s="21">
        <v>4037</v>
      </c>
      <c r="O41" s="22">
        <v>40.43</v>
      </c>
      <c r="P41" s="22">
        <v>16.559999999999999</v>
      </c>
      <c r="R41" s="50" t="s">
        <v>146</v>
      </c>
      <c r="S41" s="21">
        <v>3954</v>
      </c>
      <c r="T41" s="22">
        <v>52.49</v>
      </c>
      <c r="U41" s="22">
        <v>20.79</v>
      </c>
      <c r="V41" s="21">
        <v>3832</v>
      </c>
      <c r="W41" s="22">
        <v>42.02</v>
      </c>
      <c r="X41" s="22">
        <v>15.75</v>
      </c>
    </row>
    <row r="42" spans="10:24">
      <c r="J42" s="18" t="s">
        <v>56</v>
      </c>
      <c r="K42" s="21">
        <v>5620</v>
      </c>
      <c r="L42" s="22">
        <v>50.97</v>
      </c>
      <c r="M42" s="22">
        <v>20.83</v>
      </c>
      <c r="N42" s="21">
        <v>5496</v>
      </c>
      <c r="O42" s="22">
        <v>43.17</v>
      </c>
      <c r="P42" s="22">
        <v>16.579999999999998</v>
      </c>
      <c r="R42" s="50" t="s">
        <v>147</v>
      </c>
      <c r="S42" s="21">
        <v>6156</v>
      </c>
      <c r="T42" s="22">
        <v>52.51</v>
      </c>
      <c r="U42" s="22">
        <v>20.76</v>
      </c>
      <c r="V42" s="21">
        <v>5954</v>
      </c>
      <c r="W42" s="22">
        <v>39.94</v>
      </c>
      <c r="X42" s="22">
        <v>15.62</v>
      </c>
    </row>
    <row r="43" spans="10:24">
      <c r="J43" s="18" t="s">
        <v>57</v>
      </c>
      <c r="K43" s="21">
        <v>2774</v>
      </c>
      <c r="L43" s="22">
        <v>48.54</v>
      </c>
      <c r="M43" s="22">
        <v>20.99</v>
      </c>
      <c r="N43" s="21">
        <v>2615</v>
      </c>
      <c r="O43" s="22">
        <v>41.11</v>
      </c>
      <c r="P43" s="22">
        <v>16.11</v>
      </c>
      <c r="R43" s="51" t="s">
        <v>148</v>
      </c>
      <c r="S43" s="23">
        <v>3217</v>
      </c>
      <c r="T43" s="24">
        <v>51.33</v>
      </c>
      <c r="U43" s="24">
        <v>20.350000000000001</v>
      </c>
      <c r="V43" s="23">
        <v>3295</v>
      </c>
      <c r="W43" s="24">
        <v>42.35</v>
      </c>
      <c r="X43" s="24">
        <v>15.7</v>
      </c>
    </row>
    <row r="44" spans="10:24">
      <c r="J44" s="18" t="s">
        <v>58</v>
      </c>
      <c r="K44" s="21">
        <v>22195</v>
      </c>
      <c r="L44" s="22">
        <v>52.34</v>
      </c>
      <c r="M44" s="22">
        <v>20.99</v>
      </c>
      <c r="N44" s="21">
        <v>21497</v>
      </c>
      <c r="O44" s="22">
        <v>41.46</v>
      </c>
      <c r="P44" s="22">
        <v>16.07</v>
      </c>
    </row>
    <row r="45" spans="10:24">
      <c r="J45" s="18" t="s">
        <v>59</v>
      </c>
      <c r="K45" s="21">
        <v>3744</v>
      </c>
      <c r="L45" s="22">
        <v>52.87</v>
      </c>
      <c r="M45" s="22">
        <v>22.64</v>
      </c>
      <c r="N45" s="21">
        <v>3800</v>
      </c>
      <c r="O45" s="22">
        <v>41.38</v>
      </c>
      <c r="P45" s="22">
        <v>17.78</v>
      </c>
      <c r="R45" s="1" t="s">
        <v>197</v>
      </c>
    </row>
    <row r="46" spans="10:24">
      <c r="J46" s="18" t="s">
        <v>60</v>
      </c>
      <c r="K46" s="21">
        <v>5927</v>
      </c>
      <c r="L46" s="22">
        <v>52.49</v>
      </c>
      <c r="M46" s="22">
        <v>21.72</v>
      </c>
      <c r="N46" s="21">
        <v>5579</v>
      </c>
      <c r="O46" s="22">
        <v>42.96</v>
      </c>
      <c r="P46" s="22">
        <v>17.37</v>
      </c>
      <c r="R46" s="56" t="s">
        <v>9</v>
      </c>
      <c r="S46" s="56" t="s">
        <v>67</v>
      </c>
      <c r="T46" s="56"/>
      <c r="U46" s="56"/>
      <c r="V46" s="56" t="s">
        <v>68</v>
      </c>
      <c r="W46" s="56"/>
      <c r="X46" s="56"/>
    </row>
    <row r="47" spans="10:24">
      <c r="J47" s="18" t="s">
        <v>61</v>
      </c>
      <c r="K47" s="21">
        <v>7912</v>
      </c>
      <c r="L47" s="22">
        <v>53.08</v>
      </c>
      <c r="M47" s="22">
        <v>20.9</v>
      </c>
      <c r="N47" s="21">
        <v>7790</v>
      </c>
      <c r="O47" s="22">
        <v>44.17</v>
      </c>
      <c r="P47" s="22">
        <v>16.39</v>
      </c>
      <c r="R47" s="56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>
      <c r="J48" s="18" t="s">
        <v>62</v>
      </c>
      <c r="K48" s="21">
        <v>4768</v>
      </c>
      <c r="L48" s="22">
        <v>55.49</v>
      </c>
      <c r="M48" s="22">
        <v>21.91</v>
      </c>
      <c r="N48" s="21">
        <v>4643</v>
      </c>
      <c r="O48" s="22">
        <v>44.86</v>
      </c>
      <c r="P48" s="22">
        <v>16.72</v>
      </c>
      <c r="R48" s="13" t="s">
        <v>25</v>
      </c>
      <c r="S48" s="19">
        <v>141449</v>
      </c>
      <c r="T48" s="20">
        <v>48.86</v>
      </c>
      <c r="U48" s="20">
        <v>20.52</v>
      </c>
      <c r="V48" s="19">
        <v>136526</v>
      </c>
      <c r="W48" s="20">
        <v>38.46</v>
      </c>
      <c r="X48" s="20">
        <v>15.53</v>
      </c>
    </row>
    <row r="49" spans="2:24">
      <c r="J49" s="18" t="s">
        <v>63</v>
      </c>
      <c r="K49" s="21">
        <v>4971</v>
      </c>
      <c r="L49" s="22">
        <v>51.78</v>
      </c>
      <c r="M49" s="22">
        <v>21.35</v>
      </c>
      <c r="N49" s="21">
        <v>4950</v>
      </c>
      <c r="O49" s="22">
        <v>42.17</v>
      </c>
      <c r="P49" s="22">
        <v>16.25</v>
      </c>
      <c r="R49" s="14" t="s">
        <v>27</v>
      </c>
      <c r="S49" s="21">
        <v>92390</v>
      </c>
      <c r="T49" s="22">
        <v>50.71</v>
      </c>
      <c r="U49" s="22">
        <v>21.22</v>
      </c>
      <c r="V49" s="21">
        <v>89376</v>
      </c>
      <c r="W49" s="22">
        <v>41.16</v>
      </c>
      <c r="X49" s="22">
        <v>16.48</v>
      </c>
    </row>
    <row r="50" spans="2:24">
      <c r="J50" s="18" t="s">
        <v>64</v>
      </c>
      <c r="K50" s="21">
        <v>7290</v>
      </c>
      <c r="L50" s="22">
        <v>48.14</v>
      </c>
      <c r="M50" s="22">
        <v>20.56</v>
      </c>
      <c r="N50" s="21">
        <v>7056</v>
      </c>
      <c r="O50" s="22">
        <v>39.979999999999997</v>
      </c>
      <c r="P50" s="22">
        <v>16.32</v>
      </c>
      <c r="R50" s="49" t="s">
        <v>29</v>
      </c>
      <c r="S50" s="21">
        <v>240637</v>
      </c>
      <c r="T50" s="22">
        <v>50.79</v>
      </c>
      <c r="U50" s="22">
        <v>21.26</v>
      </c>
      <c r="V50" s="21">
        <v>232451</v>
      </c>
      <c r="W50" s="22">
        <v>41.56</v>
      </c>
      <c r="X50" s="22">
        <v>16.75</v>
      </c>
    </row>
    <row r="51" spans="2:24">
      <c r="J51" s="17" t="s">
        <v>65</v>
      </c>
      <c r="K51" s="23">
        <v>7578</v>
      </c>
      <c r="L51" s="24">
        <v>47.12</v>
      </c>
      <c r="M51" s="24">
        <v>21.24</v>
      </c>
      <c r="N51" s="23">
        <v>7417</v>
      </c>
      <c r="O51" s="24">
        <v>37.14</v>
      </c>
      <c r="P51" s="24">
        <v>16.78</v>
      </c>
      <c r="R51" s="14" t="s">
        <v>31</v>
      </c>
      <c r="S51" s="21">
        <v>40110</v>
      </c>
      <c r="T51" s="22">
        <v>51.57</v>
      </c>
      <c r="U51" s="22">
        <v>21.27</v>
      </c>
      <c r="V51" s="21">
        <v>38640</v>
      </c>
      <c r="W51" s="22">
        <v>42.89</v>
      </c>
      <c r="X51" s="22">
        <v>16.93</v>
      </c>
    </row>
    <row r="52" spans="2:24">
      <c r="R52" s="17" t="s">
        <v>33</v>
      </c>
      <c r="S52" s="23">
        <v>8142</v>
      </c>
      <c r="T52" s="24">
        <v>51.32</v>
      </c>
      <c r="U52" s="24">
        <v>21.36</v>
      </c>
      <c r="V52" s="23">
        <v>7776</v>
      </c>
      <c r="W52" s="24">
        <v>44.34</v>
      </c>
      <c r="X52" s="24">
        <v>17.28</v>
      </c>
    </row>
    <row r="59" spans="2:24">
      <c r="B59" s="56" t="s">
        <v>105</v>
      </c>
      <c r="C59" s="56"/>
      <c r="D59" s="56" t="s">
        <v>107</v>
      </c>
      <c r="E59" s="56"/>
    </row>
    <row r="60" spans="2:24">
      <c r="B60" s="55" t="s">
        <v>108</v>
      </c>
      <c r="C60" s="55" t="s">
        <v>106</v>
      </c>
      <c r="D60" s="55" t="s">
        <v>108</v>
      </c>
      <c r="E60" s="55" t="s">
        <v>106</v>
      </c>
    </row>
    <row r="61" spans="2:24">
      <c r="B61" s="64" t="s">
        <v>208</v>
      </c>
      <c r="C61" s="65">
        <v>6149</v>
      </c>
      <c r="D61" s="64" t="s">
        <v>208</v>
      </c>
      <c r="E61" s="64">
        <v>3587</v>
      </c>
    </row>
    <row r="62" spans="2:24">
      <c r="B62" s="64" t="s">
        <v>210</v>
      </c>
      <c r="C62" s="65">
        <v>32714</v>
      </c>
      <c r="D62" s="64" t="s">
        <v>210</v>
      </c>
      <c r="E62" s="64">
        <v>41713</v>
      </c>
    </row>
    <row r="63" spans="2:24">
      <c r="B63" s="64" t="s">
        <v>212</v>
      </c>
      <c r="C63" s="65">
        <v>61688</v>
      </c>
      <c r="D63" s="64" t="s">
        <v>212</v>
      </c>
      <c r="E63" s="64">
        <v>103906</v>
      </c>
    </row>
    <row r="64" spans="2:24">
      <c r="B64" s="64" t="s">
        <v>214</v>
      </c>
      <c r="C64" s="65">
        <v>78517</v>
      </c>
      <c r="D64" s="64" t="s">
        <v>214</v>
      </c>
      <c r="E64" s="64">
        <v>117577</v>
      </c>
    </row>
    <row r="65" spans="2:5">
      <c r="B65" s="64" t="s">
        <v>216</v>
      </c>
      <c r="C65" s="65">
        <v>87006</v>
      </c>
      <c r="D65" s="64" t="s">
        <v>216</v>
      </c>
      <c r="E65" s="64">
        <v>101192</v>
      </c>
    </row>
    <row r="66" spans="2:5">
      <c r="B66" s="64" t="s">
        <v>218</v>
      </c>
      <c r="C66" s="65">
        <v>89296</v>
      </c>
      <c r="D66" s="64" t="s">
        <v>218</v>
      </c>
      <c r="E66" s="64">
        <v>70011</v>
      </c>
    </row>
    <row r="67" spans="2:5">
      <c r="B67" s="64" t="s">
        <v>220</v>
      </c>
      <c r="C67" s="65">
        <v>72837</v>
      </c>
      <c r="D67" s="64" t="s">
        <v>220</v>
      </c>
      <c r="E67" s="64">
        <v>40672</v>
      </c>
    </row>
    <row r="68" spans="2:5">
      <c r="B68" s="64" t="s">
        <v>222</v>
      </c>
      <c r="C68" s="65">
        <v>47772</v>
      </c>
      <c r="D68" s="64" t="s">
        <v>222</v>
      </c>
      <c r="E68" s="64">
        <v>16881</v>
      </c>
    </row>
    <row r="69" spans="2:5">
      <c r="B69" s="64" t="s">
        <v>223</v>
      </c>
      <c r="C69" s="65">
        <v>29186</v>
      </c>
      <c r="D69" s="64" t="s">
        <v>223</v>
      </c>
      <c r="E69" s="64">
        <v>6863</v>
      </c>
    </row>
    <row r="70" spans="2:5">
      <c r="B70" s="64" t="s">
        <v>224</v>
      </c>
      <c r="C70" s="65">
        <v>11955</v>
      </c>
      <c r="D70" s="64" t="s">
        <v>224</v>
      </c>
      <c r="E70" s="64">
        <v>2072</v>
      </c>
    </row>
    <row r="71" spans="2:5">
      <c r="B71" s="64" t="s">
        <v>225</v>
      </c>
      <c r="C71" s="65">
        <v>5077</v>
      </c>
      <c r="D71" s="64" t="s">
        <v>225</v>
      </c>
      <c r="E71" s="64">
        <v>295</v>
      </c>
    </row>
    <row r="72" spans="2:5">
      <c r="B72" s="64" t="s">
        <v>226</v>
      </c>
      <c r="C72" s="64">
        <v>531</v>
      </c>
      <c r="D72" s="28"/>
      <c r="E72" s="28"/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0"/>
  <sheetViews>
    <sheetView showGridLines="0" zoomScaleNormal="100" zoomScaleSheetLayoutView="100" workbookViewId="0"/>
  </sheetViews>
  <sheetFormatPr defaultRowHeight="13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>
      <c r="A1" s="8" t="s">
        <v>78</v>
      </c>
      <c r="B1" s="5"/>
      <c r="C1" s="5"/>
      <c r="D1" s="5"/>
      <c r="E1" s="5"/>
      <c r="F1" s="5"/>
      <c r="G1" s="5"/>
      <c r="H1" s="5"/>
    </row>
    <row r="2" spans="1:24">
      <c r="J2" t="s">
        <v>162</v>
      </c>
      <c r="R2" t="s">
        <v>184</v>
      </c>
    </row>
    <row r="3" spans="1:24">
      <c r="J3" s="56" t="s">
        <v>79</v>
      </c>
      <c r="K3" s="56" t="s">
        <v>67</v>
      </c>
      <c r="L3" s="56"/>
      <c r="M3" s="56"/>
      <c r="N3" s="56" t="s">
        <v>68</v>
      </c>
      <c r="O3" s="56"/>
      <c r="P3" s="56"/>
      <c r="R3" s="56" t="s">
        <v>178</v>
      </c>
      <c r="S3" s="56" t="s">
        <v>67</v>
      </c>
      <c r="T3" s="56"/>
      <c r="U3" s="56"/>
      <c r="V3" s="56" t="s">
        <v>68</v>
      </c>
      <c r="W3" s="56"/>
      <c r="X3" s="56"/>
    </row>
    <row r="4" spans="1:24">
      <c r="A4" t="s">
        <v>4</v>
      </c>
      <c r="J4" s="56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56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>
      <c r="A5" s="56" t="s">
        <v>9</v>
      </c>
      <c r="B5" s="56" t="s">
        <v>67</v>
      </c>
      <c r="C5" s="56"/>
      <c r="D5" s="56"/>
      <c r="E5" s="56" t="s">
        <v>68</v>
      </c>
      <c r="F5" s="56"/>
      <c r="G5" s="56"/>
      <c r="H5" s="6"/>
      <c r="J5" s="13" t="s">
        <v>10</v>
      </c>
      <c r="K5" s="19">
        <v>19866</v>
      </c>
      <c r="L5" s="20">
        <v>9.67</v>
      </c>
      <c r="M5" s="20">
        <v>1.1499999999999999</v>
      </c>
      <c r="N5" s="19">
        <v>19365</v>
      </c>
      <c r="O5" s="20">
        <v>9.83</v>
      </c>
      <c r="P5" s="20">
        <v>0.94</v>
      </c>
      <c r="R5" s="13" t="s">
        <v>114</v>
      </c>
      <c r="S5" s="19">
        <v>12610</v>
      </c>
      <c r="T5" s="20">
        <v>9.69</v>
      </c>
      <c r="U5" s="20">
        <v>1.18</v>
      </c>
      <c r="V5" s="19">
        <v>12147</v>
      </c>
      <c r="W5" s="20">
        <v>9.82</v>
      </c>
      <c r="X5" s="20">
        <v>0.95</v>
      </c>
    </row>
    <row r="6" spans="1:24">
      <c r="A6" s="56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4924</v>
      </c>
      <c r="L6" s="22">
        <v>9.57</v>
      </c>
      <c r="M6" s="22">
        <v>1.08</v>
      </c>
      <c r="N6" s="21">
        <v>4612</v>
      </c>
      <c r="O6" s="22">
        <v>9.68</v>
      </c>
      <c r="P6" s="22">
        <v>0.91</v>
      </c>
      <c r="R6" s="14" t="s">
        <v>115</v>
      </c>
      <c r="S6" s="21">
        <v>5229</v>
      </c>
      <c r="T6" s="22">
        <v>9.56</v>
      </c>
      <c r="U6" s="22">
        <v>1.07</v>
      </c>
      <c r="V6" s="21">
        <v>4957</v>
      </c>
      <c r="W6" s="22">
        <v>9.7200000000000006</v>
      </c>
      <c r="X6" s="22">
        <v>0.9</v>
      </c>
    </row>
    <row r="7" spans="1:24">
      <c r="A7" s="13" t="s">
        <v>14</v>
      </c>
      <c r="B7" s="19">
        <v>518462</v>
      </c>
      <c r="C7" s="20">
        <v>9.42</v>
      </c>
      <c r="D7" s="20">
        <v>1.03</v>
      </c>
      <c r="E7" s="19">
        <v>499329</v>
      </c>
      <c r="F7" s="20">
        <v>9.64</v>
      </c>
      <c r="G7" s="20">
        <v>0.86</v>
      </c>
      <c r="H7" s="7"/>
      <c r="J7" s="14" t="s">
        <v>13</v>
      </c>
      <c r="K7" s="21">
        <v>5029</v>
      </c>
      <c r="L7" s="22">
        <v>9.52</v>
      </c>
      <c r="M7" s="22">
        <v>1.07</v>
      </c>
      <c r="N7" s="21">
        <v>4710</v>
      </c>
      <c r="O7" s="22">
        <v>9.6300000000000008</v>
      </c>
      <c r="P7" s="22">
        <v>0.86</v>
      </c>
      <c r="R7" s="14" t="s">
        <v>116</v>
      </c>
      <c r="S7" s="21">
        <v>24721</v>
      </c>
      <c r="T7" s="22">
        <v>9.32</v>
      </c>
      <c r="U7" s="22">
        <v>0.99</v>
      </c>
      <c r="V7" s="21">
        <v>24080</v>
      </c>
      <c r="W7" s="22">
        <v>9.51</v>
      </c>
      <c r="X7" s="22">
        <v>0.81</v>
      </c>
    </row>
    <row r="8" spans="1:24">
      <c r="A8" s="14" t="s">
        <v>12</v>
      </c>
      <c r="B8" s="21">
        <v>3047</v>
      </c>
      <c r="C8" s="22">
        <v>9.35</v>
      </c>
      <c r="D8" s="22">
        <v>1.03</v>
      </c>
      <c r="E8" s="21">
        <v>2998</v>
      </c>
      <c r="F8" s="22">
        <v>9.5399999999999991</v>
      </c>
      <c r="G8" s="22">
        <v>0.77</v>
      </c>
      <c r="H8" s="7"/>
      <c r="J8" s="14" t="s">
        <v>15</v>
      </c>
      <c r="K8" s="21">
        <v>9607</v>
      </c>
      <c r="L8" s="22">
        <v>9.51</v>
      </c>
      <c r="M8" s="22">
        <v>1.05</v>
      </c>
      <c r="N8" s="21">
        <v>9249</v>
      </c>
      <c r="O8" s="22">
        <v>9.6999999999999993</v>
      </c>
      <c r="P8" s="22">
        <v>0.89</v>
      </c>
      <c r="R8" s="14" t="s">
        <v>117</v>
      </c>
      <c r="S8" s="21">
        <v>21670</v>
      </c>
      <c r="T8" s="22">
        <v>9.36</v>
      </c>
      <c r="U8" s="22">
        <v>1.02</v>
      </c>
      <c r="V8" s="21">
        <v>20955</v>
      </c>
      <c r="W8" s="22">
        <v>9.56</v>
      </c>
      <c r="X8" s="22">
        <v>0.87</v>
      </c>
    </row>
    <row r="9" spans="1:24">
      <c r="A9" s="15" t="s">
        <v>16</v>
      </c>
      <c r="B9" s="23">
        <v>3040</v>
      </c>
      <c r="C9" s="24">
        <v>9.41</v>
      </c>
      <c r="D9" s="24">
        <v>0.95</v>
      </c>
      <c r="E9" s="23">
        <v>3811</v>
      </c>
      <c r="F9" s="24">
        <v>9.57</v>
      </c>
      <c r="G9" s="24">
        <v>0.83</v>
      </c>
      <c r="H9" s="7"/>
      <c r="J9" s="14" t="s">
        <v>17</v>
      </c>
      <c r="K9" s="21">
        <v>3544</v>
      </c>
      <c r="L9" s="22">
        <v>9.51</v>
      </c>
      <c r="M9" s="22">
        <v>1.1000000000000001</v>
      </c>
      <c r="N9" s="21">
        <v>3436</v>
      </c>
      <c r="O9" s="22">
        <v>9.6199999999999992</v>
      </c>
      <c r="P9" s="22">
        <v>0.88</v>
      </c>
      <c r="R9" s="14" t="s">
        <v>118</v>
      </c>
      <c r="S9" s="21">
        <v>12700</v>
      </c>
      <c r="T9" s="22">
        <v>9.41</v>
      </c>
      <c r="U9" s="22">
        <v>1.03</v>
      </c>
      <c r="V9" s="21">
        <v>12367</v>
      </c>
      <c r="W9" s="22">
        <v>9.67</v>
      </c>
      <c r="X9" s="22">
        <v>0.85</v>
      </c>
    </row>
    <row r="10" spans="1:24">
      <c r="A10" s="16" t="s">
        <v>113</v>
      </c>
      <c r="B10" s="25">
        <v>524549</v>
      </c>
      <c r="C10" s="26">
        <v>9.42</v>
      </c>
      <c r="D10" s="26">
        <v>1.03</v>
      </c>
      <c r="E10" s="25">
        <v>506138</v>
      </c>
      <c r="F10" s="26">
        <v>9.6300000000000008</v>
      </c>
      <c r="G10" s="26">
        <v>0.86</v>
      </c>
      <c r="H10" s="7"/>
      <c r="J10" s="18" t="s">
        <v>18</v>
      </c>
      <c r="K10" s="21">
        <v>4334</v>
      </c>
      <c r="L10" s="22">
        <v>9.59</v>
      </c>
      <c r="M10" s="22">
        <v>1.08</v>
      </c>
      <c r="N10" s="21">
        <v>4168</v>
      </c>
      <c r="O10" s="22">
        <v>9.7200000000000006</v>
      </c>
      <c r="P10" s="22">
        <v>0.86</v>
      </c>
      <c r="R10" s="18" t="s">
        <v>119</v>
      </c>
      <c r="S10" s="21">
        <v>5765</v>
      </c>
      <c r="T10" s="22">
        <v>9.41</v>
      </c>
      <c r="U10" s="22">
        <v>1.06</v>
      </c>
      <c r="V10" s="21">
        <v>5448</v>
      </c>
      <c r="W10" s="22">
        <v>9.58</v>
      </c>
      <c r="X10" s="22">
        <v>0.85</v>
      </c>
    </row>
    <row r="11" spans="1:24">
      <c r="J11" s="18" t="s">
        <v>19</v>
      </c>
      <c r="K11" s="21">
        <v>7513</v>
      </c>
      <c r="L11" s="22">
        <v>9.5299999999999994</v>
      </c>
      <c r="M11" s="22">
        <v>1.1200000000000001</v>
      </c>
      <c r="N11" s="21">
        <v>7183</v>
      </c>
      <c r="O11" s="22">
        <v>9.6</v>
      </c>
      <c r="P11" s="22">
        <v>0.88</v>
      </c>
      <c r="R11" s="18" t="s">
        <v>120</v>
      </c>
      <c r="S11" s="21">
        <v>9319</v>
      </c>
      <c r="T11" s="22">
        <v>9.4700000000000006</v>
      </c>
      <c r="U11" s="22">
        <v>1.05</v>
      </c>
      <c r="V11" s="21">
        <v>8991</v>
      </c>
      <c r="W11" s="22">
        <v>9.6199999999999992</v>
      </c>
      <c r="X11" s="22">
        <v>0.81</v>
      </c>
    </row>
    <row r="12" spans="1:24">
      <c r="J12" s="18" t="s">
        <v>20</v>
      </c>
      <c r="K12" s="21">
        <v>12542</v>
      </c>
      <c r="L12" s="22">
        <v>9.34</v>
      </c>
      <c r="M12" s="22">
        <v>1.1000000000000001</v>
      </c>
      <c r="N12" s="21">
        <v>11793</v>
      </c>
      <c r="O12" s="22">
        <v>9.49</v>
      </c>
      <c r="P12" s="22">
        <v>0.9</v>
      </c>
      <c r="R12" s="18" t="s">
        <v>121</v>
      </c>
      <c r="S12" s="21">
        <v>24822</v>
      </c>
      <c r="T12" s="22">
        <v>9.48</v>
      </c>
      <c r="U12" s="22">
        <v>1.07</v>
      </c>
      <c r="V12" s="21">
        <v>23727</v>
      </c>
      <c r="W12" s="22">
        <v>9.68</v>
      </c>
      <c r="X12" s="22">
        <v>0.86</v>
      </c>
    </row>
    <row r="13" spans="1:24">
      <c r="J13" s="18" t="s">
        <v>22</v>
      </c>
      <c r="K13" s="21">
        <v>8501</v>
      </c>
      <c r="L13" s="22">
        <v>9.56</v>
      </c>
      <c r="M13" s="22">
        <v>1.1100000000000001</v>
      </c>
      <c r="N13" s="21">
        <v>7995</v>
      </c>
      <c r="O13" s="22">
        <v>9.6999999999999993</v>
      </c>
      <c r="P13" s="22">
        <v>0.91</v>
      </c>
      <c r="R13" s="18" t="s">
        <v>122</v>
      </c>
      <c r="S13" s="21">
        <v>4970</v>
      </c>
      <c r="T13" s="22">
        <v>9.3000000000000007</v>
      </c>
      <c r="U13" s="22">
        <v>0.94</v>
      </c>
      <c r="V13" s="21">
        <v>4758</v>
      </c>
      <c r="W13" s="22">
        <v>9.59</v>
      </c>
      <c r="X13" s="22">
        <v>0.79</v>
      </c>
    </row>
    <row r="14" spans="1:24">
      <c r="H14" s="6"/>
      <c r="J14" s="18" t="s">
        <v>23</v>
      </c>
      <c r="K14" s="21">
        <v>8396</v>
      </c>
      <c r="L14" s="22">
        <v>9.4499999999999993</v>
      </c>
      <c r="M14" s="22">
        <v>1.05</v>
      </c>
      <c r="N14" s="21">
        <v>8085</v>
      </c>
      <c r="O14" s="22">
        <v>9.61</v>
      </c>
      <c r="P14" s="22">
        <v>0.85</v>
      </c>
      <c r="R14" s="18" t="s">
        <v>123</v>
      </c>
      <c r="S14" s="21">
        <v>22495</v>
      </c>
      <c r="T14" s="22">
        <v>9.4</v>
      </c>
      <c r="U14" s="22">
        <v>1.03</v>
      </c>
      <c r="V14" s="21">
        <v>21504</v>
      </c>
      <c r="W14" s="22">
        <v>9.65</v>
      </c>
      <c r="X14" s="22">
        <v>0.84</v>
      </c>
    </row>
    <row r="15" spans="1:24">
      <c r="H15" s="6"/>
      <c r="J15" s="18" t="s">
        <v>24</v>
      </c>
      <c r="K15" s="21">
        <v>30109</v>
      </c>
      <c r="L15" s="22">
        <v>9.32</v>
      </c>
      <c r="M15" s="22">
        <v>0.98</v>
      </c>
      <c r="N15" s="21">
        <v>29454</v>
      </c>
      <c r="O15" s="22">
        <v>9.5299999999999994</v>
      </c>
      <c r="P15" s="22">
        <v>0.82</v>
      </c>
      <c r="R15" s="18" t="s">
        <v>124</v>
      </c>
      <c r="S15" s="21">
        <v>17168</v>
      </c>
      <c r="T15" s="22">
        <v>9.3800000000000008</v>
      </c>
      <c r="U15" s="22">
        <v>0.97</v>
      </c>
      <c r="V15" s="21">
        <v>16744</v>
      </c>
      <c r="W15" s="22">
        <v>9.66</v>
      </c>
      <c r="X15" s="22">
        <v>0.84</v>
      </c>
    </row>
    <row r="16" spans="1:24">
      <c r="H16" s="7"/>
      <c r="J16" s="18" t="s">
        <v>26</v>
      </c>
      <c r="K16" s="21">
        <v>25708</v>
      </c>
      <c r="L16" s="22">
        <v>9.35</v>
      </c>
      <c r="M16" s="22">
        <v>1.01</v>
      </c>
      <c r="N16" s="21">
        <v>24821</v>
      </c>
      <c r="O16" s="22">
        <v>9.56</v>
      </c>
      <c r="P16" s="22">
        <v>0.86</v>
      </c>
      <c r="R16" s="18" t="s">
        <v>125</v>
      </c>
      <c r="S16" s="21">
        <v>5150</v>
      </c>
      <c r="T16" s="22">
        <v>9.3699999999999992</v>
      </c>
      <c r="U16" s="22">
        <v>0.98</v>
      </c>
      <c r="V16" s="21">
        <v>4902</v>
      </c>
      <c r="W16" s="22">
        <v>9.56</v>
      </c>
      <c r="X16" s="22">
        <v>0.8</v>
      </c>
    </row>
    <row r="17" spans="8:24">
      <c r="H17" s="7"/>
      <c r="J17" s="18" t="s">
        <v>28</v>
      </c>
      <c r="K17" s="21">
        <v>48052</v>
      </c>
      <c r="L17" s="22">
        <v>9.34</v>
      </c>
      <c r="M17" s="22">
        <v>0.99</v>
      </c>
      <c r="N17" s="21">
        <v>45583</v>
      </c>
      <c r="O17" s="22">
        <v>9.56</v>
      </c>
      <c r="P17" s="22">
        <v>0.83</v>
      </c>
      <c r="R17" s="18" t="s">
        <v>126</v>
      </c>
      <c r="S17" s="21">
        <v>6799</v>
      </c>
      <c r="T17" s="22">
        <v>9.3699999999999992</v>
      </c>
      <c r="U17" s="22">
        <v>1.06</v>
      </c>
      <c r="V17" s="21">
        <v>6731</v>
      </c>
      <c r="W17" s="22">
        <v>9.58</v>
      </c>
      <c r="X17" s="22">
        <v>0.85</v>
      </c>
    </row>
    <row r="18" spans="8:24">
      <c r="H18" s="7"/>
      <c r="J18" s="18" t="s">
        <v>30</v>
      </c>
      <c r="K18" s="21">
        <v>35340</v>
      </c>
      <c r="L18" s="22">
        <v>9.4499999999999993</v>
      </c>
      <c r="M18" s="22">
        <v>1.02</v>
      </c>
      <c r="N18" s="21">
        <v>33919</v>
      </c>
      <c r="O18" s="22">
        <v>9.6999999999999993</v>
      </c>
      <c r="P18" s="22">
        <v>0.86</v>
      </c>
      <c r="R18" s="18" t="s">
        <v>127</v>
      </c>
      <c r="S18" s="21">
        <v>12261</v>
      </c>
      <c r="T18" s="22">
        <v>9.42</v>
      </c>
      <c r="U18" s="22">
        <v>1.04</v>
      </c>
      <c r="V18" s="21">
        <v>11800</v>
      </c>
      <c r="W18" s="22">
        <v>9.66</v>
      </c>
      <c r="X18" s="22">
        <v>0.87</v>
      </c>
    </row>
    <row r="19" spans="8:24">
      <c r="H19" s="7"/>
      <c r="J19" s="18" t="s">
        <v>32</v>
      </c>
      <c r="K19" s="21">
        <v>9003</v>
      </c>
      <c r="L19" s="22">
        <v>9.4</v>
      </c>
      <c r="M19" s="22">
        <v>1.03</v>
      </c>
      <c r="N19" s="21">
        <v>8549</v>
      </c>
      <c r="O19" s="22">
        <v>9.59</v>
      </c>
      <c r="P19" s="22">
        <v>0.84</v>
      </c>
      <c r="R19" s="17" t="s">
        <v>128</v>
      </c>
      <c r="S19" s="23">
        <v>4706</v>
      </c>
      <c r="T19" s="24">
        <v>9.4</v>
      </c>
      <c r="U19" s="24">
        <v>1.04</v>
      </c>
      <c r="V19" s="23">
        <v>4504</v>
      </c>
      <c r="W19" s="24">
        <v>9.58</v>
      </c>
      <c r="X19" s="24">
        <v>0.86</v>
      </c>
    </row>
    <row r="20" spans="8:24">
      <c r="H20" s="7"/>
      <c r="J20" s="18" t="s">
        <v>34</v>
      </c>
      <c r="K20" s="21">
        <v>4293</v>
      </c>
      <c r="L20" s="22">
        <v>9.51</v>
      </c>
      <c r="M20" s="22">
        <v>1.06</v>
      </c>
      <c r="N20" s="21">
        <v>4034</v>
      </c>
      <c r="O20" s="22">
        <v>9.6199999999999992</v>
      </c>
      <c r="P20" s="22">
        <v>0.92</v>
      </c>
    </row>
    <row r="21" spans="8:24">
      <c r="J21" s="18" t="s">
        <v>35</v>
      </c>
      <c r="K21" s="21">
        <v>4770</v>
      </c>
      <c r="L21" s="22">
        <v>9.27</v>
      </c>
      <c r="M21" s="22">
        <v>0.97</v>
      </c>
      <c r="N21" s="21">
        <v>4830</v>
      </c>
      <c r="O21" s="22">
        <v>9.5</v>
      </c>
      <c r="P21" s="22">
        <v>0.84</v>
      </c>
      <c r="R21" t="s">
        <v>163</v>
      </c>
    </row>
    <row r="22" spans="8:24">
      <c r="J22" s="18" t="s">
        <v>36</v>
      </c>
      <c r="K22" s="21">
        <v>3521</v>
      </c>
      <c r="L22" s="22">
        <v>9.26</v>
      </c>
      <c r="M22" s="22">
        <v>0.95</v>
      </c>
      <c r="N22" s="21">
        <v>3366</v>
      </c>
      <c r="O22" s="22">
        <v>9.48</v>
      </c>
      <c r="P22" s="22">
        <v>0.81</v>
      </c>
      <c r="R22" s="57" t="s">
        <v>151</v>
      </c>
      <c r="S22" s="56" t="s">
        <v>67</v>
      </c>
      <c r="T22" s="56"/>
      <c r="U22" s="56"/>
      <c r="V22" s="56" t="s">
        <v>68</v>
      </c>
      <c r="W22" s="56"/>
      <c r="X22" s="56"/>
    </row>
    <row r="23" spans="8:24">
      <c r="J23" s="18" t="s">
        <v>37</v>
      </c>
      <c r="K23" s="21">
        <v>3160</v>
      </c>
      <c r="L23" s="22">
        <v>9.4600000000000009</v>
      </c>
      <c r="M23" s="22">
        <v>1.05</v>
      </c>
      <c r="N23" s="21">
        <v>3129</v>
      </c>
      <c r="O23" s="22">
        <v>9.7100000000000009</v>
      </c>
      <c r="P23" s="22">
        <v>0.86</v>
      </c>
      <c r="R23" s="57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>
      <c r="J24" s="18" t="s">
        <v>38</v>
      </c>
      <c r="K24" s="21">
        <v>8525</v>
      </c>
      <c r="L24" s="22">
        <v>9.4600000000000009</v>
      </c>
      <c r="M24" s="22">
        <v>0.99</v>
      </c>
      <c r="N24" s="21">
        <v>8414</v>
      </c>
      <c r="O24" s="22">
        <v>9.7100000000000009</v>
      </c>
      <c r="P24" s="22">
        <v>0.89</v>
      </c>
      <c r="R24" s="48" t="s">
        <v>129</v>
      </c>
      <c r="S24" s="19">
        <v>7256</v>
      </c>
      <c r="T24" s="20">
        <v>9.6199999999999992</v>
      </c>
      <c r="U24" s="20">
        <v>1.1100000000000001</v>
      </c>
      <c r="V24" s="19">
        <v>7218</v>
      </c>
      <c r="W24" s="20">
        <v>9.85</v>
      </c>
      <c r="X24" s="20">
        <v>0.94</v>
      </c>
    </row>
    <row r="25" spans="8:24">
      <c r="J25" s="18" t="s">
        <v>39</v>
      </c>
      <c r="K25" s="21">
        <v>8826</v>
      </c>
      <c r="L25" s="22">
        <v>9.41</v>
      </c>
      <c r="M25" s="22">
        <v>0.97</v>
      </c>
      <c r="N25" s="21">
        <v>8564</v>
      </c>
      <c r="O25" s="22">
        <v>9.65</v>
      </c>
      <c r="P25" s="22">
        <v>0.82</v>
      </c>
      <c r="R25" s="49" t="s">
        <v>130</v>
      </c>
      <c r="S25" s="21">
        <v>4378</v>
      </c>
      <c r="T25" s="22">
        <v>9.4600000000000009</v>
      </c>
      <c r="U25" s="22">
        <v>1.01</v>
      </c>
      <c r="V25" s="21">
        <v>4292</v>
      </c>
      <c r="W25" s="22">
        <v>9.68</v>
      </c>
      <c r="X25" s="22">
        <v>0.87</v>
      </c>
    </row>
    <row r="26" spans="8:24">
      <c r="J26" s="18" t="s">
        <v>40</v>
      </c>
      <c r="K26" s="21">
        <v>15351</v>
      </c>
      <c r="L26" s="22">
        <v>9.44</v>
      </c>
      <c r="M26" s="22">
        <v>1.03</v>
      </c>
      <c r="N26" s="21">
        <v>14841</v>
      </c>
      <c r="O26" s="22">
        <v>9.61</v>
      </c>
      <c r="P26" s="22">
        <v>0.8</v>
      </c>
      <c r="R26" s="49" t="s">
        <v>131</v>
      </c>
      <c r="S26" s="21">
        <v>5388</v>
      </c>
      <c r="T26" s="22">
        <v>9.32</v>
      </c>
      <c r="U26" s="22">
        <v>0.93</v>
      </c>
      <c r="V26" s="21">
        <v>5374</v>
      </c>
      <c r="W26" s="22">
        <v>9.6300000000000008</v>
      </c>
      <c r="X26" s="22">
        <v>0.81</v>
      </c>
    </row>
    <row r="27" spans="8:24">
      <c r="J27" s="18" t="s">
        <v>41</v>
      </c>
      <c r="K27" s="21">
        <v>34096</v>
      </c>
      <c r="L27" s="22">
        <v>9.4700000000000006</v>
      </c>
      <c r="M27" s="22">
        <v>1.05</v>
      </c>
      <c r="N27" s="21">
        <v>32617</v>
      </c>
      <c r="O27" s="22">
        <v>9.69</v>
      </c>
      <c r="P27" s="22">
        <v>0.85</v>
      </c>
      <c r="R27" s="49" t="s">
        <v>132</v>
      </c>
      <c r="S27" s="21">
        <v>4038</v>
      </c>
      <c r="T27" s="22">
        <v>9.33</v>
      </c>
      <c r="U27" s="22">
        <v>0.94</v>
      </c>
      <c r="V27" s="21">
        <v>3866</v>
      </c>
      <c r="W27" s="22">
        <v>9.57</v>
      </c>
      <c r="X27" s="22">
        <v>0.83</v>
      </c>
    </row>
    <row r="28" spans="8:24">
      <c r="J28" s="18" t="s">
        <v>42</v>
      </c>
      <c r="K28" s="21">
        <v>7760</v>
      </c>
      <c r="L28" s="22">
        <v>9.4700000000000006</v>
      </c>
      <c r="M28" s="22">
        <v>1.08</v>
      </c>
      <c r="N28" s="21">
        <v>7562</v>
      </c>
      <c r="O28" s="22">
        <v>9.7100000000000009</v>
      </c>
      <c r="P28" s="22">
        <v>0.87</v>
      </c>
      <c r="R28" s="49" t="s">
        <v>133</v>
      </c>
      <c r="S28" s="21">
        <v>13865</v>
      </c>
      <c r="T28" s="22">
        <v>9.4499999999999993</v>
      </c>
      <c r="U28" s="22">
        <v>1</v>
      </c>
      <c r="V28" s="21">
        <v>13316</v>
      </c>
      <c r="W28" s="22">
        <v>9.6999999999999993</v>
      </c>
      <c r="X28" s="22">
        <v>0.84</v>
      </c>
    </row>
    <row r="29" spans="8:24">
      <c r="J29" s="18" t="s">
        <v>43</v>
      </c>
      <c r="K29" s="21">
        <v>6736</v>
      </c>
      <c r="L29" s="22">
        <v>9.44</v>
      </c>
      <c r="M29" s="22">
        <v>0.97</v>
      </c>
      <c r="N29" s="21">
        <v>6526</v>
      </c>
      <c r="O29" s="22">
        <v>9.73</v>
      </c>
      <c r="P29" s="22">
        <v>0.82</v>
      </c>
      <c r="R29" s="50" t="s">
        <v>134</v>
      </c>
      <c r="S29" s="21">
        <v>5844</v>
      </c>
      <c r="T29" s="22">
        <v>9.49</v>
      </c>
      <c r="U29" s="22">
        <v>1.05</v>
      </c>
      <c r="V29" s="21">
        <v>5499</v>
      </c>
      <c r="W29" s="22">
        <v>9.73</v>
      </c>
      <c r="X29" s="22">
        <v>0.88</v>
      </c>
    </row>
    <row r="30" spans="8:24">
      <c r="J30" s="18" t="s">
        <v>44</v>
      </c>
      <c r="K30" s="21">
        <v>9816</v>
      </c>
      <c r="L30" s="22">
        <v>9.27</v>
      </c>
      <c r="M30" s="22">
        <v>0.94</v>
      </c>
      <c r="N30" s="21">
        <v>9521</v>
      </c>
      <c r="O30" s="22">
        <v>9.5299999999999994</v>
      </c>
      <c r="P30" s="22">
        <v>0.8</v>
      </c>
      <c r="R30" s="50" t="s">
        <v>135</v>
      </c>
      <c r="S30" s="21">
        <v>2931</v>
      </c>
      <c r="T30" s="22">
        <v>9.59</v>
      </c>
      <c r="U30" s="22">
        <v>1.05</v>
      </c>
      <c r="V30" s="21">
        <v>2737</v>
      </c>
      <c r="W30" s="22">
        <v>9.82</v>
      </c>
      <c r="X30" s="22">
        <v>0.87</v>
      </c>
    </row>
    <row r="31" spans="8:24">
      <c r="J31" s="18" t="s">
        <v>45</v>
      </c>
      <c r="K31" s="21">
        <v>35593</v>
      </c>
      <c r="L31" s="22">
        <v>9.4</v>
      </c>
      <c r="M31" s="22">
        <v>1.03</v>
      </c>
      <c r="N31" s="21">
        <v>33669</v>
      </c>
      <c r="O31" s="22">
        <v>9.65</v>
      </c>
      <c r="P31" s="22">
        <v>0.85</v>
      </c>
      <c r="R31" s="50" t="s">
        <v>136</v>
      </c>
      <c r="S31" s="21">
        <v>3238</v>
      </c>
      <c r="T31" s="22">
        <v>9.39</v>
      </c>
      <c r="U31" s="22">
        <v>0.97</v>
      </c>
      <c r="V31" s="21">
        <v>3101</v>
      </c>
      <c r="W31" s="22">
        <v>9.6</v>
      </c>
      <c r="X31" s="22">
        <v>0.83</v>
      </c>
    </row>
    <row r="32" spans="8:24">
      <c r="J32" s="18" t="s">
        <v>46</v>
      </c>
      <c r="K32" s="21">
        <v>23415</v>
      </c>
      <c r="L32" s="22">
        <v>9.3800000000000008</v>
      </c>
      <c r="M32" s="22">
        <v>0.96</v>
      </c>
      <c r="N32" s="21">
        <v>22703</v>
      </c>
      <c r="O32" s="22">
        <v>9.67</v>
      </c>
      <c r="P32" s="22">
        <v>0.83</v>
      </c>
      <c r="R32" s="50" t="s">
        <v>137</v>
      </c>
      <c r="S32" s="21">
        <v>2533</v>
      </c>
      <c r="T32" s="22">
        <v>9.3699999999999992</v>
      </c>
      <c r="U32" s="22">
        <v>0.96</v>
      </c>
      <c r="V32" s="21">
        <v>2461</v>
      </c>
      <c r="W32" s="22">
        <v>9.58</v>
      </c>
      <c r="X32" s="22">
        <v>0.77</v>
      </c>
    </row>
    <row r="33" spans="10:24">
      <c r="J33" s="18" t="s">
        <v>47</v>
      </c>
      <c r="K33" s="21">
        <v>5325</v>
      </c>
      <c r="L33" s="22">
        <v>9.36</v>
      </c>
      <c r="M33" s="22">
        <v>1.03</v>
      </c>
      <c r="N33" s="21">
        <v>5314</v>
      </c>
      <c r="O33" s="22">
        <v>9.6300000000000008</v>
      </c>
      <c r="P33" s="22">
        <v>0.85</v>
      </c>
      <c r="R33" s="50" t="s">
        <v>138</v>
      </c>
      <c r="S33" s="21">
        <v>3499</v>
      </c>
      <c r="T33" s="22">
        <v>9.41</v>
      </c>
      <c r="U33" s="22">
        <v>0.99</v>
      </c>
      <c r="V33" s="21">
        <v>3389</v>
      </c>
      <c r="W33" s="22">
        <v>9.6</v>
      </c>
      <c r="X33" s="22">
        <v>0.81</v>
      </c>
    </row>
    <row r="34" spans="10:24">
      <c r="J34" s="18" t="s">
        <v>48</v>
      </c>
      <c r="K34" s="21">
        <v>3876</v>
      </c>
      <c r="L34" s="22">
        <v>9.48</v>
      </c>
      <c r="M34" s="22">
        <v>1.1100000000000001</v>
      </c>
      <c r="N34" s="21">
        <v>3726</v>
      </c>
      <c r="O34" s="22">
        <v>9.68</v>
      </c>
      <c r="P34" s="22">
        <v>0.84</v>
      </c>
      <c r="R34" s="50" t="s">
        <v>139</v>
      </c>
      <c r="S34" s="21">
        <v>9274</v>
      </c>
      <c r="T34" s="22">
        <v>9.4700000000000006</v>
      </c>
      <c r="U34" s="22">
        <v>0.99</v>
      </c>
      <c r="V34" s="21">
        <v>8890</v>
      </c>
      <c r="W34" s="22">
        <v>9.7100000000000009</v>
      </c>
      <c r="X34" s="22">
        <v>0.84</v>
      </c>
    </row>
    <row r="35" spans="10:24">
      <c r="J35" s="18" t="s">
        <v>49</v>
      </c>
      <c r="K35" s="21">
        <v>2314</v>
      </c>
      <c r="L35" s="22">
        <v>9.43</v>
      </c>
      <c r="M35" s="22">
        <v>0.93</v>
      </c>
      <c r="N35" s="21">
        <v>2165</v>
      </c>
      <c r="O35" s="22">
        <v>9.69</v>
      </c>
      <c r="P35" s="22">
        <v>0.87</v>
      </c>
      <c r="R35" s="50" t="s">
        <v>140</v>
      </c>
      <c r="S35" s="21">
        <v>4846</v>
      </c>
      <c r="T35" s="22">
        <v>9.23</v>
      </c>
      <c r="U35" s="22">
        <v>0.95</v>
      </c>
      <c r="V35" s="21">
        <v>4763</v>
      </c>
      <c r="W35" s="22">
        <v>9.48</v>
      </c>
      <c r="X35" s="22">
        <v>0.79</v>
      </c>
    </row>
    <row r="36" spans="10:24">
      <c r="J36" s="18" t="s">
        <v>50</v>
      </c>
      <c r="K36" s="21">
        <v>2721</v>
      </c>
      <c r="L36" s="22">
        <v>9.35</v>
      </c>
      <c r="M36" s="22">
        <v>0.96</v>
      </c>
      <c r="N36" s="21">
        <v>2664</v>
      </c>
      <c r="O36" s="22">
        <v>9.6</v>
      </c>
      <c r="P36" s="22">
        <v>0.84</v>
      </c>
      <c r="R36" s="50" t="s">
        <v>141</v>
      </c>
      <c r="S36" s="21">
        <v>9584</v>
      </c>
      <c r="T36" s="22">
        <v>9.41</v>
      </c>
      <c r="U36" s="22">
        <v>1.04</v>
      </c>
      <c r="V36" s="21">
        <v>8954</v>
      </c>
      <c r="W36" s="22">
        <v>9.65</v>
      </c>
      <c r="X36" s="22">
        <v>0.86</v>
      </c>
    </row>
    <row r="37" spans="10:24">
      <c r="J37" s="18" t="s">
        <v>51</v>
      </c>
      <c r="K37" s="21">
        <v>8227</v>
      </c>
      <c r="L37" s="22">
        <v>9.3699999999999992</v>
      </c>
      <c r="M37" s="22">
        <v>0.96</v>
      </c>
      <c r="N37" s="21">
        <v>7894</v>
      </c>
      <c r="O37" s="22">
        <v>9.6</v>
      </c>
      <c r="P37" s="22">
        <v>0.82</v>
      </c>
      <c r="R37" s="50" t="s">
        <v>142</v>
      </c>
      <c r="S37" s="21">
        <v>3514</v>
      </c>
      <c r="T37" s="22">
        <v>9.3800000000000008</v>
      </c>
      <c r="U37" s="22">
        <v>0.99</v>
      </c>
      <c r="V37" s="21">
        <v>3211</v>
      </c>
      <c r="W37" s="22">
        <v>9.67</v>
      </c>
      <c r="X37" s="22">
        <v>0.86</v>
      </c>
    </row>
    <row r="38" spans="10:24">
      <c r="J38" s="18" t="s">
        <v>52</v>
      </c>
      <c r="K38" s="21">
        <v>12206</v>
      </c>
      <c r="L38" s="22">
        <v>9.36</v>
      </c>
      <c r="M38" s="22">
        <v>1.02</v>
      </c>
      <c r="N38" s="21">
        <v>11982</v>
      </c>
      <c r="O38" s="22">
        <v>9.58</v>
      </c>
      <c r="P38" s="22">
        <v>0.83</v>
      </c>
      <c r="R38" s="50" t="s">
        <v>143</v>
      </c>
      <c r="S38" s="21">
        <v>6247</v>
      </c>
      <c r="T38" s="22">
        <v>9.3800000000000008</v>
      </c>
      <c r="U38" s="22">
        <v>0.94</v>
      </c>
      <c r="V38" s="21">
        <v>5959</v>
      </c>
      <c r="W38" s="22">
        <v>9.67</v>
      </c>
      <c r="X38" s="22">
        <v>0.79</v>
      </c>
    </row>
    <row r="39" spans="10:24">
      <c r="J39" s="18" t="s">
        <v>53</v>
      </c>
      <c r="K39" s="21">
        <v>5400</v>
      </c>
      <c r="L39" s="22">
        <v>9.5299999999999994</v>
      </c>
      <c r="M39" s="22">
        <v>0.96</v>
      </c>
      <c r="N39" s="21">
        <v>5305</v>
      </c>
      <c r="O39" s="22">
        <v>9.73</v>
      </c>
      <c r="P39" s="22">
        <v>0.86</v>
      </c>
      <c r="R39" s="50" t="s">
        <v>144</v>
      </c>
      <c r="S39" s="21">
        <v>3077</v>
      </c>
      <c r="T39" s="22">
        <v>9.3699999999999992</v>
      </c>
      <c r="U39" s="22">
        <v>0.94</v>
      </c>
      <c r="V39" s="21">
        <v>2992</v>
      </c>
      <c r="W39" s="22">
        <v>9.67</v>
      </c>
      <c r="X39" s="22">
        <v>0.85</v>
      </c>
    </row>
    <row r="40" spans="10:24">
      <c r="J40" s="18" t="s">
        <v>54</v>
      </c>
      <c r="K40" s="21">
        <v>2909</v>
      </c>
      <c r="L40" s="22">
        <v>9.4700000000000006</v>
      </c>
      <c r="M40" s="22">
        <v>0.99</v>
      </c>
      <c r="N40" s="21">
        <v>2673</v>
      </c>
      <c r="O40" s="22">
        <v>9.69</v>
      </c>
      <c r="P40" s="22">
        <v>0.9</v>
      </c>
      <c r="R40" s="50" t="s">
        <v>145</v>
      </c>
      <c r="S40" s="21">
        <v>5407</v>
      </c>
      <c r="T40" s="22">
        <v>9.34</v>
      </c>
      <c r="U40" s="22">
        <v>0.97</v>
      </c>
      <c r="V40" s="21">
        <v>5251</v>
      </c>
      <c r="W40" s="22">
        <v>9.58</v>
      </c>
      <c r="X40" s="22">
        <v>0.8</v>
      </c>
    </row>
    <row r="41" spans="10:24">
      <c r="J41" s="18" t="s">
        <v>55</v>
      </c>
      <c r="K41" s="21">
        <v>4276</v>
      </c>
      <c r="L41" s="22">
        <v>9.36</v>
      </c>
      <c r="M41" s="22">
        <v>0.99</v>
      </c>
      <c r="N41" s="21">
        <v>4034</v>
      </c>
      <c r="O41" s="22">
        <v>9.6</v>
      </c>
      <c r="P41" s="22">
        <v>0.87</v>
      </c>
      <c r="R41" s="50" t="s">
        <v>146</v>
      </c>
      <c r="S41" s="21">
        <v>3981</v>
      </c>
      <c r="T41" s="22">
        <v>9.39</v>
      </c>
      <c r="U41" s="22">
        <v>0.94</v>
      </c>
      <c r="V41" s="21">
        <v>3865</v>
      </c>
      <c r="W41" s="22">
        <v>9.64</v>
      </c>
      <c r="X41" s="22">
        <v>0.86</v>
      </c>
    </row>
    <row r="42" spans="10:24">
      <c r="J42" s="18" t="s">
        <v>56</v>
      </c>
      <c r="K42" s="21">
        <v>5631</v>
      </c>
      <c r="L42" s="22">
        <v>9.48</v>
      </c>
      <c r="M42" s="22">
        <v>1.07</v>
      </c>
      <c r="N42" s="21">
        <v>5515</v>
      </c>
      <c r="O42" s="22">
        <v>9.67</v>
      </c>
      <c r="P42" s="22">
        <v>0.85</v>
      </c>
      <c r="R42" s="50" t="s">
        <v>147</v>
      </c>
      <c r="S42" s="21">
        <v>6131</v>
      </c>
      <c r="T42" s="22">
        <v>9.39</v>
      </c>
      <c r="U42" s="22">
        <v>0.92</v>
      </c>
      <c r="V42" s="21">
        <v>5942</v>
      </c>
      <c r="W42" s="22">
        <v>9.7100000000000009</v>
      </c>
      <c r="X42" s="22">
        <v>0.81</v>
      </c>
    </row>
    <row r="43" spans="10:24">
      <c r="J43" s="18" t="s">
        <v>57</v>
      </c>
      <c r="K43" s="21">
        <v>2776</v>
      </c>
      <c r="L43" s="22">
        <v>9.56</v>
      </c>
      <c r="M43" s="22">
        <v>1.02</v>
      </c>
      <c r="N43" s="21">
        <v>2614</v>
      </c>
      <c r="O43" s="22">
        <v>9.7200000000000006</v>
      </c>
      <c r="P43" s="22">
        <v>0.85</v>
      </c>
      <c r="R43" s="51" t="s">
        <v>148</v>
      </c>
      <c r="S43" s="23">
        <v>3252</v>
      </c>
      <c r="T43" s="24">
        <v>9.42</v>
      </c>
      <c r="U43" s="24">
        <v>1.04</v>
      </c>
      <c r="V43" s="23">
        <v>3334</v>
      </c>
      <c r="W43" s="24">
        <v>9.56</v>
      </c>
      <c r="X43" s="24">
        <v>0.8</v>
      </c>
    </row>
    <row r="44" spans="10:24">
      <c r="J44" s="18" t="s">
        <v>58</v>
      </c>
      <c r="K44" s="21">
        <v>22373</v>
      </c>
      <c r="L44" s="22">
        <v>9.4</v>
      </c>
      <c r="M44" s="22">
        <v>0.99</v>
      </c>
      <c r="N44" s="21">
        <v>21607</v>
      </c>
      <c r="O44" s="22">
        <v>9.67</v>
      </c>
      <c r="P44" s="22">
        <v>0.85</v>
      </c>
      <c r="R44" s="4"/>
      <c r="U44" s="4"/>
    </row>
    <row r="45" spans="10:24">
      <c r="J45" s="18" t="s">
        <v>59</v>
      </c>
      <c r="K45" s="21">
        <v>3781</v>
      </c>
      <c r="L45" s="22">
        <v>9.31</v>
      </c>
      <c r="M45" s="22">
        <v>1.04</v>
      </c>
      <c r="N45" s="21">
        <v>3810</v>
      </c>
      <c r="O45" s="22">
        <v>9.5500000000000007</v>
      </c>
      <c r="P45" s="22">
        <v>0.86</v>
      </c>
      <c r="R45" s="1" t="s">
        <v>198</v>
      </c>
    </row>
    <row r="46" spans="10:24">
      <c r="J46" s="18" t="s">
        <v>60</v>
      </c>
      <c r="K46" s="21">
        <v>5959</v>
      </c>
      <c r="L46" s="22">
        <v>9.43</v>
      </c>
      <c r="M46" s="22">
        <v>1.01</v>
      </c>
      <c r="N46" s="21">
        <v>5613</v>
      </c>
      <c r="O46" s="22">
        <v>9.66</v>
      </c>
      <c r="P46" s="22">
        <v>0.86</v>
      </c>
      <c r="R46" s="56" t="s">
        <v>9</v>
      </c>
      <c r="S46" s="56" t="s">
        <v>67</v>
      </c>
      <c r="T46" s="56"/>
      <c r="U46" s="56"/>
      <c r="V46" s="56" t="s">
        <v>68</v>
      </c>
      <c r="W46" s="56"/>
      <c r="X46" s="56"/>
    </row>
    <row r="47" spans="10:24">
      <c r="J47" s="18" t="s">
        <v>61</v>
      </c>
      <c r="K47" s="21">
        <v>7958</v>
      </c>
      <c r="L47" s="22">
        <v>9.41</v>
      </c>
      <c r="M47" s="22">
        <v>1.04</v>
      </c>
      <c r="N47" s="21">
        <v>7838</v>
      </c>
      <c r="O47" s="22">
        <v>9.57</v>
      </c>
      <c r="P47" s="22">
        <v>0.83</v>
      </c>
      <c r="R47" s="56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>
      <c r="J48" s="18" t="s">
        <v>62</v>
      </c>
      <c r="K48" s="21">
        <v>4832</v>
      </c>
      <c r="L48" s="22">
        <v>9.34</v>
      </c>
      <c r="M48" s="22">
        <v>1.02</v>
      </c>
      <c r="N48" s="21">
        <v>4693</v>
      </c>
      <c r="O48" s="22">
        <v>9.58</v>
      </c>
      <c r="P48" s="22">
        <v>0.85</v>
      </c>
      <c r="R48" s="13" t="s">
        <v>25</v>
      </c>
      <c r="S48" s="19">
        <v>141655</v>
      </c>
      <c r="T48" s="20">
        <v>9.4</v>
      </c>
      <c r="U48" s="20">
        <v>1</v>
      </c>
      <c r="V48" s="19">
        <v>136717</v>
      </c>
      <c r="W48" s="20">
        <v>9.64</v>
      </c>
      <c r="X48" s="20">
        <v>0.85</v>
      </c>
    </row>
    <row r="49" spans="2:24">
      <c r="J49" s="18" t="s">
        <v>63</v>
      </c>
      <c r="K49" s="21">
        <v>4988</v>
      </c>
      <c r="L49" s="22">
        <v>9.39</v>
      </c>
      <c r="M49" s="22">
        <v>1.01</v>
      </c>
      <c r="N49" s="21">
        <v>4964</v>
      </c>
      <c r="O49" s="22">
        <v>9.6</v>
      </c>
      <c r="P49" s="22">
        <v>0.86</v>
      </c>
      <c r="R49" s="14" t="s">
        <v>27</v>
      </c>
      <c r="S49" s="21">
        <v>92794</v>
      </c>
      <c r="T49" s="22">
        <v>9.42</v>
      </c>
      <c r="U49" s="22">
        <v>1.03</v>
      </c>
      <c r="V49" s="21">
        <v>89693</v>
      </c>
      <c r="W49" s="22">
        <v>9.64</v>
      </c>
      <c r="X49" s="22">
        <v>0.85</v>
      </c>
    </row>
    <row r="50" spans="2:24">
      <c r="J50" s="18" t="s">
        <v>64</v>
      </c>
      <c r="K50" s="21">
        <v>7359</v>
      </c>
      <c r="L50" s="22">
        <v>9.4700000000000006</v>
      </c>
      <c r="M50" s="22">
        <v>1</v>
      </c>
      <c r="N50" s="21">
        <v>7132</v>
      </c>
      <c r="O50" s="22">
        <v>9.64</v>
      </c>
      <c r="P50" s="22">
        <v>0.84</v>
      </c>
      <c r="R50" s="49" t="s">
        <v>29</v>
      </c>
      <c r="S50" s="21">
        <v>241655</v>
      </c>
      <c r="T50" s="22">
        <v>9.42</v>
      </c>
      <c r="U50" s="22">
        <v>1.04</v>
      </c>
      <c r="V50" s="21">
        <v>233154</v>
      </c>
      <c r="W50" s="22">
        <v>9.6300000000000008</v>
      </c>
      <c r="X50" s="22">
        <v>0.86</v>
      </c>
    </row>
    <row r="51" spans="2:24">
      <c r="J51" s="17" t="s">
        <v>65</v>
      </c>
      <c r="K51" s="23">
        <v>7221</v>
      </c>
      <c r="L51" s="24">
        <v>9.5399999999999991</v>
      </c>
      <c r="M51" s="24">
        <v>1.1100000000000001</v>
      </c>
      <c r="N51" s="23">
        <v>7088</v>
      </c>
      <c r="O51" s="24">
        <v>9.8000000000000007</v>
      </c>
      <c r="P51" s="24">
        <v>0.95</v>
      </c>
      <c r="R51" s="14" t="s">
        <v>31</v>
      </c>
      <c r="S51" s="21">
        <v>40258</v>
      </c>
      <c r="T51" s="22">
        <v>9.44</v>
      </c>
      <c r="U51" s="22">
        <v>1.04</v>
      </c>
      <c r="V51" s="21">
        <v>38789</v>
      </c>
      <c r="W51" s="22">
        <v>9.6300000000000008</v>
      </c>
      <c r="X51" s="22">
        <v>0.86</v>
      </c>
    </row>
    <row r="52" spans="2:24">
      <c r="R52" s="17" t="s">
        <v>33</v>
      </c>
      <c r="S52" s="23">
        <v>8187</v>
      </c>
      <c r="T52" s="24">
        <v>9.5399999999999991</v>
      </c>
      <c r="U52" s="24">
        <v>1.07</v>
      </c>
      <c r="V52" s="23">
        <v>7785</v>
      </c>
      <c r="W52" s="24">
        <v>9.67</v>
      </c>
      <c r="X52" s="24">
        <v>0.88</v>
      </c>
    </row>
    <row r="53" spans="2:24">
      <c r="R53" s="3"/>
      <c r="U53" s="3"/>
    </row>
    <row r="54" spans="2:24">
      <c r="R54" s="4"/>
      <c r="U54" s="4"/>
    </row>
    <row r="55" spans="2:24">
      <c r="R55" s="4"/>
      <c r="U55" s="4"/>
    </row>
    <row r="56" spans="2:24">
      <c r="R56" s="4"/>
      <c r="U56" s="4"/>
    </row>
    <row r="57" spans="2:24">
      <c r="R57" s="4"/>
      <c r="U57" s="4"/>
    </row>
    <row r="58" spans="2:24">
      <c r="R58" s="4"/>
      <c r="U58" s="4"/>
    </row>
    <row r="59" spans="2:24">
      <c r="B59" s="56" t="s">
        <v>105</v>
      </c>
      <c r="C59" s="56"/>
      <c r="D59" s="56" t="s">
        <v>107</v>
      </c>
      <c r="E59" s="56"/>
      <c r="R59" s="4"/>
      <c r="U59" s="4"/>
    </row>
    <row r="60" spans="2:24">
      <c r="B60" s="55" t="s">
        <v>111</v>
      </c>
      <c r="C60" s="55" t="s">
        <v>106</v>
      </c>
      <c r="D60" s="55" t="s">
        <v>111</v>
      </c>
      <c r="E60" s="55" t="s">
        <v>106</v>
      </c>
      <c r="R60" s="4"/>
      <c r="U60" s="4"/>
    </row>
    <row r="61" spans="2:24">
      <c r="B61" s="66">
        <v>20</v>
      </c>
      <c r="C61" s="65">
        <v>26</v>
      </c>
      <c r="D61" s="66">
        <v>16.8</v>
      </c>
      <c r="E61" s="64">
        <v>22</v>
      </c>
      <c r="R61" s="4"/>
      <c r="U61" s="4"/>
    </row>
    <row r="62" spans="2:24">
      <c r="B62" s="67">
        <v>19.899999999999999</v>
      </c>
      <c r="C62" s="65">
        <v>27</v>
      </c>
      <c r="D62" s="67">
        <v>16.7</v>
      </c>
      <c r="E62" s="64">
        <v>20</v>
      </c>
      <c r="R62" s="4"/>
      <c r="U62" s="4"/>
    </row>
    <row r="63" spans="2:24">
      <c r="B63" s="67">
        <v>19.8</v>
      </c>
      <c r="C63" s="65">
        <v>24</v>
      </c>
      <c r="D63" s="67">
        <v>16.600000000000001</v>
      </c>
      <c r="E63" s="64">
        <v>21</v>
      </c>
      <c r="R63" s="3"/>
      <c r="U63" s="3"/>
    </row>
    <row r="64" spans="2:24">
      <c r="B64" s="67">
        <v>19.7</v>
      </c>
      <c r="C64" s="65">
        <v>33</v>
      </c>
      <c r="D64" s="67">
        <v>16.5</v>
      </c>
      <c r="E64" s="64">
        <v>19</v>
      </c>
      <c r="R64" s="4"/>
      <c r="U64" s="4"/>
    </row>
    <row r="65" spans="2:21">
      <c r="B65" s="67">
        <v>19.600000000000001</v>
      </c>
      <c r="C65" s="65">
        <v>23</v>
      </c>
      <c r="D65" s="67">
        <v>16.399999999999999</v>
      </c>
      <c r="E65" s="64">
        <v>26</v>
      </c>
      <c r="J65" s="3"/>
      <c r="M65" s="3"/>
      <c r="R65" s="4"/>
      <c r="U65" s="4"/>
    </row>
    <row r="66" spans="2:21">
      <c r="B66" s="67">
        <v>19.5</v>
      </c>
      <c r="C66" s="65">
        <v>30</v>
      </c>
      <c r="D66" s="67">
        <v>16.3</v>
      </c>
      <c r="E66" s="64">
        <v>23</v>
      </c>
      <c r="J66" s="4"/>
      <c r="M66" s="4"/>
      <c r="R66" s="4"/>
      <c r="U66" s="4"/>
    </row>
    <row r="67" spans="2:21">
      <c r="B67" s="67">
        <v>19.399999999999999</v>
      </c>
      <c r="C67" s="65">
        <v>26</v>
      </c>
      <c r="D67" s="67">
        <v>16.2</v>
      </c>
      <c r="E67" s="64">
        <v>22</v>
      </c>
      <c r="J67" s="4"/>
      <c r="M67" s="4"/>
      <c r="R67" s="4"/>
      <c r="U67" s="4"/>
    </row>
    <row r="68" spans="2:21">
      <c r="B68" s="67">
        <v>19.3</v>
      </c>
      <c r="C68" s="65">
        <v>22</v>
      </c>
      <c r="D68" s="67">
        <v>16.100000000000001</v>
      </c>
      <c r="E68" s="64">
        <v>23</v>
      </c>
      <c r="J68" s="4"/>
      <c r="M68" s="4"/>
      <c r="R68" s="4"/>
      <c r="U68" s="4"/>
    </row>
    <row r="69" spans="2:21">
      <c r="B69" s="67">
        <v>19.2</v>
      </c>
      <c r="C69" s="65">
        <v>18</v>
      </c>
      <c r="D69" s="67">
        <v>16</v>
      </c>
      <c r="E69" s="64">
        <v>38</v>
      </c>
      <c r="J69" s="4"/>
      <c r="M69" s="4"/>
      <c r="R69" s="4"/>
      <c r="U69" s="4"/>
    </row>
    <row r="70" spans="2:21">
      <c r="B70" s="67">
        <v>19.100000000000001</v>
      </c>
      <c r="C70" s="65">
        <v>26</v>
      </c>
      <c r="D70" s="67">
        <v>15.9</v>
      </c>
      <c r="E70" s="64">
        <v>15</v>
      </c>
      <c r="J70" s="4"/>
      <c r="M70" s="4"/>
      <c r="R70" s="4"/>
      <c r="U70" s="4"/>
    </row>
    <row r="71" spans="2:21">
      <c r="B71" s="66">
        <v>19</v>
      </c>
      <c r="C71" s="65">
        <v>31</v>
      </c>
      <c r="D71" s="66">
        <v>15.8</v>
      </c>
      <c r="E71" s="64">
        <v>16</v>
      </c>
      <c r="J71" s="4"/>
      <c r="M71" s="4"/>
      <c r="R71" s="4"/>
      <c r="U71" s="4"/>
    </row>
    <row r="72" spans="2:21">
      <c r="B72" s="67">
        <v>18.899999999999999</v>
      </c>
      <c r="C72" s="65">
        <v>21</v>
      </c>
      <c r="D72" s="67">
        <v>15.7</v>
      </c>
      <c r="E72" s="64">
        <v>15</v>
      </c>
      <c r="J72" s="4"/>
      <c r="M72" s="4"/>
      <c r="R72" s="4"/>
      <c r="U72" s="4"/>
    </row>
    <row r="73" spans="2:21">
      <c r="B73" s="67">
        <v>18.8</v>
      </c>
      <c r="C73" s="65">
        <v>17</v>
      </c>
      <c r="D73" s="67">
        <v>15.6</v>
      </c>
      <c r="E73" s="64">
        <v>21</v>
      </c>
      <c r="J73" s="4"/>
      <c r="M73" s="4"/>
      <c r="R73" s="3"/>
      <c r="U73" s="3"/>
    </row>
    <row r="74" spans="2:21">
      <c r="B74" s="67">
        <v>18.7</v>
      </c>
      <c r="C74" s="65">
        <v>19</v>
      </c>
      <c r="D74" s="67">
        <v>15.5</v>
      </c>
      <c r="E74" s="64">
        <v>31</v>
      </c>
      <c r="J74" s="4"/>
      <c r="M74" s="4"/>
      <c r="R74" s="4"/>
      <c r="U74" s="4"/>
    </row>
    <row r="75" spans="2:21">
      <c r="B75" s="67">
        <v>18.600000000000001</v>
      </c>
      <c r="C75" s="65">
        <v>14</v>
      </c>
      <c r="D75" s="67">
        <v>15.4</v>
      </c>
      <c r="E75" s="64">
        <v>28</v>
      </c>
      <c r="J75" s="3"/>
      <c r="M75" s="3"/>
      <c r="R75" s="4"/>
      <c r="U75" s="4"/>
    </row>
    <row r="76" spans="2:21">
      <c r="B76" s="67">
        <v>18.5</v>
      </c>
      <c r="C76" s="65">
        <v>18</v>
      </c>
      <c r="D76" s="67">
        <v>15.3</v>
      </c>
      <c r="E76" s="64">
        <v>26</v>
      </c>
      <c r="J76" s="4"/>
      <c r="M76" s="4"/>
      <c r="R76" s="4"/>
      <c r="U76" s="4"/>
    </row>
    <row r="77" spans="2:21">
      <c r="B77" s="67">
        <v>18.399999999999999</v>
      </c>
      <c r="C77" s="65">
        <v>15</v>
      </c>
      <c r="D77" s="67">
        <v>15.2</v>
      </c>
      <c r="E77" s="64">
        <v>38</v>
      </c>
      <c r="J77" s="4"/>
      <c r="M77" s="4"/>
      <c r="R77" s="4"/>
      <c r="U77" s="4"/>
    </row>
    <row r="78" spans="2:21">
      <c r="B78" s="67">
        <v>18.3</v>
      </c>
      <c r="C78" s="65">
        <v>21</v>
      </c>
      <c r="D78" s="67">
        <v>15.1</v>
      </c>
      <c r="E78" s="64">
        <v>31</v>
      </c>
      <c r="J78" s="4"/>
      <c r="M78" s="4"/>
      <c r="R78" s="4"/>
      <c r="U78" s="4"/>
    </row>
    <row r="79" spans="2:21">
      <c r="B79" s="67">
        <v>18.2</v>
      </c>
      <c r="C79" s="65">
        <v>22</v>
      </c>
      <c r="D79" s="67">
        <v>15</v>
      </c>
      <c r="E79" s="64">
        <v>50</v>
      </c>
      <c r="J79" s="4"/>
      <c r="M79" s="4"/>
      <c r="R79" s="4"/>
      <c r="U79" s="4"/>
    </row>
    <row r="80" spans="2:21">
      <c r="B80" s="67">
        <v>18.100000000000001</v>
      </c>
      <c r="C80" s="65">
        <v>20</v>
      </c>
      <c r="D80" s="67">
        <v>14.9</v>
      </c>
      <c r="E80" s="64">
        <v>30</v>
      </c>
      <c r="J80" s="4"/>
      <c r="M80" s="4"/>
      <c r="R80" s="4"/>
      <c r="U80" s="4"/>
    </row>
    <row r="81" spans="2:21">
      <c r="B81" s="66">
        <v>18</v>
      </c>
      <c r="C81" s="65">
        <v>31</v>
      </c>
      <c r="D81" s="66">
        <v>14.8</v>
      </c>
      <c r="E81" s="64">
        <v>38</v>
      </c>
      <c r="J81" s="4"/>
      <c r="M81" s="4"/>
      <c r="R81" s="4"/>
      <c r="U81" s="4"/>
    </row>
    <row r="82" spans="2:21">
      <c r="B82" s="67">
        <v>17.899999999999999</v>
      </c>
      <c r="C82" s="65">
        <v>20</v>
      </c>
      <c r="D82" s="67">
        <v>14.7</v>
      </c>
      <c r="E82" s="64">
        <v>38</v>
      </c>
      <c r="J82" s="4"/>
      <c r="M82" s="4"/>
      <c r="R82" s="4"/>
      <c r="U82" s="4"/>
    </row>
    <row r="83" spans="2:21">
      <c r="B83" s="67">
        <v>17.8</v>
      </c>
      <c r="C83" s="65">
        <v>28</v>
      </c>
      <c r="D83" s="67">
        <v>14.6</v>
      </c>
      <c r="E83" s="64">
        <v>47</v>
      </c>
      <c r="J83" s="4"/>
      <c r="M83" s="4"/>
      <c r="R83" s="3"/>
      <c r="U83" s="3"/>
    </row>
    <row r="84" spans="2:21">
      <c r="B84" s="67">
        <v>17.7</v>
      </c>
      <c r="C84" s="65">
        <v>24</v>
      </c>
      <c r="D84" s="67">
        <v>14.5</v>
      </c>
      <c r="E84" s="64">
        <v>48</v>
      </c>
      <c r="J84" s="4"/>
      <c r="M84" s="4"/>
      <c r="R84" s="4"/>
      <c r="U84" s="4"/>
    </row>
    <row r="85" spans="2:21">
      <c r="B85" s="67">
        <v>17.600000000000001</v>
      </c>
      <c r="C85" s="65">
        <v>22</v>
      </c>
      <c r="D85" s="67">
        <v>14.4</v>
      </c>
      <c r="E85" s="64">
        <v>62</v>
      </c>
      <c r="J85" s="3"/>
      <c r="M85" s="3"/>
      <c r="R85" s="4"/>
      <c r="U85" s="4"/>
    </row>
    <row r="86" spans="2:21">
      <c r="B86" s="67">
        <v>17.5</v>
      </c>
      <c r="C86" s="65">
        <v>17</v>
      </c>
      <c r="D86" s="67">
        <v>14.3</v>
      </c>
      <c r="E86" s="64">
        <v>63</v>
      </c>
      <c r="J86" s="4"/>
      <c r="M86" s="4"/>
      <c r="R86" s="4"/>
      <c r="U86" s="4"/>
    </row>
    <row r="87" spans="2:21">
      <c r="B87" s="67">
        <v>17.399999999999999</v>
      </c>
      <c r="C87" s="65">
        <v>22</v>
      </c>
      <c r="D87" s="67">
        <v>14.2</v>
      </c>
      <c r="E87" s="64">
        <v>76</v>
      </c>
      <c r="J87" s="4"/>
      <c r="M87" s="4"/>
      <c r="R87" s="4"/>
      <c r="U87" s="4"/>
    </row>
    <row r="88" spans="2:21">
      <c r="B88" s="67">
        <v>17.3</v>
      </c>
      <c r="C88" s="65">
        <v>26</v>
      </c>
      <c r="D88" s="67">
        <v>14.1</v>
      </c>
      <c r="E88" s="64">
        <v>60</v>
      </c>
      <c r="J88" s="4"/>
      <c r="M88" s="4"/>
      <c r="R88" s="4"/>
      <c r="U88" s="4"/>
    </row>
    <row r="89" spans="2:21">
      <c r="B89" s="67">
        <v>17.2</v>
      </c>
      <c r="C89" s="65">
        <v>25</v>
      </c>
      <c r="D89" s="67">
        <v>14</v>
      </c>
      <c r="E89" s="64">
        <v>88</v>
      </c>
      <c r="J89" s="4"/>
      <c r="M89" s="4"/>
      <c r="R89" s="4"/>
      <c r="U89" s="4"/>
    </row>
    <row r="90" spans="2:21">
      <c r="B90" s="67">
        <v>17.100000000000001</v>
      </c>
      <c r="C90" s="65">
        <v>21</v>
      </c>
      <c r="D90" s="67">
        <v>13.9</v>
      </c>
      <c r="E90" s="64">
        <v>78</v>
      </c>
      <c r="J90" s="4"/>
      <c r="M90" s="4"/>
      <c r="R90" s="4"/>
      <c r="U90" s="4"/>
    </row>
    <row r="91" spans="2:21">
      <c r="B91" s="66">
        <v>17</v>
      </c>
      <c r="C91" s="65">
        <v>41</v>
      </c>
      <c r="D91" s="66">
        <v>13.8</v>
      </c>
      <c r="E91" s="64">
        <v>103</v>
      </c>
      <c r="J91" s="4"/>
      <c r="M91" s="4"/>
      <c r="R91" s="4"/>
      <c r="U91" s="4"/>
    </row>
    <row r="92" spans="2:21">
      <c r="B92" s="67">
        <v>16.899999999999999</v>
      </c>
      <c r="C92" s="65">
        <v>35</v>
      </c>
      <c r="D92" s="67">
        <v>13.7</v>
      </c>
      <c r="E92" s="64">
        <v>100</v>
      </c>
      <c r="J92" s="4"/>
      <c r="M92" s="4"/>
      <c r="R92" s="4"/>
      <c r="U92" s="4"/>
    </row>
    <row r="93" spans="2:21">
      <c r="B93" s="67">
        <v>16.8</v>
      </c>
      <c r="C93" s="65">
        <v>29</v>
      </c>
      <c r="D93" s="67">
        <v>13.6</v>
      </c>
      <c r="E93" s="64">
        <v>100</v>
      </c>
      <c r="J93" s="4"/>
      <c r="M93" s="4"/>
      <c r="R93" s="3"/>
      <c r="U93" s="3"/>
    </row>
    <row r="94" spans="2:21">
      <c r="B94" s="67">
        <v>16.7</v>
      </c>
      <c r="C94" s="65">
        <v>37</v>
      </c>
      <c r="D94" s="67">
        <v>13.5</v>
      </c>
      <c r="E94" s="64">
        <v>139</v>
      </c>
      <c r="J94" s="4"/>
      <c r="M94" s="4"/>
      <c r="R94" s="4"/>
      <c r="U94" s="4"/>
    </row>
    <row r="95" spans="2:21">
      <c r="B95" s="67">
        <v>16.600000000000001</v>
      </c>
      <c r="C95" s="65">
        <v>30</v>
      </c>
      <c r="D95" s="67">
        <v>13.4</v>
      </c>
      <c r="E95" s="64">
        <v>133</v>
      </c>
      <c r="J95" s="3"/>
      <c r="M95" s="3"/>
      <c r="R95" s="4"/>
      <c r="U95" s="4"/>
    </row>
    <row r="96" spans="2:21">
      <c r="B96" s="67">
        <v>16.5</v>
      </c>
      <c r="C96" s="65">
        <v>40</v>
      </c>
      <c r="D96" s="67">
        <v>13.3</v>
      </c>
      <c r="E96" s="64">
        <v>147</v>
      </c>
      <c r="J96" s="4"/>
      <c r="M96" s="4"/>
      <c r="R96" s="4"/>
      <c r="U96" s="4"/>
    </row>
    <row r="97" spans="2:21">
      <c r="B97" s="67">
        <v>16.399999999999999</v>
      </c>
      <c r="C97" s="65">
        <v>30</v>
      </c>
      <c r="D97" s="67">
        <v>13.2</v>
      </c>
      <c r="E97" s="64">
        <v>187</v>
      </c>
      <c r="J97" s="4"/>
      <c r="M97" s="4"/>
      <c r="R97" s="4"/>
      <c r="U97" s="4"/>
    </row>
    <row r="98" spans="2:21">
      <c r="B98" s="67">
        <v>16.3</v>
      </c>
      <c r="C98" s="65">
        <v>40</v>
      </c>
      <c r="D98" s="67">
        <v>13.1</v>
      </c>
      <c r="E98" s="64">
        <v>175</v>
      </c>
      <c r="J98" s="4"/>
      <c r="M98" s="4"/>
      <c r="R98" s="4"/>
      <c r="U98" s="4"/>
    </row>
    <row r="99" spans="2:21">
      <c r="B99" s="67">
        <v>16.2</v>
      </c>
      <c r="C99" s="65">
        <v>46</v>
      </c>
      <c r="D99" s="67">
        <v>13</v>
      </c>
      <c r="E99" s="64">
        <v>283</v>
      </c>
      <c r="J99" s="4"/>
      <c r="M99" s="4"/>
      <c r="R99" s="4"/>
      <c r="U99" s="4"/>
    </row>
    <row r="100" spans="2:21">
      <c r="B100" s="67">
        <v>16.100000000000001</v>
      </c>
      <c r="C100" s="65">
        <v>42</v>
      </c>
      <c r="D100" s="67">
        <v>12.9</v>
      </c>
      <c r="E100" s="64">
        <v>273</v>
      </c>
      <c r="J100" s="4"/>
      <c r="M100" s="4"/>
      <c r="R100" s="4"/>
      <c r="U100" s="4"/>
    </row>
    <row r="101" spans="2:21">
      <c r="B101" s="66">
        <v>16</v>
      </c>
      <c r="C101" s="65">
        <v>61</v>
      </c>
      <c r="D101" s="66">
        <v>12.8</v>
      </c>
      <c r="E101" s="64">
        <v>332</v>
      </c>
      <c r="J101" s="4"/>
      <c r="M101" s="4"/>
      <c r="R101" s="4"/>
      <c r="U101" s="4"/>
    </row>
    <row r="102" spans="2:21">
      <c r="B102" s="67">
        <v>15.9</v>
      </c>
      <c r="C102" s="65">
        <v>42</v>
      </c>
      <c r="D102" s="67">
        <v>12.7</v>
      </c>
      <c r="E102" s="64">
        <v>340</v>
      </c>
      <c r="J102" s="4"/>
      <c r="M102" s="4"/>
      <c r="R102" s="4"/>
      <c r="U102" s="4"/>
    </row>
    <row r="103" spans="2:21">
      <c r="B103" s="67">
        <v>15.8</v>
      </c>
      <c r="C103" s="65">
        <v>39</v>
      </c>
      <c r="D103" s="67">
        <v>12.6</v>
      </c>
      <c r="E103" s="64">
        <v>342</v>
      </c>
      <c r="J103" s="4"/>
      <c r="M103" s="4"/>
      <c r="R103" s="3"/>
      <c r="U103" s="3"/>
    </row>
    <row r="104" spans="2:21">
      <c r="B104" s="67">
        <v>15.7</v>
      </c>
      <c r="C104" s="65">
        <v>44</v>
      </c>
      <c r="D104" s="67">
        <v>12.5</v>
      </c>
      <c r="E104" s="64">
        <v>454</v>
      </c>
      <c r="J104" s="4"/>
      <c r="M104" s="4"/>
      <c r="R104" s="4"/>
      <c r="U104" s="4"/>
    </row>
    <row r="105" spans="2:21">
      <c r="B105" s="67">
        <v>15.6</v>
      </c>
      <c r="C105" s="65">
        <v>58</v>
      </c>
      <c r="D105" s="67">
        <v>12.4</v>
      </c>
      <c r="E105" s="64">
        <v>509</v>
      </c>
      <c r="J105" s="3"/>
      <c r="M105" s="3"/>
      <c r="R105" s="4"/>
      <c r="U105" s="4"/>
    </row>
    <row r="106" spans="2:21">
      <c r="B106" s="67">
        <v>15.5</v>
      </c>
      <c r="C106" s="65">
        <v>50</v>
      </c>
      <c r="D106" s="67">
        <v>12.3</v>
      </c>
      <c r="E106" s="64">
        <v>577</v>
      </c>
      <c r="J106" s="4"/>
      <c r="M106" s="4"/>
      <c r="R106" s="4"/>
      <c r="U106" s="4"/>
    </row>
    <row r="107" spans="2:21">
      <c r="B107" s="67">
        <v>15.4</v>
      </c>
      <c r="C107" s="65">
        <v>57</v>
      </c>
      <c r="D107" s="67">
        <v>12.2</v>
      </c>
      <c r="E107" s="64">
        <v>646</v>
      </c>
      <c r="J107" s="4"/>
      <c r="M107" s="4"/>
      <c r="R107" s="4"/>
      <c r="U107" s="4"/>
    </row>
    <row r="108" spans="2:21">
      <c r="B108" s="67">
        <v>15.3</v>
      </c>
      <c r="C108" s="65">
        <v>47</v>
      </c>
      <c r="D108" s="67">
        <v>12.1</v>
      </c>
      <c r="E108" s="64">
        <v>746</v>
      </c>
      <c r="J108" s="4"/>
      <c r="M108" s="4"/>
      <c r="R108" s="4"/>
      <c r="U108" s="4"/>
    </row>
    <row r="109" spans="2:21">
      <c r="B109" s="67">
        <v>15.2</v>
      </c>
      <c r="C109" s="65">
        <v>56</v>
      </c>
      <c r="D109" s="67">
        <v>12</v>
      </c>
      <c r="E109" s="64">
        <v>1040</v>
      </c>
      <c r="J109" s="4"/>
      <c r="M109" s="4"/>
      <c r="R109" s="4"/>
      <c r="U109" s="4"/>
    </row>
    <row r="110" spans="2:21">
      <c r="B110" s="67">
        <v>15.1</v>
      </c>
      <c r="C110" s="65">
        <v>50</v>
      </c>
      <c r="D110" s="67">
        <v>11.9</v>
      </c>
      <c r="E110" s="64">
        <v>1124</v>
      </c>
      <c r="J110" s="4"/>
      <c r="M110" s="4"/>
      <c r="R110" s="4"/>
      <c r="U110" s="4"/>
    </row>
    <row r="111" spans="2:21">
      <c r="B111" s="66">
        <v>15</v>
      </c>
      <c r="C111" s="65">
        <v>101</v>
      </c>
      <c r="D111" s="66">
        <v>11.8</v>
      </c>
      <c r="E111" s="64">
        <v>1281</v>
      </c>
      <c r="J111" s="4"/>
      <c r="M111" s="4"/>
      <c r="R111" s="4"/>
      <c r="U111" s="4"/>
    </row>
    <row r="112" spans="2:21">
      <c r="B112" s="67">
        <v>14.9</v>
      </c>
      <c r="C112" s="65">
        <v>73</v>
      </c>
      <c r="D112" s="67">
        <v>11.7</v>
      </c>
      <c r="E112" s="64">
        <v>1465</v>
      </c>
      <c r="J112" s="4"/>
      <c r="M112" s="4"/>
      <c r="R112" s="4"/>
      <c r="U112" s="4"/>
    </row>
    <row r="113" spans="2:21">
      <c r="B113" s="67">
        <v>14.8</v>
      </c>
      <c r="C113" s="65">
        <v>83</v>
      </c>
      <c r="D113" s="67">
        <v>11.6</v>
      </c>
      <c r="E113" s="64">
        <v>1834</v>
      </c>
      <c r="J113" s="4"/>
      <c r="M113" s="4"/>
      <c r="R113" s="4"/>
      <c r="U113" s="4"/>
    </row>
    <row r="114" spans="2:21">
      <c r="B114" s="67">
        <v>14.7</v>
      </c>
      <c r="C114" s="65">
        <v>72</v>
      </c>
      <c r="D114" s="67">
        <v>11.5</v>
      </c>
      <c r="E114" s="64">
        <v>2070</v>
      </c>
      <c r="J114" s="4"/>
      <c r="M114" s="4"/>
      <c r="R114" s="4"/>
      <c r="U114" s="4"/>
    </row>
    <row r="115" spans="2:21">
      <c r="B115" s="67">
        <v>14.6</v>
      </c>
      <c r="C115" s="65">
        <v>103</v>
      </c>
      <c r="D115" s="67">
        <v>11.4</v>
      </c>
      <c r="E115" s="64">
        <v>2308</v>
      </c>
      <c r="J115" s="3"/>
      <c r="M115" s="3"/>
      <c r="R115" s="4"/>
      <c r="U115" s="4"/>
    </row>
    <row r="116" spans="2:21">
      <c r="B116" s="67">
        <v>14.5</v>
      </c>
      <c r="C116" s="65">
        <v>100</v>
      </c>
      <c r="D116" s="67">
        <v>11.3</v>
      </c>
      <c r="E116" s="64">
        <v>2867</v>
      </c>
      <c r="J116" s="4"/>
      <c r="M116" s="4"/>
      <c r="R116" s="4"/>
      <c r="U116" s="4"/>
    </row>
    <row r="117" spans="2:21">
      <c r="B117" s="67">
        <v>14.4</v>
      </c>
      <c r="C117" s="65">
        <v>95</v>
      </c>
      <c r="D117" s="67">
        <v>11.2</v>
      </c>
      <c r="E117" s="64">
        <v>3417</v>
      </c>
      <c r="J117" s="4"/>
      <c r="M117" s="4"/>
      <c r="R117" s="4"/>
      <c r="U117" s="4"/>
    </row>
    <row r="118" spans="2:21">
      <c r="B118" s="67">
        <v>14.3</v>
      </c>
      <c r="C118" s="65">
        <v>94</v>
      </c>
      <c r="D118" s="67">
        <v>11.1</v>
      </c>
      <c r="E118" s="64">
        <v>3608</v>
      </c>
      <c r="J118" s="4"/>
      <c r="M118" s="4"/>
      <c r="R118" s="4"/>
      <c r="U118" s="4"/>
    </row>
    <row r="119" spans="2:21">
      <c r="B119" s="67">
        <v>14.2</v>
      </c>
      <c r="C119" s="65">
        <v>123</v>
      </c>
      <c r="D119" s="67">
        <v>11</v>
      </c>
      <c r="E119" s="64">
        <v>5036</v>
      </c>
      <c r="J119" s="4"/>
      <c r="M119" s="4"/>
      <c r="R119" s="4"/>
      <c r="U119" s="4"/>
    </row>
    <row r="120" spans="2:21">
      <c r="B120" s="67">
        <v>14.1</v>
      </c>
      <c r="C120" s="65">
        <v>109</v>
      </c>
      <c r="D120" s="67">
        <v>10.9</v>
      </c>
      <c r="E120" s="64">
        <v>5913</v>
      </c>
      <c r="J120" s="4"/>
      <c r="M120" s="4"/>
      <c r="R120" s="4"/>
      <c r="U120" s="4"/>
    </row>
    <row r="121" spans="2:21">
      <c r="B121" s="66">
        <v>14</v>
      </c>
      <c r="C121" s="65">
        <v>213</v>
      </c>
      <c r="D121" s="66">
        <v>10.8</v>
      </c>
      <c r="E121" s="64">
        <v>6773</v>
      </c>
      <c r="J121" s="4"/>
      <c r="M121" s="4"/>
      <c r="R121" s="4"/>
      <c r="U121" s="4"/>
    </row>
    <row r="122" spans="2:21">
      <c r="B122" s="67">
        <v>13.9</v>
      </c>
      <c r="C122" s="65">
        <v>136</v>
      </c>
      <c r="D122" s="67">
        <v>10.7</v>
      </c>
      <c r="E122" s="64">
        <v>7587</v>
      </c>
      <c r="J122" s="4"/>
      <c r="M122" s="4"/>
      <c r="R122" s="4"/>
      <c r="U122" s="4"/>
    </row>
    <row r="123" spans="2:21">
      <c r="B123" s="67">
        <v>13.8</v>
      </c>
      <c r="C123" s="65">
        <v>154</v>
      </c>
      <c r="D123" s="67">
        <v>10.6</v>
      </c>
      <c r="E123" s="64">
        <v>9082</v>
      </c>
      <c r="J123" s="4"/>
      <c r="M123" s="4"/>
      <c r="R123" s="4"/>
      <c r="U123" s="4"/>
    </row>
    <row r="124" spans="2:21">
      <c r="B124" s="67">
        <v>13.7</v>
      </c>
      <c r="C124" s="65">
        <v>176</v>
      </c>
      <c r="D124" s="67">
        <v>10.5</v>
      </c>
      <c r="E124" s="64">
        <v>10608</v>
      </c>
      <c r="J124" s="4"/>
      <c r="M124" s="4"/>
      <c r="R124" s="4"/>
      <c r="U124" s="4"/>
    </row>
    <row r="125" spans="2:21">
      <c r="B125" s="67">
        <v>13.6</v>
      </c>
      <c r="C125" s="65">
        <v>169</v>
      </c>
      <c r="D125" s="67">
        <v>10.4</v>
      </c>
      <c r="E125" s="64">
        <v>11835</v>
      </c>
      <c r="J125" s="3"/>
      <c r="M125" s="3"/>
      <c r="R125" s="4"/>
      <c r="U125" s="4"/>
    </row>
    <row r="126" spans="2:21">
      <c r="B126" s="67">
        <v>13.5</v>
      </c>
      <c r="C126" s="65">
        <v>190</v>
      </c>
      <c r="D126" s="67">
        <v>10.3</v>
      </c>
      <c r="E126" s="64">
        <v>14066</v>
      </c>
      <c r="J126" s="4"/>
      <c r="M126" s="4"/>
      <c r="R126" s="4"/>
      <c r="U126" s="4"/>
    </row>
    <row r="127" spans="2:21">
      <c r="B127" s="67">
        <v>13.4</v>
      </c>
      <c r="C127" s="65">
        <v>226</v>
      </c>
      <c r="D127" s="67">
        <v>10.199999999999999</v>
      </c>
      <c r="E127" s="64">
        <v>15400</v>
      </c>
      <c r="J127" s="4"/>
      <c r="M127" s="4"/>
      <c r="R127" s="4"/>
      <c r="U127" s="4"/>
    </row>
    <row r="128" spans="2:21">
      <c r="B128" s="67">
        <v>13.3</v>
      </c>
      <c r="C128" s="65">
        <v>242</v>
      </c>
      <c r="D128" s="67">
        <v>10.1</v>
      </c>
      <c r="E128" s="64">
        <v>16959</v>
      </c>
      <c r="J128" s="4"/>
      <c r="M128" s="4"/>
      <c r="R128" s="4"/>
      <c r="U128" s="4"/>
    </row>
    <row r="129" spans="2:21">
      <c r="B129" s="67">
        <v>13.2</v>
      </c>
      <c r="C129" s="65">
        <v>247</v>
      </c>
      <c r="D129" s="67">
        <v>10</v>
      </c>
      <c r="E129" s="64">
        <v>20306</v>
      </c>
      <c r="J129" s="4"/>
      <c r="M129" s="4"/>
      <c r="R129" s="4"/>
      <c r="U129" s="4"/>
    </row>
    <row r="130" spans="2:21">
      <c r="B130" s="67">
        <v>13.1</v>
      </c>
      <c r="C130" s="65">
        <v>287</v>
      </c>
      <c r="D130" s="67">
        <v>9.9</v>
      </c>
      <c r="E130" s="64">
        <v>22195</v>
      </c>
      <c r="J130" s="4"/>
      <c r="M130" s="4"/>
      <c r="R130" s="4"/>
      <c r="U130" s="4"/>
    </row>
    <row r="131" spans="2:21">
      <c r="B131" s="66">
        <v>13</v>
      </c>
      <c r="C131" s="65">
        <v>432</v>
      </c>
      <c r="D131" s="66">
        <v>9.8000000000000007</v>
      </c>
      <c r="E131" s="64">
        <v>23711</v>
      </c>
      <c r="J131" s="4"/>
      <c r="M131" s="4"/>
      <c r="R131" s="4"/>
      <c r="U131" s="4"/>
    </row>
    <row r="132" spans="2:21">
      <c r="B132" s="67">
        <v>12.9</v>
      </c>
      <c r="C132" s="65">
        <v>377</v>
      </c>
      <c r="D132" s="67">
        <v>9.6999999999999993</v>
      </c>
      <c r="E132" s="64">
        <v>24694</v>
      </c>
      <c r="J132" s="4"/>
      <c r="M132" s="4"/>
      <c r="R132" s="4"/>
      <c r="U132" s="4"/>
    </row>
    <row r="133" spans="2:21">
      <c r="B133" s="67">
        <v>12.8</v>
      </c>
      <c r="C133" s="65">
        <v>403</v>
      </c>
      <c r="D133" s="67">
        <v>9.6</v>
      </c>
      <c r="E133" s="64">
        <v>26468</v>
      </c>
      <c r="J133" s="4"/>
      <c r="M133" s="4"/>
      <c r="R133" s="4"/>
      <c r="U133" s="4"/>
    </row>
    <row r="134" spans="2:21">
      <c r="B134" s="67">
        <v>12.7</v>
      </c>
      <c r="C134" s="65">
        <v>415</v>
      </c>
      <c r="D134" s="67">
        <v>9.5</v>
      </c>
      <c r="E134" s="64">
        <v>27733</v>
      </c>
      <c r="J134" s="4"/>
      <c r="M134" s="4"/>
      <c r="R134" s="4"/>
      <c r="U134" s="4"/>
    </row>
    <row r="135" spans="2:21">
      <c r="B135" s="67">
        <v>12.6</v>
      </c>
      <c r="C135" s="65">
        <v>508</v>
      </c>
      <c r="D135" s="67">
        <v>9.4</v>
      </c>
      <c r="E135" s="64">
        <v>27500</v>
      </c>
      <c r="J135" s="3"/>
      <c r="M135" s="3"/>
      <c r="R135" s="4"/>
      <c r="U135" s="4"/>
    </row>
    <row r="136" spans="2:21">
      <c r="B136" s="67">
        <v>12.5</v>
      </c>
      <c r="C136" s="65">
        <v>558</v>
      </c>
      <c r="D136" s="67">
        <v>9.3000000000000007</v>
      </c>
      <c r="E136" s="64">
        <v>27209</v>
      </c>
      <c r="J136" s="4"/>
      <c r="M136" s="4"/>
      <c r="R136" s="4"/>
      <c r="U136" s="4"/>
    </row>
    <row r="137" spans="2:21">
      <c r="B137" s="67">
        <v>12.4</v>
      </c>
      <c r="C137" s="65">
        <v>624</v>
      </c>
      <c r="D137" s="67">
        <v>9.1999999999999993</v>
      </c>
      <c r="E137" s="64">
        <v>26273</v>
      </c>
      <c r="J137" s="4"/>
      <c r="M137" s="4"/>
      <c r="R137" s="4"/>
      <c r="U137" s="4"/>
    </row>
    <row r="138" spans="2:21">
      <c r="B138" s="67">
        <v>12.3</v>
      </c>
      <c r="C138" s="65">
        <v>708</v>
      </c>
      <c r="D138" s="67">
        <v>9.1</v>
      </c>
      <c r="E138" s="64">
        <v>24803</v>
      </c>
      <c r="J138" s="4"/>
      <c r="M138" s="4"/>
      <c r="R138" s="4"/>
      <c r="U138" s="4"/>
    </row>
    <row r="139" spans="2:21">
      <c r="B139" s="67">
        <v>12.2</v>
      </c>
      <c r="C139" s="65">
        <v>776</v>
      </c>
      <c r="D139" s="67">
        <v>9</v>
      </c>
      <c r="E139" s="64">
        <v>23116</v>
      </c>
      <c r="J139" s="4"/>
      <c r="M139" s="4"/>
      <c r="R139" s="4"/>
      <c r="U139" s="4"/>
    </row>
    <row r="140" spans="2:21">
      <c r="B140" s="67">
        <v>12.1</v>
      </c>
      <c r="C140" s="65">
        <v>768</v>
      </c>
      <c r="D140" s="67">
        <v>8.9</v>
      </c>
      <c r="E140" s="64">
        <v>21064</v>
      </c>
      <c r="J140" s="4"/>
      <c r="M140" s="4"/>
      <c r="R140" s="4"/>
      <c r="U140" s="4"/>
    </row>
    <row r="141" spans="2:21">
      <c r="B141" s="67">
        <v>12</v>
      </c>
      <c r="C141" s="65">
        <v>1142</v>
      </c>
      <c r="D141" s="67">
        <v>8.8000000000000007</v>
      </c>
      <c r="E141" s="64">
        <v>17890</v>
      </c>
      <c r="J141" s="4"/>
      <c r="M141" s="4"/>
      <c r="R141" s="4"/>
      <c r="U141" s="4"/>
    </row>
    <row r="142" spans="2:21">
      <c r="B142" s="67">
        <v>11.9</v>
      </c>
      <c r="C142" s="65">
        <v>1173</v>
      </c>
      <c r="D142" s="67">
        <v>8.6999999999999993</v>
      </c>
      <c r="E142" s="64">
        <v>15179</v>
      </c>
      <c r="J142" s="4"/>
      <c r="M142" s="4"/>
      <c r="R142" s="4"/>
      <c r="U142" s="4"/>
    </row>
    <row r="143" spans="2:21">
      <c r="B143" s="67">
        <v>11.8</v>
      </c>
      <c r="C143" s="65">
        <v>1313</v>
      </c>
      <c r="D143" s="67">
        <v>8.6</v>
      </c>
      <c r="E143" s="64">
        <v>12869</v>
      </c>
      <c r="J143" s="4"/>
      <c r="M143" s="4"/>
      <c r="R143" s="4"/>
      <c r="U143" s="4"/>
    </row>
    <row r="144" spans="2:21">
      <c r="B144" s="67">
        <v>11.7</v>
      </c>
      <c r="C144" s="65">
        <v>1414</v>
      </c>
      <c r="D144" s="67">
        <v>8.5</v>
      </c>
      <c r="E144" s="64">
        <v>10290</v>
      </c>
      <c r="J144" s="4"/>
      <c r="M144" s="4"/>
      <c r="R144" s="4"/>
      <c r="U144" s="4"/>
    </row>
    <row r="145" spans="2:21">
      <c r="B145" s="67">
        <v>11.6</v>
      </c>
      <c r="C145" s="65">
        <v>1584</v>
      </c>
      <c r="D145" s="67">
        <v>8.4</v>
      </c>
      <c r="E145" s="64">
        <v>7643</v>
      </c>
      <c r="J145" s="4"/>
      <c r="M145" s="4"/>
      <c r="R145" s="4"/>
      <c r="U145" s="4"/>
    </row>
    <row r="146" spans="2:21">
      <c r="B146" s="67">
        <v>11.5</v>
      </c>
      <c r="C146" s="65">
        <v>1881</v>
      </c>
      <c r="D146" s="67">
        <v>8.3000000000000007</v>
      </c>
      <c r="E146" s="64">
        <v>5741</v>
      </c>
      <c r="J146" s="4"/>
      <c r="M146" s="4"/>
      <c r="R146" s="4"/>
      <c r="U146" s="4"/>
    </row>
    <row r="147" spans="2:21">
      <c r="B147" s="67">
        <v>11.4</v>
      </c>
      <c r="C147" s="65">
        <v>2098</v>
      </c>
      <c r="D147" s="67">
        <v>8.1999999999999993</v>
      </c>
      <c r="E147" s="64">
        <v>4115</v>
      </c>
      <c r="J147" s="4"/>
      <c r="M147" s="4"/>
      <c r="R147" s="4"/>
      <c r="U147" s="4"/>
    </row>
    <row r="148" spans="2:21">
      <c r="B148" s="67">
        <v>11.3</v>
      </c>
      <c r="C148" s="65">
        <v>2470</v>
      </c>
      <c r="D148" s="67">
        <v>8.1</v>
      </c>
      <c r="E148" s="64">
        <v>2839</v>
      </c>
      <c r="J148" s="4"/>
      <c r="M148" s="4"/>
      <c r="R148" s="4"/>
      <c r="U148" s="4"/>
    </row>
    <row r="149" spans="2:21">
      <c r="B149" s="67">
        <v>11.2</v>
      </c>
      <c r="C149" s="65">
        <v>2760</v>
      </c>
      <c r="D149" s="67">
        <v>8</v>
      </c>
      <c r="E149" s="64">
        <v>1858</v>
      </c>
      <c r="J149" s="4"/>
      <c r="M149" s="4"/>
      <c r="R149" s="4"/>
      <c r="U149" s="4"/>
    </row>
    <row r="150" spans="2:21">
      <c r="B150" s="67">
        <v>11.1</v>
      </c>
      <c r="C150" s="65">
        <v>2923</v>
      </c>
      <c r="D150" s="67">
        <v>7.9</v>
      </c>
      <c r="E150" s="64">
        <v>899</v>
      </c>
      <c r="J150" s="4"/>
      <c r="M150" s="4"/>
      <c r="R150" s="4"/>
      <c r="U150" s="4"/>
    </row>
    <row r="151" spans="2:21">
      <c r="B151" s="67">
        <v>11</v>
      </c>
      <c r="C151" s="65">
        <v>4016</v>
      </c>
      <c r="D151" s="67">
        <v>7.8</v>
      </c>
      <c r="E151" s="64">
        <v>505</v>
      </c>
      <c r="J151" s="4"/>
      <c r="M151" s="4"/>
      <c r="R151" s="4"/>
      <c r="U151" s="4"/>
    </row>
    <row r="152" spans="2:21">
      <c r="B152" s="67">
        <v>10.9</v>
      </c>
      <c r="C152" s="65">
        <v>4416</v>
      </c>
      <c r="D152" s="67">
        <v>7.7</v>
      </c>
      <c r="E152" s="64">
        <v>266</v>
      </c>
      <c r="J152" s="4"/>
      <c r="M152" s="4"/>
      <c r="R152" s="4"/>
      <c r="U152" s="4"/>
    </row>
    <row r="153" spans="2:21">
      <c r="B153" s="67">
        <v>10.8</v>
      </c>
      <c r="C153" s="64">
        <v>4985</v>
      </c>
      <c r="D153" s="45"/>
      <c r="E153" s="45"/>
      <c r="J153" s="4"/>
      <c r="M153" s="4"/>
      <c r="R153" s="4"/>
      <c r="U153" s="4"/>
    </row>
    <row r="154" spans="2:21">
      <c r="B154" s="67">
        <v>10.7</v>
      </c>
      <c r="C154" s="64">
        <v>5426</v>
      </c>
      <c r="D154" s="45"/>
      <c r="E154" s="45"/>
      <c r="J154" s="4"/>
      <c r="M154" s="4"/>
      <c r="R154" s="4"/>
      <c r="U154" s="4"/>
    </row>
    <row r="155" spans="2:21">
      <c r="B155" s="67">
        <v>10.6</v>
      </c>
      <c r="C155" s="64">
        <v>6444</v>
      </c>
      <c r="D155" s="45"/>
      <c r="E155" s="45"/>
      <c r="J155" s="4"/>
      <c r="M155" s="4"/>
      <c r="R155" s="4"/>
      <c r="U155" s="4"/>
    </row>
    <row r="156" spans="2:21">
      <c r="B156" s="67">
        <v>10.5</v>
      </c>
      <c r="C156" s="64">
        <v>7655</v>
      </c>
      <c r="D156" s="45"/>
      <c r="E156" s="45"/>
      <c r="J156" s="4"/>
      <c r="M156" s="4"/>
      <c r="R156" s="4"/>
      <c r="U156" s="4"/>
    </row>
    <row r="157" spans="2:21">
      <c r="B157" s="67">
        <v>10.4</v>
      </c>
      <c r="C157" s="64">
        <v>8364</v>
      </c>
      <c r="D157" s="45"/>
      <c r="E157" s="45"/>
      <c r="J157" s="4"/>
      <c r="M157" s="4"/>
      <c r="R157" s="4"/>
      <c r="U157" s="4"/>
    </row>
    <row r="158" spans="2:21">
      <c r="B158" s="67">
        <v>10.3</v>
      </c>
      <c r="C158" s="64">
        <v>9729</v>
      </c>
      <c r="D158" s="45"/>
      <c r="E158" s="45"/>
      <c r="J158" s="4"/>
      <c r="M158" s="4"/>
      <c r="R158" s="4"/>
      <c r="U158" s="4"/>
    </row>
    <row r="159" spans="2:21">
      <c r="B159" s="67">
        <v>10.199999999999999</v>
      </c>
      <c r="C159" s="64">
        <v>10960</v>
      </c>
      <c r="D159" s="45"/>
      <c r="E159" s="45"/>
      <c r="J159" s="4"/>
      <c r="M159" s="4"/>
      <c r="R159" s="4"/>
      <c r="U159" s="4"/>
    </row>
    <row r="160" spans="2:21">
      <c r="B160" s="67">
        <v>10.1</v>
      </c>
      <c r="C160" s="64">
        <v>11940</v>
      </c>
      <c r="D160" s="45"/>
      <c r="E160" s="45"/>
      <c r="J160" s="4"/>
      <c r="M160" s="4"/>
      <c r="R160" s="4"/>
      <c r="U160" s="4"/>
    </row>
    <row r="161" spans="2:21">
      <c r="B161" s="67">
        <v>10</v>
      </c>
      <c r="C161" s="64">
        <v>14422</v>
      </c>
      <c r="D161" s="45"/>
      <c r="E161" s="45"/>
      <c r="J161" s="4"/>
      <c r="M161" s="4"/>
      <c r="R161" s="4"/>
      <c r="U161" s="4"/>
    </row>
    <row r="162" spans="2:21">
      <c r="B162" s="67">
        <v>9.9</v>
      </c>
      <c r="C162" s="64">
        <v>16035</v>
      </c>
      <c r="D162" s="45"/>
      <c r="E162" s="45"/>
      <c r="J162" s="4"/>
      <c r="M162" s="4"/>
      <c r="R162" s="4"/>
      <c r="U162" s="4"/>
    </row>
    <row r="163" spans="2:21">
      <c r="B163" s="67">
        <v>9.8000000000000007</v>
      </c>
      <c r="C163" s="64">
        <v>18078</v>
      </c>
      <c r="D163" s="45"/>
      <c r="E163" s="45"/>
      <c r="J163" s="4"/>
      <c r="M163" s="4"/>
      <c r="R163" s="4"/>
      <c r="U163" s="4"/>
    </row>
    <row r="164" spans="2:21">
      <c r="B164" s="67">
        <v>9.6999999999999993</v>
      </c>
      <c r="C164" s="64">
        <v>19123</v>
      </c>
      <c r="D164" s="45"/>
      <c r="E164" s="45"/>
      <c r="J164" s="4"/>
      <c r="M164" s="4"/>
      <c r="R164" s="4"/>
      <c r="U164" s="4"/>
    </row>
    <row r="165" spans="2:21">
      <c r="B165" s="67">
        <v>9.6</v>
      </c>
      <c r="C165" s="64">
        <v>21172</v>
      </c>
      <c r="D165" s="45"/>
      <c r="E165" s="45"/>
      <c r="J165" s="4"/>
      <c r="M165" s="4"/>
      <c r="R165" s="4"/>
      <c r="U165" s="4"/>
    </row>
    <row r="166" spans="2:21">
      <c r="B166" s="67">
        <v>9.5</v>
      </c>
      <c r="C166" s="64">
        <v>23176</v>
      </c>
      <c r="D166" s="45"/>
      <c r="E166" s="45"/>
      <c r="J166" s="4"/>
      <c r="M166" s="4"/>
      <c r="R166" s="4"/>
      <c r="U166" s="4"/>
    </row>
    <row r="167" spans="2:21">
      <c r="B167" s="67">
        <v>9.4</v>
      </c>
      <c r="C167" s="64">
        <v>24387</v>
      </c>
      <c r="D167" s="45"/>
      <c r="E167" s="45"/>
      <c r="J167" s="4"/>
      <c r="M167" s="4"/>
      <c r="R167" s="4"/>
      <c r="U167" s="4"/>
    </row>
    <row r="168" spans="2:21">
      <c r="B168" s="67">
        <v>9.3000000000000007</v>
      </c>
      <c r="C168" s="64">
        <v>26069</v>
      </c>
      <c r="D168" s="45"/>
      <c r="E168" s="45"/>
      <c r="J168" s="4"/>
      <c r="M168" s="4"/>
      <c r="R168" s="4"/>
      <c r="U168" s="4"/>
    </row>
    <row r="169" spans="2:21">
      <c r="B169" s="67">
        <v>9.1999999999999993</v>
      </c>
      <c r="C169" s="64">
        <v>26555</v>
      </c>
      <c r="D169" s="45"/>
      <c r="E169" s="45"/>
      <c r="J169" s="4"/>
      <c r="M169" s="4"/>
    </row>
    <row r="170" spans="2:21">
      <c r="B170" s="67">
        <v>9.1</v>
      </c>
      <c r="C170" s="64">
        <v>26928</v>
      </c>
      <c r="D170" s="45"/>
      <c r="E170" s="45"/>
      <c r="J170" s="4"/>
      <c r="M170" s="4"/>
    </row>
    <row r="171" spans="2:21">
      <c r="B171" s="67">
        <v>9</v>
      </c>
      <c r="C171" s="64">
        <v>26229</v>
      </c>
      <c r="D171" s="45"/>
      <c r="E171" s="45"/>
      <c r="J171" s="4"/>
      <c r="M171" s="4"/>
    </row>
    <row r="172" spans="2:21">
      <c r="B172" s="67">
        <v>8.9</v>
      </c>
      <c r="C172" s="64">
        <v>27033</v>
      </c>
      <c r="D172" s="45"/>
      <c r="E172" s="45"/>
      <c r="J172" s="4"/>
      <c r="M172" s="4"/>
    </row>
    <row r="173" spans="2:21">
      <c r="B173" s="67">
        <v>8.8000000000000007</v>
      </c>
      <c r="C173" s="64">
        <v>24594</v>
      </c>
      <c r="D173" s="45"/>
      <c r="E173" s="45"/>
      <c r="J173" s="4"/>
      <c r="M173" s="4"/>
    </row>
    <row r="174" spans="2:21">
      <c r="B174" s="67">
        <v>8.6999999999999993</v>
      </c>
      <c r="C174" s="64">
        <v>22854</v>
      </c>
      <c r="D174" s="45"/>
      <c r="E174" s="45"/>
      <c r="J174" s="4"/>
      <c r="M174" s="4"/>
    </row>
    <row r="175" spans="2:21">
      <c r="B175" s="67">
        <v>8.6</v>
      </c>
      <c r="C175" s="64">
        <v>21516</v>
      </c>
      <c r="D175" s="45"/>
      <c r="E175" s="45"/>
      <c r="J175" s="4"/>
      <c r="M175" s="4"/>
    </row>
    <row r="176" spans="2:21">
      <c r="B176" s="67">
        <v>8.5</v>
      </c>
      <c r="C176" s="64">
        <v>19187</v>
      </c>
      <c r="D176" s="45"/>
      <c r="E176" s="45"/>
      <c r="J176" s="4"/>
      <c r="M176" s="4"/>
    </row>
    <row r="177" spans="2:13">
      <c r="B177" s="67">
        <v>8.4</v>
      </c>
      <c r="C177" s="64">
        <v>16518</v>
      </c>
      <c r="J177" s="4"/>
      <c r="M177" s="4"/>
    </row>
    <row r="178" spans="2:13">
      <c r="B178" s="67">
        <v>8.3000000000000007</v>
      </c>
      <c r="C178" s="64">
        <v>13534</v>
      </c>
      <c r="J178" s="4"/>
      <c r="M178" s="4"/>
    </row>
    <row r="179" spans="2:13">
      <c r="B179" s="67">
        <v>8.1999999999999993</v>
      </c>
      <c r="C179" s="64">
        <v>10652</v>
      </c>
      <c r="J179" s="4"/>
      <c r="M179" s="4"/>
    </row>
    <row r="180" spans="2:13">
      <c r="B180" s="67">
        <v>8.1</v>
      </c>
      <c r="C180" s="64">
        <v>8293</v>
      </c>
      <c r="J180" s="4"/>
      <c r="M180" s="4"/>
    </row>
    <row r="181" spans="2:13">
      <c r="B181" s="67">
        <v>8</v>
      </c>
      <c r="C181" s="64">
        <v>6029</v>
      </c>
      <c r="J181" s="4"/>
      <c r="M181" s="4"/>
    </row>
    <row r="182" spans="2:13">
      <c r="B182" s="67">
        <v>7.9</v>
      </c>
      <c r="C182" s="64">
        <v>3936</v>
      </c>
      <c r="J182" s="4"/>
      <c r="M182" s="4"/>
    </row>
    <row r="183" spans="2:13">
      <c r="B183" s="67">
        <v>7.8</v>
      </c>
      <c r="C183" s="64">
        <v>2418</v>
      </c>
      <c r="J183" s="4"/>
      <c r="M183" s="4"/>
    </row>
    <row r="184" spans="2:13">
      <c r="B184" s="67">
        <v>7.7</v>
      </c>
      <c r="C184" s="64">
        <v>1348</v>
      </c>
      <c r="J184" s="4"/>
      <c r="M184" s="4"/>
    </row>
    <row r="185" spans="2:13">
      <c r="B185" s="67">
        <v>7.6</v>
      </c>
      <c r="C185" s="64">
        <v>884</v>
      </c>
      <c r="J185" s="4"/>
      <c r="M185" s="4"/>
    </row>
    <row r="186" spans="2:13">
      <c r="B186" s="67">
        <v>7.5</v>
      </c>
      <c r="C186" s="64">
        <v>498</v>
      </c>
      <c r="J186" s="4"/>
      <c r="M186" s="4"/>
    </row>
    <row r="187" spans="2:13">
      <c r="B187" s="67">
        <v>7.4</v>
      </c>
      <c r="C187" s="64">
        <v>263</v>
      </c>
      <c r="J187" s="4"/>
      <c r="M187" s="4"/>
    </row>
    <row r="188" spans="2:13">
      <c r="J188" s="4"/>
      <c r="M188" s="4"/>
    </row>
    <row r="189" spans="2:13">
      <c r="J189" s="4"/>
      <c r="M189" s="4"/>
    </row>
    <row r="190" spans="2:13">
      <c r="J190" s="4"/>
      <c r="M190" s="4"/>
    </row>
    <row r="191" spans="2:13">
      <c r="J191" s="4"/>
      <c r="M191" s="4"/>
    </row>
    <row r="192" spans="2:13">
      <c r="J192" s="4"/>
      <c r="M192" s="4"/>
    </row>
    <row r="193" spans="10:13">
      <c r="J193" s="4"/>
      <c r="M193" s="4"/>
    </row>
    <row r="194" spans="10:13">
      <c r="J194" s="4"/>
      <c r="M194" s="4"/>
    </row>
    <row r="195" spans="10:13">
      <c r="J195" s="4"/>
      <c r="M195" s="4"/>
    </row>
    <row r="196" spans="10:13">
      <c r="J196" s="4"/>
      <c r="M196" s="4"/>
    </row>
    <row r="197" spans="10:13">
      <c r="J197" s="4"/>
      <c r="M197" s="4"/>
    </row>
    <row r="198" spans="10:13">
      <c r="J198" s="4"/>
      <c r="M198" s="4"/>
    </row>
    <row r="199" spans="10:13">
      <c r="J199" s="4"/>
      <c r="M199" s="4"/>
    </row>
    <row r="200" spans="10:13">
      <c r="J200" s="4"/>
      <c r="M200" s="4"/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showGridLines="0" zoomScaleNormal="100" zoomScaleSheetLayoutView="100" workbookViewId="0"/>
  </sheetViews>
  <sheetFormatPr defaultRowHeight="13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>
      <c r="A1" s="8" t="s">
        <v>80</v>
      </c>
      <c r="B1" s="5"/>
      <c r="C1" s="5"/>
      <c r="D1" s="5"/>
      <c r="E1" s="5"/>
      <c r="F1" s="5"/>
      <c r="G1" s="5"/>
      <c r="H1" s="5"/>
    </row>
    <row r="2" spans="1:24">
      <c r="J2" t="s">
        <v>164</v>
      </c>
      <c r="R2" t="s">
        <v>185</v>
      </c>
    </row>
    <row r="3" spans="1:24">
      <c r="J3" s="56" t="s">
        <v>1</v>
      </c>
      <c r="K3" s="56" t="s">
        <v>67</v>
      </c>
      <c r="L3" s="56"/>
      <c r="M3" s="56"/>
      <c r="N3" s="56" t="s">
        <v>68</v>
      </c>
      <c r="O3" s="56"/>
      <c r="P3" s="56"/>
      <c r="R3" s="56" t="s">
        <v>178</v>
      </c>
      <c r="S3" s="56" t="s">
        <v>67</v>
      </c>
      <c r="T3" s="56"/>
      <c r="U3" s="56"/>
      <c r="V3" s="56" t="s">
        <v>68</v>
      </c>
      <c r="W3" s="56"/>
      <c r="X3" s="56"/>
    </row>
    <row r="4" spans="1:24">
      <c r="A4" t="s">
        <v>4</v>
      </c>
      <c r="J4" s="56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56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>
      <c r="A5" s="56" t="s">
        <v>9</v>
      </c>
      <c r="B5" s="56" t="s">
        <v>67</v>
      </c>
      <c r="C5" s="56"/>
      <c r="D5" s="56"/>
      <c r="E5" s="56" t="s">
        <v>68</v>
      </c>
      <c r="F5" s="56"/>
      <c r="G5" s="56"/>
      <c r="H5" s="6"/>
      <c r="J5" s="13" t="s">
        <v>10</v>
      </c>
      <c r="K5" s="19">
        <v>19972</v>
      </c>
      <c r="L5" s="20">
        <v>151.15</v>
      </c>
      <c r="M5" s="20">
        <v>23.19</v>
      </c>
      <c r="N5" s="19">
        <v>19439</v>
      </c>
      <c r="O5" s="20">
        <v>145.16</v>
      </c>
      <c r="P5" s="20">
        <v>21.52</v>
      </c>
      <c r="R5" s="13" t="s">
        <v>114</v>
      </c>
      <c r="S5" s="19">
        <v>12637</v>
      </c>
      <c r="T5" s="20">
        <v>151.38</v>
      </c>
      <c r="U5" s="20">
        <v>23.44</v>
      </c>
      <c r="V5" s="19">
        <v>12164</v>
      </c>
      <c r="W5" s="20">
        <v>145.84</v>
      </c>
      <c r="X5" s="20">
        <v>21.5</v>
      </c>
    </row>
    <row r="6" spans="1:24">
      <c r="A6" s="56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4926</v>
      </c>
      <c r="L6" s="22">
        <v>149.56</v>
      </c>
      <c r="M6" s="22">
        <v>21.9</v>
      </c>
      <c r="N6" s="21">
        <v>4628</v>
      </c>
      <c r="O6" s="22">
        <v>144.38</v>
      </c>
      <c r="P6" s="22">
        <v>20.55</v>
      </c>
      <c r="R6" s="14" t="s">
        <v>115</v>
      </c>
      <c r="S6" s="21">
        <v>5228</v>
      </c>
      <c r="T6" s="22">
        <v>147.55000000000001</v>
      </c>
      <c r="U6" s="22">
        <v>22.32</v>
      </c>
      <c r="V6" s="21">
        <v>4967</v>
      </c>
      <c r="W6" s="22">
        <v>143.36000000000001</v>
      </c>
      <c r="X6" s="22">
        <v>21.11</v>
      </c>
    </row>
    <row r="7" spans="1:24">
      <c r="A7" s="13" t="s">
        <v>14</v>
      </c>
      <c r="B7" s="19">
        <v>519558</v>
      </c>
      <c r="C7" s="20">
        <v>151.44999999999999</v>
      </c>
      <c r="D7" s="20">
        <v>22.06</v>
      </c>
      <c r="E7" s="19">
        <v>500778</v>
      </c>
      <c r="F7" s="20">
        <v>145.68</v>
      </c>
      <c r="G7" s="20">
        <v>20.7</v>
      </c>
      <c r="H7" s="7"/>
      <c r="J7" s="14" t="s">
        <v>13</v>
      </c>
      <c r="K7" s="21">
        <v>5041</v>
      </c>
      <c r="L7" s="22">
        <v>151.84</v>
      </c>
      <c r="M7" s="22">
        <v>21.71</v>
      </c>
      <c r="N7" s="21">
        <v>4721</v>
      </c>
      <c r="O7" s="22">
        <v>148.08000000000001</v>
      </c>
      <c r="P7" s="22">
        <v>20.260000000000002</v>
      </c>
      <c r="R7" s="14" t="s">
        <v>116</v>
      </c>
      <c r="S7" s="21">
        <v>24747</v>
      </c>
      <c r="T7" s="22">
        <v>155.74</v>
      </c>
      <c r="U7" s="22">
        <v>20.329999999999998</v>
      </c>
      <c r="V7" s="21">
        <v>24091</v>
      </c>
      <c r="W7" s="22">
        <v>151.09</v>
      </c>
      <c r="X7" s="22">
        <v>19.32</v>
      </c>
    </row>
    <row r="8" spans="1:24">
      <c r="A8" s="14" t="s">
        <v>12</v>
      </c>
      <c r="B8" s="21">
        <v>3052</v>
      </c>
      <c r="C8" s="22">
        <v>154.94</v>
      </c>
      <c r="D8" s="22">
        <v>23.41</v>
      </c>
      <c r="E8" s="21">
        <v>3023</v>
      </c>
      <c r="F8" s="22">
        <v>148.34</v>
      </c>
      <c r="G8" s="22">
        <v>21</v>
      </c>
      <c r="H8" s="7"/>
      <c r="J8" s="14" t="s">
        <v>15</v>
      </c>
      <c r="K8" s="21">
        <v>9612</v>
      </c>
      <c r="L8" s="22">
        <v>148.09</v>
      </c>
      <c r="M8" s="22">
        <v>22.26</v>
      </c>
      <c r="N8" s="21">
        <v>9263</v>
      </c>
      <c r="O8" s="22">
        <v>143.25</v>
      </c>
      <c r="P8" s="22">
        <v>20.93</v>
      </c>
      <c r="R8" s="14" t="s">
        <v>117</v>
      </c>
      <c r="S8" s="21">
        <v>21677</v>
      </c>
      <c r="T8" s="22">
        <v>153.58000000000001</v>
      </c>
      <c r="U8" s="22">
        <v>22.82</v>
      </c>
      <c r="V8" s="21">
        <v>21031</v>
      </c>
      <c r="W8" s="22">
        <v>147.72</v>
      </c>
      <c r="X8" s="22">
        <v>21.43</v>
      </c>
    </row>
    <row r="9" spans="1:24">
      <c r="A9" s="15" t="s">
        <v>16</v>
      </c>
      <c r="B9" s="23">
        <v>3026</v>
      </c>
      <c r="C9" s="24">
        <v>151.24</v>
      </c>
      <c r="D9" s="24">
        <v>21.05</v>
      </c>
      <c r="E9" s="23">
        <v>3768</v>
      </c>
      <c r="F9" s="24">
        <v>146.41999999999999</v>
      </c>
      <c r="G9" s="24">
        <v>20.18</v>
      </c>
      <c r="H9" s="7"/>
      <c r="J9" s="14" t="s">
        <v>17</v>
      </c>
      <c r="K9" s="21">
        <v>3546</v>
      </c>
      <c r="L9" s="22">
        <v>153.86000000000001</v>
      </c>
      <c r="M9" s="22">
        <v>22.69</v>
      </c>
      <c r="N9" s="21">
        <v>3431</v>
      </c>
      <c r="O9" s="22">
        <v>149.65</v>
      </c>
      <c r="P9" s="22">
        <v>20.72</v>
      </c>
      <c r="R9" s="14" t="s">
        <v>118</v>
      </c>
      <c r="S9" s="21">
        <v>12731</v>
      </c>
      <c r="T9" s="22">
        <v>149.61000000000001</v>
      </c>
      <c r="U9" s="22">
        <v>23.33</v>
      </c>
      <c r="V9" s="21">
        <v>12432</v>
      </c>
      <c r="W9" s="22">
        <v>143.24</v>
      </c>
      <c r="X9" s="22">
        <v>21.2</v>
      </c>
    </row>
    <row r="10" spans="1:24">
      <c r="A10" s="16" t="s">
        <v>113</v>
      </c>
      <c r="B10" s="25">
        <v>525636</v>
      </c>
      <c r="C10" s="26">
        <v>151.47</v>
      </c>
      <c r="D10" s="26">
        <v>22.06</v>
      </c>
      <c r="E10" s="25">
        <v>507569</v>
      </c>
      <c r="F10" s="26">
        <v>145.69999999999999</v>
      </c>
      <c r="G10" s="26">
        <v>20.7</v>
      </c>
      <c r="H10" s="7"/>
      <c r="J10" s="18" t="s">
        <v>18</v>
      </c>
      <c r="K10" s="21">
        <v>4343</v>
      </c>
      <c r="L10" s="22">
        <v>151.38999999999999</v>
      </c>
      <c r="M10" s="22">
        <v>21.93</v>
      </c>
      <c r="N10" s="21">
        <v>4176</v>
      </c>
      <c r="O10" s="22">
        <v>146.59</v>
      </c>
      <c r="P10" s="22">
        <v>19.88</v>
      </c>
      <c r="R10" s="18" t="s">
        <v>119</v>
      </c>
      <c r="S10" s="21">
        <v>5791</v>
      </c>
      <c r="T10" s="22">
        <v>154.85</v>
      </c>
      <c r="U10" s="22">
        <v>21.33</v>
      </c>
      <c r="V10" s="21">
        <v>5470</v>
      </c>
      <c r="W10" s="22">
        <v>149.63</v>
      </c>
      <c r="X10" s="22">
        <v>19.87</v>
      </c>
    </row>
    <row r="11" spans="1:24">
      <c r="J11" s="18" t="s">
        <v>19</v>
      </c>
      <c r="K11" s="21">
        <v>7530</v>
      </c>
      <c r="L11" s="22">
        <v>151.33000000000001</v>
      </c>
      <c r="M11" s="22">
        <v>22.06</v>
      </c>
      <c r="N11" s="21">
        <v>7191</v>
      </c>
      <c r="O11" s="22">
        <v>147.75</v>
      </c>
      <c r="P11" s="22">
        <v>20.09</v>
      </c>
      <c r="R11" s="18" t="s">
        <v>120</v>
      </c>
      <c r="S11" s="21">
        <v>9342</v>
      </c>
      <c r="T11" s="22">
        <v>151.11000000000001</v>
      </c>
      <c r="U11" s="22">
        <v>21.57</v>
      </c>
      <c r="V11" s="21">
        <v>9034</v>
      </c>
      <c r="W11" s="22">
        <v>146.91</v>
      </c>
      <c r="X11" s="22">
        <v>20.39</v>
      </c>
    </row>
    <row r="12" spans="1:24">
      <c r="J12" s="18" t="s">
        <v>20</v>
      </c>
      <c r="K12" s="21">
        <v>12566</v>
      </c>
      <c r="L12" s="22">
        <v>153.63</v>
      </c>
      <c r="M12" s="22">
        <v>23.73</v>
      </c>
      <c r="N12" s="21">
        <v>11818</v>
      </c>
      <c r="O12" s="22">
        <v>149.37</v>
      </c>
      <c r="P12" s="22">
        <v>21.52</v>
      </c>
      <c r="R12" s="18" t="s">
        <v>121</v>
      </c>
      <c r="S12" s="21">
        <v>24866</v>
      </c>
      <c r="T12" s="22">
        <v>150.54</v>
      </c>
      <c r="U12" s="22">
        <v>21.48</v>
      </c>
      <c r="V12" s="21">
        <v>23750</v>
      </c>
      <c r="W12" s="22">
        <v>145.56</v>
      </c>
      <c r="X12" s="22">
        <v>20.22</v>
      </c>
    </row>
    <row r="13" spans="1:24">
      <c r="J13" s="18" t="s">
        <v>22</v>
      </c>
      <c r="K13" s="21">
        <v>8523</v>
      </c>
      <c r="L13" s="22">
        <v>149.07</v>
      </c>
      <c r="M13" s="22">
        <v>21.56</v>
      </c>
      <c r="N13" s="21">
        <v>8002</v>
      </c>
      <c r="O13" s="22">
        <v>145.37</v>
      </c>
      <c r="P13" s="22">
        <v>20.57</v>
      </c>
      <c r="R13" s="18" t="s">
        <v>122</v>
      </c>
      <c r="S13" s="21">
        <v>4986</v>
      </c>
      <c r="T13" s="22">
        <v>150.83000000000001</v>
      </c>
      <c r="U13" s="22">
        <v>19.86</v>
      </c>
      <c r="V13" s="21">
        <v>4765</v>
      </c>
      <c r="W13" s="22">
        <v>143.51</v>
      </c>
      <c r="X13" s="22">
        <v>19.04</v>
      </c>
    </row>
    <row r="14" spans="1:24">
      <c r="H14" s="6"/>
      <c r="J14" s="18" t="s">
        <v>23</v>
      </c>
      <c r="K14" s="21">
        <v>8398</v>
      </c>
      <c r="L14" s="22">
        <v>149.19</v>
      </c>
      <c r="M14" s="22">
        <v>22.3</v>
      </c>
      <c r="N14" s="21">
        <v>8090</v>
      </c>
      <c r="O14" s="22">
        <v>145.44</v>
      </c>
      <c r="P14" s="22">
        <v>20.350000000000001</v>
      </c>
      <c r="R14" s="18" t="s">
        <v>123</v>
      </c>
      <c r="S14" s="21">
        <v>22373</v>
      </c>
      <c r="T14" s="22">
        <v>150.02000000000001</v>
      </c>
      <c r="U14" s="22">
        <v>23.05</v>
      </c>
      <c r="V14" s="21">
        <v>21475</v>
      </c>
      <c r="W14" s="22">
        <v>143.52000000000001</v>
      </c>
      <c r="X14" s="22">
        <v>21.64</v>
      </c>
    </row>
    <row r="15" spans="1:24">
      <c r="H15" s="6"/>
      <c r="J15" s="18" t="s">
        <v>24</v>
      </c>
      <c r="K15" s="21">
        <v>30140</v>
      </c>
      <c r="L15" s="22">
        <v>155.13999999999999</v>
      </c>
      <c r="M15" s="22">
        <v>20.420000000000002</v>
      </c>
      <c r="N15" s="21">
        <v>29467</v>
      </c>
      <c r="O15" s="22">
        <v>150.07</v>
      </c>
      <c r="P15" s="22">
        <v>19.29</v>
      </c>
      <c r="R15" s="18" t="s">
        <v>124</v>
      </c>
      <c r="S15" s="21">
        <v>17207</v>
      </c>
      <c r="T15" s="22">
        <v>150.86000000000001</v>
      </c>
      <c r="U15" s="22">
        <v>21.78</v>
      </c>
      <c r="V15" s="21">
        <v>16778</v>
      </c>
      <c r="W15" s="22">
        <v>143.87</v>
      </c>
      <c r="X15" s="22">
        <v>20.78</v>
      </c>
    </row>
    <row r="16" spans="1:24">
      <c r="H16" s="7"/>
      <c r="J16" s="18" t="s">
        <v>26</v>
      </c>
      <c r="K16" s="21">
        <v>25710</v>
      </c>
      <c r="L16" s="22">
        <v>153.66999999999999</v>
      </c>
      <c r="M16" s="22">
        <v>22.63</v>
      </c>
      <c r="N16" s="21">
        <v>24877</v>
      </c>
      <c r="O16" s="22">
        <v>147.88999999999999</v>
      </c>
      <c r="P16" s="22">
        <v>21.22</v>
      </c>
      <c r="R16" s="18" t="s">
        <v>125</v>
      </c>
      <c r="S16" s="21">
        <v>5154</v>
      </c>
      <c r="T16" s="22">
        <v>152.83000000000001</v>
      </c>
      <c r="U16" s="22">
        <v>21</v>
      </c>
      <c r="V16" s="21">
        <v>4896</v>
      </c>
      <c r="W16" s="22">
        <v>146.47999999999999</v>
      </c>
      <c r="X16" s="22">
        <v>19.63</v>
      </c>
    </row>
    <row r="17" spans="8:24">
      <c r="H17" s="7"/>
      <c r="J17" s="18" t="s">
        <v>28</v>
      </c>
      <c r="K17" s="21">
        <v>48148</v>
      </c>
      <c r="L17" s="22">
        <v>150.97</v>
      </c>
      <c r="M17" s="22">
        <v>21.89</v>
      </c>
      <c r="N17" s="21">
        <v>45779</v>
      </c>
      <c r="O17" s="22">
        <v>145.13999999999999</v>
      </c>
      <c r="P17" s="22">
        <v>20.49</v>
      </c>
      <c r="R17" s="18" t="s">
        <v>126</v>
      </c>
      <c r="S17" s="21">
        <v>6788</v>
      </c>
      <c r="T17" s="22">
        <v>154.55000000000001</v>
      </c>
      <c r="U17" s="22">
        <v>21.96</v>
      </c>
      <c r="V17" s="21">
        <v>6701</v>
      </c>
      <c r="W17" s="22">
        <v>149.27000000000001</v>
      </c>
      <c r="X17" s="22">
        <v>19.559999999999999</v>
      </c>
    </row>
    <row r="18" spans="8:24">
      <c r="H18" s="7"/>
      <c r="J18" s="18" t="s">
        <v>30</v>
      </c>
      <c r="K18" s="21">
        <v>35690</v>
      </c>
      <c r="L18" s="22">
        <v>149.55000000000001</v>
      </c>
      <c r="M18" s="22">
        <v>23.11</v>
      </c>
      <c r="N18" s="21">
        <v>34369</v>
      </c>
      <c r="O18" s="22">
        <v>142.55000000000001</v>
      </c>
      <c r="P18" s="22">
        <v>21.37</v>
      </c>
      <c r="R18" s="18" t="s">
        <v>127</v>
      </c>
      <c r="S18" s="21">
        <v>12244</v>
      </c>
      <c r="T18" s="22">
        <v>150.54</v>
      </c>
      <c r="U18" s="22">
        <v>22.34</v>
      </c>
      <c r="V18" s="21">
        <v>11803</v>
      </c>
      <c r="W18" s="22">
        <v>144.4</v>
      </c>
      <c r="X18" s="22">
        <v>20.73</v>
      </c>
    </row>
    <row r="19" spans="8:24">
      <c r="H19" s="7"/>
      <c r="J19" s="18" t="s">
        <v>32</v>
      </c>
      <c r="K19" s="21">
        <v>9036</v>
      </c>
      <c r="L19" s="22">
        <v>154.12</v>
      </c>
      <c r="M19" s="22">
        <v>21.42</v>
      </c>
      <c r="N19" s="21">
        <v>8562</v>
      </c>
      <c r="O19" s="22">
        <v>149.16</v>
      </c>
      <c r="P19" s="22">
        <v>19.86</v>
      </c>
      <c r="R19" s="17" t="s">
        <v>128</v>
      </c>
      <c r="S19" s="23">
        <v>4718</v>
      </c>
      <c r="T19" s="24">
        <v>150.51</v>
      </c>
      <c r="U19" s="24">
        <v>21.02</v>
      </c>
      <c r="V19" s="23">
        <v>4524</v>
      </c>
      <c r="W19" s="24">
        <v>145.09</v>
      </c>
      <c r="X19" s="24">
        <v>19.62</v>
      </c>
    </row>
    <row r="20" spans="8:24">
      <c r="H20" s="7"/>
      <c r="J20" s="18" t="s">
        <v>34</v>
      </c>
      <c r="K20" s="21">
        <v>4284</v>
      </c>
      <c r="L20" s="22">
        <v>154.68</v>
      </c>
      <c r="M20" s="22">
        <v>22.55</v>
      </c>
      <c r="N20" s="21">
        <v>4032</v>
      </c>
      <c r="O20" s="22">
        <v>151.56</v>
      </c>
      <c r="P20" s="22">
        <v>20.32</v>
      </c>
    </row>
    <row r="21" spans="8:24">
      <c r="J21" s="18" t="s">
        <v>35</v>
      </c>
      <c r="K21" s="21">
        <v>4768</v>
      </c>
      <c r="L21" s="22">
        <v>155.01</v>
      </c>
      <c r="M21" s="22">
        <v>21.21</v>
      </c>
      <c r="N21" s="21">
        <v>4830</v>
      </c>
      <c r="O21" s="22">
        <v>149.59</v>
      </c>
      <c r="P21" s="22">
        <v>20.25</v>
      </c>
      <c r="R21" t="s">
        <v>165</v>
      </c>
    </row>
    <row r="22" spans="8:24">
      <c r="J22" s="18" t="s">
        <v>36</v>
      </c>
      <c r="K22" s="21">
        <v>3517</v>
      </c>
      <c r="L22" s="22">
        <v>158.11000000000001</v>
      </c>
      <c r="M22" s="22">
        <v>20.39</v>
      </c>
      <c r="N22" s="21">
        <v>3368</v>
      </c>
      <c r="O22" s="22">
        <v>152.55000000000001</v>
      </c>
      <c r="P22" s="22">
        <v>19.37</v>
      </c>
      <c r="R22" s="57" t="s">
        <v>151</v>
      </c>
      <c r="S22" s="56" t="s">
        <v>67</v>
      </c>
      <c r="T22" s="56"/>
      <c r="U22" s="56"/>
      <c r="V22" s="56" t="s">
        <v>68</v>
      </c>
      <c r="W22" s="56"/>
      <c r="X22" s="56"/>
    </row>
    <row r="23" spans="8:24">
      <c r="J23" s="18" t="s">
        <v>37</v>
      </c>
      <c r="K23" s="21">
        <v>3138</v>
      </c>
      <c r="L23" s="22">
        <v>150.32</v>
      </c>
      <c r="M23" s="22">
        <v>21.87</v>
      </c>
      <c r="N23" s="21">
        <v>3131</v>
      </c>
      <c r="O23" s="22">
        <v>144.75</v>
      </c>
      <c r="P23" s="22">
        <v>20.149999999999999</v>
      </c>
      <c r="R23" s="57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>
      <c r="J24" s="18" t="s">
        <v>38</v>
      </c>
      <c r="K24" s="21">
        <v>8513</v>
      </c>
      <c r="L24" s="22">
        <v>152.49</v>
      </c>
      <c r="M24" s="22">
        <v>23.62</v>
      </c>
      <c r="N24" s="21">
        <v>8398</v>
      </c>
      <c r="O24" s="22">
        <v>146.38</v>
      </c>
      <c r="P24" s="22">
        <v>21.97</v>
      </c>
      <c r="R24" s="48" t="s">
        <v>129</v>
      </c>
      <c r="S24" s="19">
        <v>7335</v>
      </c>
      <c r="T24" s="20">
        <v>150.75</v>
      </c>
      <c r="U24" s="20">
        <v>22.75</v>
      </c>
      <c r="V24" s="19">
        <v>7275</v>
      </c>
      <c r="W24" s="20">
        <v>144.02000000000001</v>
      </c>
      <c r="X24" s="20">
        <v>21.51</v>
      </c>
    </row>
    <row r="25" spans="8:24">
      <c r="J25" s="18" t="s">
        <v>39</v>
      </c>
      <c r="K25" s="21">
        <v>8843</v>
      </c>
      <c r="L25" s="22">
        <v>150.43</v>
      </c>
      <c r="M25" s="22">
        <v>21.47</v>
      </c>
      <c r="N25" s="21">
        <v>8561</v>
      </c>
      <c r="O25" s="22">
        <v>144.62</v>
      </c>
      <c r="P25" s="22">
        <v>20.260000000000002</v>
      </c>
      <c r="R25" s="49" t="s">
        <v>130</v>
      </c>
      <c r="S25" s="21">
        <v>4384</v>
      </c>
      <c r="T25" s="22">
        <v>148.72</v>
      </c>
      <c r="U25" s="22">
        <v>22.19</v>
      </c>
      <c r="V25" s="21">
        <v>4296</v>
      </c>
      <c r="W25" s="22">
        <v>143.12</v>
      </c>
      <c r="X25" s="22">
        <v>20.72</v>
      </c>
    </row>
    <row r="26" spans="8:24">
      <c r="J26" s="18" t="s">
        <v>40</v>
      </c>
      <c r="K26" s="21">
        <v>15375</v>
      </c>
      <c r="L26" s="22">
        <v>151.41999999999999</v>
      </c>
      <c r="M26" s="22">
        <v>21.15</v>
      </c>
      <c r="N26" s="21">
        <v>14905</v>
      </c>
      <c r="O26" s="22">
        <v>146.63999999999999</v>
      </c>
      <c r="P26" s="22">
        <v>19.920000000000002</v>
      </c>
      <c r="R26" s="49" t="s">
        <v>131</v>
      </c>
      <c r="S26" s="21">
        <v>5393</v>
      </c>
      <c r="T26" s="22">
        <v>152.43</v>
      </c>
      <c r="U26" s="22">
        <v>20.6</v>
      </c>
      <c r="V26" s="21">
        <v>5376</v>
      </c>
      <c r="W26" s="22">
        <v>145.49</v>
      </c>
      <c r="X26" s="22">
        <v>18.47</v>
      </c>
    </row>
    <row r="27" spans="8:24">
      <c r="J27" s="18" t="s">
        <v>41</v>
      </c>
      <c r="K27" s="21">
        <v>34140</v>
      </c>
      <c r="L27" s="22">
        <v>150.88999999999999</v>
      </c>
      <c r="M27" s="22">
        <v>21.17</v>
      </c>
      <c r="N27" s="21">
        <v>32633</v>
      </c>
      <c r="O27" s="22">
        <v>145.69</v>
      </c>
      <c r="P27" s="22">
        <v>19.87</v>
      </c>
      <c r="R27" s="49" t="s">
        <v>132</v>
      </c>
      <c r="S27" s="21">
        <v>4033</v>
      </c>
      <c r="T27" s="22">
        <v>154.18</v>
      </c>
      <c r="U27" s="22">
        <v>21.56</v>
      </c>
      <c r="V27" s="21">
        <v>3846</v>
      </c>
      <c r="W27" s="22">
        <v>148.83000000000001</v>
      </c>
      <c r="X27" s="22">
        <v>20.05</v>
      </c>
    </row>
    <row r="28" spans="8:24">
      <c r="J28" s="18" t="s">
        <v>42</v>
      </c>
      <c r="K28" s="21">
        <v>7724</v>
      </c>
      <c r="L28" s="22">
        <v>150.81</v>
      </c>
      <c r="M28" s="22">
        <v>22.55</v>
      </c>
      <c r="N28" s="21">
        <v>7580</v>
      </c>
      <c r="O28" s="22">
        <v>145.4</v>
      </c>
      <c r="P28" s="22">
        <v>20.82</v>
      </c>
      <c r="R28" s="49" t="s">
        <v>133</v>
      </c>
      <c r="S28" s="21">
        <v>14056</v>
      </c>
      <c r="T28" s="22">
        <v>149.22999999999999</v>
      </c>
      <c r="U28" s="22">
        <v>22.33</v>
      </c>
      <c r="V28" s="21">
        <v>13542</v>
      </c>
      <c r="W28" s="22">
        <v>141.74</v>
      </c>
      <c r="X28" s="22">
        <v>21.09</v>
      </c>
    </row>
    <row r="29" spans="8:24">
      <c r="J29" s="18" t="s">
        <v>43</v>
      </c>
      <c r="K29" s="21">
        <v>6762</v>
      </c>
      <c r="L29" s="22">
        <v>152.30000000000001</v>
      </c>
      <c r="M29" s="22">
        <v>20.58</v>
      </c>
      <c r="N29" s="21">
        <v>6536</v>
      </c>
      <c r="O29" s="22">
        <v>145.32</v>
      </c>
      <c r="P29" s="22">
        <v>20.420000000000002</v>
      </c>
      <c r="R29" s="50" t="s">
        <v>134</v>
      </c>
      <c r="S29" s="21">
        <v>5991</v>
      </c>
      <c r="T29" s="22">
        <v>151.16999999999999</v>
      </c>
      <c r="U29" s="22">
        <v>23.88</v>
      </c>
      <c r="V29" s="21">
        <v>5657</v>
      </c>
      <c r="W29" s="22">
        <v>144.22999999999999</v>
      </c>
      <c r="X29" s="22">
        <v>21.92</v>
      </c>
    </row>
    <row r="30" spans="8:24">
      <c r="J30" s="18" t="s">
        <v>44</v>
      </c>
      <c r="K30" s="21">
        <v>9861</v>
      </c>
      <c r="L30" s="22">
        <v>149.47</v>
      </c>
      <c r="M30" s="22">
        <v>22</v>
      </c>
      <c r="N30" s="21">
        <v>9572</v>
      </c>
      <c r="O30" s="22">
        <v>142.47999999999999</v>
      </c>
      <c r="P30" s="22">
        <v>20.54</v>
      </c>
      <c r="R30" s="50" t="s">
        <v>135</v>
      </c>
      <c r="S30" s="21">
        <v>2912</v>
      </c>
      <c r="T30" s="22">
        <v>147.49</v>
      </c>
      <c r="U30" s="22">
        <v>23.95</v>
      </c>
      <c r="V30" s="21">
        <v>2738</v>
      </c>
      <c r="W30" s="22">
        <v>139.99</v>
      </c>
      <c r="X30" s="22">
        <v>21.93</v>
      </c>
    </row>
    <row r="31" spans="8:24">
      <c r="J31" s="18" t="s">
        <v>45</v>
      </c>
      <c r="K31" s="21">
        <v>35453</v>
      </c>
      <c r="L31" s="22">
        <v>150</v>
      </c>
      <c r="M31" s="22">
        <v>22.62</v>
      </c>
      <c r="N31" s="21">
        <v>33650</v>
      </c>
      <c r="O31" s="22">
        <v>143.44</v>
      </c>
      <c r="P31" s="22">
        <v>21.27</v>
      </c>
      <c r="R31" s="50" t="s">
        <v>136</v>
      </c>
      <c r="S31" s="21">
        <v>3245</v>
      </c>
      <c r="T31" s="22">
        <v>152.83000000000001</v>
      </c>
      <c r="U31" s="22">
        <v>21.51</v>
      </c>
      <c r="V31" s="21">
        <v>3092</v>
      </c>
      <c r="W31" s="22">
        <v>148.33000000000001</v>
      </c>
      <c r="X31" s="22">
        <v>19.829999999999998</v>
      </c>
    </row>
    <row r="32" spans="8:24">
      <c r="J32" s="18" t="s">
        <v>46</v>
      </c>
      <c r="K32" s="21">
        <v>23447</v>
      </c>
      <c r="L32" s="22">
        <v>150.54</v>
      </c>
      <c r="M32" s="22">
        <v>22.13</v>
      </c>
      <c r="N32" s="21">
        <v>22748</v>
      </c>
      <c r="O32" s="22">
        <v>143.43</v>
      </c>
      <c r="P32" s="22">
        <v>20.87</v>
      </c>
      <c r="R32" s="50" t="s">
        <v>137</v>
      </c>
      <c r="S32" s="21">
        <v>2532</v>
      </c>
      <c r="T32" s="22">
        <v>152.34</v>
      </c>
      <c r="U32" s="22">
        <v>19.850000000000001</v>
      </c>
      <c r="V32" s="21">
        <v>2476</v>
      </c>
      <c r="W32" s="22">
        <v>146.03</v>
      </c>
      <c r="X32" s="22">
        <v>19.04</v>
      </c>
    </row>
    <row r="33" spans="10:24">
      <c r="J33" s="18" t="s">
        <v>47</v>
      </c>
      <c r="K33" s="21">
        <v>5293</v>
      </c>
      <c r="L33" s="22">
        <v>151.27000000000001</v>
      </c>
      <c r="M33" s="22">
        <v>21.54</v>
      </c>
      <c r="N33" s="21">
        <v>5287</v>
      </c>
      <c r="O33" s="22">
        <v>145.49</v>
      </c>
      <c r="P33" s="22">
        <v>21.07</v>
      </c>
      <c r="R33" s="50" t="s">
        <v>138</v>
      </c>
      <c r="S33" s="21">
        <v>3501</v>
      </c>
      <c r="T33" s="22">
        <v>151.57</v>
      </c>
      <c r="U33" s="22">
        <v>20.91</v>
      </c>
      <c r="V33" s="21">
        <v>3395</v>
      </c>
      <c r="W33" s="22">
        <v>146.38</v>
      </c>
      <c r="X33" s="22">
        <v>19.25</v>
      </c>
    </row>
    <row r="34" spans="10:24">
      <c r="J34" s="18" t="s">
        <v>48</v>
      </c>
      <c r="K34" s="21">
        <v>3872</v>
      </c>
      <c r="L34" s="22">
        <v>149.83000000000001</v>
      </c>
      <c r="M34" s="22">
        <v>22.39</v>
      </c>
      <c r="N34" s="21">
        <v>3723</v>
      </c>
      <c r="O34" s="22">
        <v>144.06</v>
      </c>
      <c r="P34" s="22">
        <v>20.22</v>
      </c>
      <c r="R34" s="50" t="s">
        <v>139</v>
      </c>
      <c r="S34" s="21">
        <v>9274</v>
      </c>
      <c r="T34" s="22">
        <v>151.82</v>
      </c>
      <c r="U34" s="22">
        <v>20.29</v>
      </c>
      <c r="V34" s="21">
        <v>8883</v>
      </c>
      <c r="W34" s="22">
        <v>146.05000000000001</v>
      </c>
      <c r="X34" s="22">
        <v>18.91</v>
      </c>
    </row>
    <row r="35" spans="10:24">
      <c r="J35" s="18" t="s">
        <v>49</v>
      </c>
      <c r="K35" s="21">
        <v>2332</v>
      </c>
      <c r="L35" s="22">
        <v>153.69999999999999</v>
      </c>
      <c r="M35" s="22">
        <v>20.91</v>
      </c>
      <c r="N35" s="21">
        <v>2175</v>
      </c>
      <c r="O35" s="22">
        <v>146.11000000000001</v>
      </c>
      <c r="P35" s="22">
        <v>20.82</v>
      </c>
      <c r="R35" s="50" t="s">
        <v>140</v>
      </c>
      <c r="S35" s="21">
        <v>4875</v>
      </c>
      <c r="T35" s="22">
        <v>148.08000000000001</v>
      </c>
      <c r="U35" s="22">
        <v>23.92</v>
      </c>
      <c r="V35" s="21">
        <v>4807</v>
      </c>
      <c r="W35" s="22">
        <v>141.44999999999999</v>
      </c>
      <c r="X35" s="22">
        <v>21.87</v>
      </c>
    </row>
    <row r="36" spans="10:24">
      <c r="J36" s="18" t="s">
        <v>50</v>
      </c>
      <c r="K36" s="21">
        <v>2724</v>
      </c>
      <c r="L36" s="22">
        <v>154.91</v>
      </c>
      <c r="M36" s="22">
        <v>20.86</v>
      </c>
      <c r="N36" s="21">
        <v>2666</v>
      </c>
      <c r="O36" s="22">
        <v>148.99</v>
      </c>
      <c r="P36" s="22">
        <v>20.91</v>
      </c>
      <c r="R36" s="50" t="s">
        <v>141</v>
      </c>
      <c r="S36" s="21">
        <v>9584</v>
      </c>
      <c r="T36" s="22">
        <v>149.30000000000001</v>
      </c>
      <c r="U36" s="22">
        <v>22.28</v>
      </c>
      <c r="V36" s="21">
        <v>8965</v>
      </c>
      <c r="W36" s="22">
        <v>142.68</v>
      </c>
      <c r="X36" s="22">
        <v>20.89</v>
      </c>
    </row>
    <row r="37" spans="10:24">
      <c r="J37" s="18" t="s">
        <v>51</v>
      </c>
      <c r="K37" s="21">
        <v>8226</v>
      </c>
      <c r="L37" s="22">
        <v>152.69</v>
      </c>
      <c r="M37" s="22">
        <v>21.19</v>
      </c>
      <c r="N37" s="21">
        <v>7852</v>
      </c>
      <c r="O37" s="22">
        <v>145.94</v>
      </c>
      <c r="P37" s="22">
        <v>19.809999999999999</v>
      </c>
      <c r="R37" s="50" t="s">
        <v>142</v>
      </c>
      <c r="S37" s="21">
        <v>3496</v>
      </c>
      <c r="T37" s="22">
        <v>151.82</v>
      </c>
      <c r="U37" s="22">
        <v>20.6</v>
      </c>
      <c r="V37" s="21">
        <v>3210</v>
      </c>
      <c r="W37" s="22">
        <v>144.97999999999999</v>
      </c>
      <c r="X37" s="22">
        <v>19.68</v>
      </c>
    </row>
    <row r="38" spans="10:24">
      <c r="J38" s="18" t="s">
        <v>52</v>
      </c>
      <c r="K38" s="21">
        <v>12188</v>
      </c>
      <c r="L38" s="22">
        <v>153.07</v>
      </c>
      <c r="M38" s="22">
        <v>21.52</v>
      </c>
      <c r="N38" s="21">
        <v>11959</v>
      </c>
      <c r="O38" s="22">
        <v>147.47</v>
      </c>
      <c r="P38" s="22">
        <v>19.52</v>
      </c>
      <c r="R38" s="50" t="s">
        <v>143</v>
      </c>
      <c r="S38" s="21">
        <v>6240</v>
      </c>
      <c r="T38" s="22">
        <v>149.66999999999999</v>
      </c>
      <c r="U38" s="22">
        <v>23.03</v>
      </c>
      <c r="V38" s="21">
        <v>5970</v>
      </c>
      <c r="W38" s="22">
        <v>142.18</v>
      </c>
      <c r="X38" s="22">
        <v>21.06</v>
      </c>
    </row>
    <row r="39" spans="10:24">
      <c r="J39" s="18" t="s">
        <v>53</v>
      </c>
      <c r="K39" s="21">
        <v>5408</v>
      </c>
      <c r="L39" s="22">
        <v>149.58000000000001</v>
      </c>
      <c r="M39" s="22">
        <v>20.010000000000002</v>
      </c>
      <c r="N39" s="21">
        <v>5313</v>
      </c>
      <c r="O39" s="22">
        <v>142.91999999999999</v>
      </c>
      <c r="P39" s="22">
        <v>19.29</v>
      </c>
      <c r="R39" s="50" t="s">
        <v>144</v>
      </c>
      <c r="S39" s="21">
        <v>3072</v>
      </c>
      <c r="T39" s="22">
        <v>152.46</v>
      </c>
      <c r="U39" s="22">
        <v>21.51</v>
      </c>
      <c r="V39" s="21">
        <v>2956</v>
      </c>
      <c r="W39" s="22">
        <v>145.05000000000001</v>
      </c>
      <c r="X39" s="22">
        <v>20.07</v>
      </c>
    </row>
    <row r="40" spans="10:24">
      <c r="J40" s="18" t="s">
        <v>54</v>
      </c>
      <c r="K40" s="21">
        <v>2902</v>
      </c>
      <c r="L40" s="22">
        <v>148.84</v>
      </c>
      <c r="M40" s="22">
        <v>21.14</v>
      </c>
      <c r="N40" s="21">
        <v>2668</v>
      </c>
      <c r="O40" s="22">
        <v>145.02000000000001</v>
      </c>
      <c r="P40" s="22">
        <v>20.23</v>
      </c>
      <c r="R40" s="50" t="s">
        <v>145</v>
      </c>
      <c r="S40" s="21">
        <v>5400</v>
      </c>
      <c r="T40" s="22">
        <v>151.19999999999999</v>
      </c>
      <c r="U40" s="22">
        <v>20.81</v>
      </c>
      <c r="V40" s="21">
        <v>5258</v>
      </c>
      <c r="W40" s="22">
        <v>145.18</v>
      </c>
      <c r="X40" s="22">
        <v>19.23</v>
      </c>
    </row>
    <row r="41" spans="10:24">
      <c r="J41" s="18" t="s">
        <v>55</v>
      </c>
      <c r="K41" s="21">
        <v>4265</v>
      </c>
      <c r="L41" s="22">
        <v>150.19999999999999</v>
      </c>
      <c r="M41" s="22">
        <v>22.39</v>
      </c>
      <c r="N41" s="21">
        <v>4037</v>
      </c>
      <c r="O41" s="22">
        <v>143.81</v>
      </c>
      <c r="P41" s="22">
        <v>21.45</v>
      </c>
      <c r="R41" s="50" t="s">
        <v>146</v>
      </c>
      <c r="S41" s="21">
        <v>3977</v>
      </c>
      <c r="T41" s="22">
        <v>153.34</v>
      </c>
      <c r="U41" s="22">
        <v>21.66</v>
      </c>
      <c r="V41" s="21">
        <v>3846</v>
      </c>
      <c r="W41" s="22">
        <v>147.47</v>
      </c>
      <c r="X41" s="22">
        <v>20.329999999999998</v>
      </c>
    </row>
    <row r="42" spans="10:24">
      <c r="J42" s="18" t="s">
        <v>56</v>
      </c>
      <c r="K42" s="21">
        <v>5641</v>
      </c>
      <c r="L42" s="22">
        <v>150.72</v>
      </c>
      <c r="M42" s="22">
        <v>21.66</v>
      </c>
      <c r="N42" s="21">
        <v>5522</v>
      </c>
      <c r="O42" s="22">
        <v>145.07</v>
      </c>
      <c r="P42" s="22">
        <v>20.11</v>
      </c>
      <c r="R42" s="50" t="s">
        <v>147</v>
      </c>
      <c r="S42" s="21">
        <v>6181</v>
      </c>
      <c r="T42" s="22">
        <v>153.9</v>
      </c>
      <c r="U42" s="22">
        <v>20.58</v>
      </c>
      <c r="V42" s="21">
        <v>6004</v>
      </c>
      <c r="W42" s="22">
        <v>145.13</v>
      </c>
      <c r="X42" s="22">
        <v>19.75</v>
      </c>
    </row>
    <row r="43" spans="10:24">
      <c r="J43" s="18" t="s">
        <v>57</v>
      </c>
      <c r="K43" s="21">
        <v>2775</v>
      </c>
      <c r="L43" s="22">
        <v>150.84</v>
      </c>
      <c r="M43" s="22">
        <v>23.01</v>
      </c>
      <c r="N43" s="21">
        <v>2609</v>
      </c>
      <c r="O43" s="22">
        <v>144.93</v>
      </c>
      <c r="P43" s="22">
        <v>22.15</v>
      </c>
      <c r="R43" s="51" t="s">
        <v>148</v>
      </c>
      <c r="S43" s="23">
        <v>3253</v>
      </c>
      <c r="T43" s="24">
        <v>152.4</v>
      </c>
      <c r="U43" s="24">
        <v>20.88</v>
      </c>
      <c r="V43" s="23">
        <v>3335</v>
      </c>
      <c r="W43" s="24">
        <v>146.03</v>
      </c>
      <c r="X43" s="24">
        <v>19.07</v>
      </c>
    </row>
    <row r="44" spans="10:24">
      <c r="J44" s="18" t="s">
        <v>58</v>
      </c>
      <c r="K44" s="21">
        <v>22402</v>
      </c>
      <c r="L44" s="22">
        <v>151.97</v>
      </c>
      <c r="M44" s="22">
        <v>21.8</v>
      </c>
      <c r="N44" s="21">
        <v>21653</v>
      </c>
      <c r="O44" s="22">
        <v>145.13999999999999</v>
      </c>
      <c r="P44" s="22">
        <v>20.420000000000002</v>
      </c>
    </row>
    <row r="45" spans="10:24">
      <c r="J45" s="18" t="s">
        <v>59</v>
      </c>
      <c r="K45" s="21">
        <v>3777</v>
      </c>
      <c r="L45" s="22">
        <v>149.57</v>
      </c>
      <c r="M45" s="22">
        <v>22.54</v>
      </c>
      <c r="N45" s="21">
        <v>3819</v>
      </c>
      <c r="O45" s="22">
        <v>142.71</v>
      </c>
      <c r="P45" s="22">
        <v>21.06</v>
      </c>
      <c r="R45" s="1" t="s">
        <v>199</v>
      </c>
    </row>
    <row r="46" spans="10:24">
      <c r="J46" s="18" t="s">
        <v>60</v>
      </c>
      <c r="K46" s="21">
        <v>5971</v>
      </c>
      <c r="L46" s="22">
        <v>150.28</v>
      </c>
      <c r="M46" s="22">
        <v>21.22</v>
      </c>
      <c r="N46" s="21">
        <v>5605</v>
      </c>
      <c r="O46" s="22">
        <v>143.91</v>
      </c>
      <c r="P46" s="22">
        <v>20.39</v>
      </c>
      <c r="R46" s="56" t="s">
        <v>9</v>
      </c>
      <c r="S46" s="56" t="s">
        <v>67</v>
      </c>
      <c r="T46" s="56"/>
      <c r="U46" s="56"/>
      <c r="V46" s="56" t="s">
        <v>68</v>
      </c>
      <c r="W46" s="56"/>
      <c r="X46" s="56"/>
    </row>
    <row r="47" spans="10:24">
      <c r="J47" s="18" t="s">
        <v>61</v>
      </c>
      <c r="K47" s="21">
        <v>7971</v>
      </c>
      <c r="L47" s="22">
        <v>151.28</v>
      </c>
      <c r="M47" s="22">
        <v>20.98</v>
      </c>
      <c r="N47" s="21">
        <v>7859</v>
      </c>
      <c r="O47" s="22">
        <v>145.49</v>
      </c>
      <c r="P47" s="22">
        <v>19.39</v>
      </c>
      <c r="R47" s="56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>
      <c r="J48" s="18" t="s">
        <v>62</v>
      </c>
      <c r="K48" s="21">
        <v>4804</v>
      </c>
      <c r="L48" s="22">
        <v>154.43</v>
      </c>
      <c r="M48" s="22">
        <v>21.81</v>
      </c>
      <c r="N48" s="21">
        <v>4693</v>
      </c>
      <c r="O48" s="22">
        <v>148.66</v>
      </c>
      <c r="P48" s="22">
        <v>20.23</v>
      </c>
      <c r="R48" s="13" t="s">
        <v>25</v>
      </c>
      <c r="S48" s="19">
        <v>142175</v>
      </c>
      <c r="T48" s="20">
        <v>150.91</v>
      </c>
      <c r="U48" s="20">
        <v>22.08</v>
      </c>
      <c r="V48" s="19">
        <v>137342</v>
      </c>
      <c r="W48" s="20">
        <v>144.5</v>
      </c>
      <c r="X48" s="20">
        <v>20.48</v>
      </c>
    </row>
    <row r="49" spans="2:24">
      <c r="J49" s="18" t="s">
        <v>63</v>
      </c>
      <c r="K49" s="21">
        <v>5005</v>
      </c>
      <c r="L49" s="22">
        <v>150.5</v>
      </c>
      <c r="M49" s="22">
        <v>21.96</v>
      </c>
      <c r="N49" s="21">
        <v>4981</v>
      </c>
      <c r="O49" s="22">
        <v>143.9</v>
      </c>
      <c r="P49" s="22">
        <v>20.57</v>
      </c>
      <c r="R49" s="14" t="s">
        <v>27</v>
      </c>
      <c r="S49" s="21">
        <v>92811</v>
      </c>
      <c r="T49" s="22">
        <v>151.74</v>
      </c>
      <c r="U49" s="22">
        <v>22.11</v>
      </c>
      <c r="V49" s="21">
        <v>89808</v>
      </c>
      <c r="W49" s="22">
        <v>145.72</v>
      </c>
      <c r="X49" s="22">
        <v>20.81</v>
      </c>
    </row>
    <row r="50" spans="2:24">
      <c r="J50" s="18" t="s">
        <v>64</v>
      </c>
      <c r="K50" s="21">
        <v>7376</v>
      </c>
      <c r="L50" s="22">
        <v>150.66999999999999</v>
      </c>
      <c r="M50" s="22">
        <v>21.68</v>
      </c>
      <c r="N50" s="21">
        <v>7142</v>
      </c>
      <c r="O50" s="22">
        <v>146.07</v>
      </c>
      <c r="P50" s="22">
        <v>20.28</v>
      </c>
      <c r="R50" s="54" t="s">
        <v>29</v>
      </c>
      <c r="S50" s="21">
        <v>242159</v>
      </c>
      <c r="T50" s="22">
        <v>151.59</v>
      </c>
      <c r="U50" s="22">
        <v>22.05</v>
      </c>
      <c r="V50" s="21">
        <v>233734</v>
      </c>
      <c r="W50" s="22">
        <v>146.1</v>
      </c>
      <c r="X50" s="22">
        <v>20.77</v>
      </c>
    </row>
    <row r="51" spans="2:24">
      <c r="J51" s="17" t="s">
        <v>65</v>
      </c>
      <c r="K51" s="23">
        <v>7620</v>
      </c>
      <c r="L51" s="24">
        <v>151.30000000000001</v>
      </c>
      <c r="M51" s="24">
        <v>22.7</v>
      </c>
      <c r="N51" s="23">
        <v>7458</v>
      </c>
      <c r="O51" s="24">
        <v>144.38999999999999</v>
      </c>
      <c r="P51" s="24">
        <v>21.93</v>
      </c>
      <c r="R51" s="14" t="s">
        <v>31</v>
      </c>
      <c r="S51" s="21">
        <v>40290</v>
      </c>
      <c r="T51" s="22">
        <v>151.77000000000001</v>
      </c>
      <c r="U51" s="22">
        <v>21.98</v>
      </c>
      <c r="V51" s="21">
        <v>38886</v>
      </c>
      <c r="W51" s="22">
        <v>146.83000000000001</v>
      </c>
      <c r="X51" s="22">
        <v>20.56</v>
      </c>
    </row>
    <row r="52" spans="2:24">
      <c r="R52" s="17" t="s">
        <v>33</v>
      </c>
      <c r="S52" s="23">
        <v>8201</v>
      </c>
      <c r="T52" s="24">
        <v>152.88999999999999</v>
      </c>
      <c r="U52" s="24">
        <v>21.64</v>
      </c>
      <c r="V52" s="23">
        <v>7799</v>
      </c>
      <c r="W52" s="24">
        <v>148.88999999999999</v>
      </c>
      <c r="X52" s="24">
        <v>20.41</v>
      </c>
    </row>
    <row r="59" spans="2:24">
      <c r="B59" s="56" t="s">
        <v>105</v>
      </c>
      <c r="C59" s="56"/>
      <c r="D59" s="56" t="s">
        <v>107</v>
      </c>
      <c r="E59" s="56"/>
    </row>
    <row r="60" spans="2:24">
      <c r="B60" s="55" t="s">
        <v>109</v>
      </c>
      <c r="C60" s="55" t="s">
        <v>106</v>
      </c>
      <c r="D60" s="55" t="s">
        <v>109</v>
      </c>
      <c r="E60" s="55" t="s">
        <v>106</v>
      </c>
    </row>
    <row r="61" spans="2:24">
      <c r="B61" s="64" t="s">
        <v>210</v>
      </c>
      <c r="C61" s="65">
        <v>362</v>
      </c>
      <c r="D61" s="64" t="s">
        <v>210</v>
      </c>
      <c r="E61" s="64">
        <v>196</v>
      </c>
    </row>
    <row r="62" spans="2:24">
      <c r="B62" s="64" t="s">
        <v>212</v>
      </c>
      <c r="C62" s="65">
        <v>354</v>
      </c>
      <c r="D62" s="64" t="s">
        <v>212</v>
      </c>
      <c r="E62" s="64">
        <v>255</v>
      </c>
    </row>
    <row r="63" spans="2:24">
      <c r="B63" s="64" t="s">
        <v>214</v>
      </c>
      <c r="C63" s="65">
        <v>453</v>
      </c>
      <c r="D63" s="64" t="s">
        <v>214</v>
      </c>
      <c r="E63" s="64">
        <v>365</v>
      </c>
    </row>
    <row r="64" spans="2:24">
      <c r="B64" s="64" t="s">
        <v>216</v>
      </c>
      <c r="C64" s="65">
        <v>426</v>
      </c>
      <c r="D64" s="64" t="s">
        <v>216</v>
      </c>
      <c r="E64" s="64">
        <v>365</v>
      </c>
    </row>
    <row r="65" spans="2:5">
      <c r="B65" s="64" t="s">
        <v>218</v>
      </c>
      <c r="C65" s="65">
        <v>423</v>
      </c>
      <c r="D65" s="64" t="s">
        <v>218</v>
      </c>
      <c r="E65" s="64">
        <v>326</v>
      </c>
    </row>
    <row r="66" spans="2:5">
      <c r="B66" s="64" t="s">
        <v>220</v>
      </c>
      <c r="C66" s="65">
        <v>510</v>
      </c>
      <c r="D66" s="64" t="s">
        <v>220</v>
      </c>
      <c r="E66" s="64">
        <v>439</v>
      </c>
    </row>
    <row r="67" spans="2:5">
      <c r="B67" s="64" t="s">
        <v>222</v>
      </c>
      <c r="C67" s="65">
        <v>878</v>
      </c>
      <c r="D67" s="64" t="s">
        <v>222</v>
      </c>
      <c r="E67" s="64">
        <v>702</v>
      </c>
    </row>
    <row r="68" spans="2:5">
      <c r="B68" s="64" t="s">
        <v>223</v>
      </c>
      <c r="C68" s="65">
        <v>1816</v>
      </c>
      <c r="D68" s="64" t="s">
        <v>223</v>
      </c>
      <c r="E68" s="64">
        <v>1785</v>
      </c>
    </row>
    <row r="69" spans="2:5">
      <c r="B69" s="64" t="s">
        <v>224</v>
      </c>
      <c r="C69" s="65">
        <v>4528</v>
      </c>
      <c r="D69" s="64" t="s">
        <v>224</v>
      </c>
      <c r="E69" s="64">
        <v>5562</v>
      </c>
    </row>
    <row r="70" spans="2:5">
      <c r="B70" s="64" t="s">
        <v>225</v>
      </c>
      <c r="C70" s="65">
        <v>10580</v>
      </c>
      <c r="D70" s="64" t="s">
        <v>225</v>
      </c>
      <c r="E70" s="64">
        <v>14401</v>
      </c>
    </row>
    <row r="71" spans="2:5">
      <c r="B71" s="64" t="s">
        <v>226</v>
      </c>
      <c r="C71" s="65">
        <v>21998</v>
      </c>
      <c r="D71" s="64" t="s">
        <v>226</v>
      </c>
      <c r="E71" s="64">
        <v>31714</v>
      </c>
    </row>
    <row r="72" spans="2:5">
      <c r="B72" s="64" t="s">
        <v>227</v>
      </c>
      <c r="C72" s="65">
        <v>41578</v>
      </c>
      <c r="D72" s="64" t="s">
        <v>227</v>
      </c>
      <c r="E72" s="64">
        <v>57941</v>
      </c>
    </row>
    <row r="73" spans="2:5">
      <c r="B73" s="64" t="s">
        <v>228</v>
      </c>
      <c r="C73" s="65">
        <v>68226</v>
      </c>
      <c r="D73" s="64" t="s">
        <v>228</v>
      </c>
      <c r="E73" s="64">
        <v>86963</v>
      </c>
    </row>
    <row r="74" spans="2:5">
      <c r="B74" s="64" t="s">
        <v>229</v>
      </c>
      <c r="C74" s="65">
        <v>95050</v>
      </c>
      <c r="D74" s="64" t="s">
        <v>229</v>
      </c>
      <c r="E74" s="64">
        <v>102706</v>
      </c>
    </row>
    <row r="75" spans="2:5">
      <c r="B75" s="64" t="s">
        <v>230</v>
      </c>
      <c r="C75" s="65">
        <v>103570</v>
      </c>
      <c r="D75" s="64" t="s">
        <v>230</v>
      </c>
      <c r="E75" s="64">
        <v>91866</v>
      </c>
    </row>
    <row r="76" spans="2:5">
      <c r="B76" s="64" t="s">
        <v>231</v>
      </c>
      <c r="C76" s="65">
        <v>84726</v>
      </c>
      <c r="D76" s="64" t="s">
        <v>231</v>
      </c>
      <c r="E76" s="64">
        <v>62299</v>
      </c>
    </row>
    <row r="77" spans="2:5">
      <c r="B77" s="64" t="s">
        <v>232</v>
      </c>
      <c r="C77" s="65">
        <v>53613</v>
      </c>
      <c r="D77" s="64" t="s">
        <v>232</v>
      </c>
      <c r="E77" s="64">
        <v>32664</v>
      </c>
    </row>
    <row r="78" spans="2:5">
      <c r="B78" s="64" t="s">
        <v>233</v>
      </c>
      <c r="C78" s="65">
        <v>24705</v>
      </c>
      <c r="D78" s="64" t="s">
        <v>233</v>
      </c>
      <c r="E78" s="64">
        <v>12778</v>
      </c>
    </row>
    <row r="79" spans="2:5">
      <c r="B79" s="64" t="s">
        <v>234</v>
      </c>
      <c r="C79" s="65">
        <v>9461</v>
      </c>
      <c r="D79" s="64" t="s">
        <v>234</v>
      </c>
      <c r="E79" s="64">
        <v>3751</v>
      </c>
    </row>
    <row r="80" spans="2:5">
      <c r="B80" s="64" t="s">
        <v>235</v>
      </c>
      <c r="C80" s="65">
        <v>2247</v>
      </c>
      <c r="D80" s="64" t="s">
        <v>235</v>
      </c>
      <c r="E80" s="64">
        <v>491</v>
      </c>
    </row>
    <row r="81" spans="2:3">
      <c r="B81" s="64" t="s">
        <v>236</v>
      </c>
      <c r="C81" s="64">
        <v>132</v>
      </c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9"/>
  <sheetViews>
    <sheetView showGridLines="0" zoomScaleNormal="100" zoomScaleSheetLayoutView="100" workbookViewId="0"/>
  </sheetViews>
  <sheetFormatPr defaultRowHeight="13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>
      <c r="A1" s="8" t="s">
        <v>81</v>
      </c>
      <c r="B1" s="5"/>
      <c r="C1" s="5"/>
      <c r="D1" s="5"/>
      <c r="E1" s="5"/>
      <c r="F1" s="5"/>
      <c r="G1" s="5"/>
      <c r="H1" s="5"/>
    </row>
    <row r="2" spans="1:24">
      <c r="J2" t="s">
        <v>166</v>
      </c>
      <c r="R2" t="s">
        <v>186</v>
      </c>
    </row>
    <row r="3" spans="1:24">
      <c r="J3" s="56" t="s">
        <v>1</v>
      </c>
      <c r="K3" s="56" t="s">
        <v>67</v>
      </c>
      <c r="L3" s="56"/>
      <c r="M3" s="56"/>
      <c r="N3" s="56" t="s">
        <v>68</v>
      </c>
      <c r="O3" s="56"/>
      <c r="P3" s="56"/>
      <c r="R3" s="56" t="s">
        <v>178</v>
      </c>
      <c r="S3" s="56" t="s">
        <v>67</v>
      </c>
      <c r="T3" s="56"/>
      <c r="U3" s="56"/>
      <c r="V3" s="56" t="s">
        <v>68</v>
      </c>
      <c r="W3" s="56"/>
      <c r="X3" s="56"/>
    </row>
    <row r="4" spans="1:24">
      <c r="A4" t="s">
        <v>4</v>
      </c>
      <c r="J4" s="56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56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>
      <c r="A5" s="56" t="s">
        <v>9</v>
      </c>
      <c r="B5" s="56" t="s">
        <v>67</v>
      </c>
      <c r="C5" s="56"/>
      <c r="D5" s="56"/>
      <c r="E5" s="56" t="s">
        <v>68</v>
      </c>
      <c r="F5" s="56"/>
      <c r="G5" s="56"/>
      <c r="H5" s="6"/>
      <c r="J5" s="13" t="s">
        <v>10</v>
      </c>
      <c r="K5" s="19">
        <v>19832</v>
      </c>
      <c r="L5" s="20">
        <v>22.04</v>
      </c>
      <c r="M5" s="20">
        <v>8.6</v>
      </c>
      <c r="N5" s="19">
        <v>19297</v>
      </c>
      <c r="O5" s="20">
        <v>13.66</v>
      </c>
      <c r="P5" s="20">
        <v>4.97</v>
      </c>
      <c r="R5" s="13" t="s">
        <v>114</v>
      </c>
      <c r="S5" s="19">
        <v>12663</v>
      </c>
      <c r="T5" s="20">
        <v>22.12</v>
      </c>
      <c r="U5" s="20">
        <v>8.64</v>
      </c>
      <c r="V5" s="19">
        <v>12177</v>
      </c>
      <c r="W5" s="20">
        <v>14.18</v>
      </c>
      <c r="X5" s="20">
        <v>5.09</v>
      </c>
    </row>
    <row r="6" spans="1:24">
      <c r="A6" s="56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4927</v>
      </c>
      <c r="L6" s="22">
        <v>22.03</v>
      </c>
      <c r="M6" s="22">
        <v>8.48</v>
      </c>
      <c r="N6" s="21">
        <v>4642</v>
      </c>
      <c r="O6" s="22">
        <v>13.97</v>
      </c>
      <c r="P6" s="22">
        <v>5.04</v>
      </c>
      <c r="R6" s="14" t="s">
        <v>115</v>
      </c>
      <c r="S6" s="21">
        <v>5224</v>
      </c>
      <c r="T6" s="22">
        <v>22.01</v>
      </c>
      <c r="U6" s="22">
        <v>8.1999999999999993</v>
      </c>
      <c r="V6" s="21">
        <v>4947</v>
      </c>
      <c r="W6" s="22">
        <v>13.97</v>
      </c>
      <c r="X6" s="22">
        <v>4.84</v>
      </c>
    </row>
    <row r="7" spans="1:24">
      <c r="A7" s="13" t="s">
        <v>14</v>
      </c>
      <c r="B7" s="19">
        <v>519180</v>
      </c>
      <c r="C7" s="20">
        <v>21.61</v>
      </c>
      <c r="D7" s="20">
        <v>8.19</v>
      </c>
      <c r="E7" s="19">
        <v>500310</v>
      </c>
      <c r="F7" s="20">
        <v>13.61</v>
      </c>
      <c r="G7" s="20">
        <v>4.78</v>
      </c>
      <c r="H7" s="7"/>
      <c r="J7" s="14" t="s">
        <v>13</v>
      </c>
      <c r="K7" s="21">
        <v>5043</v>
      </c>
      <c r="L7" s="22">
        <v>23.19</v>
      </c>
      <c r="M7" s="22">
        <v>8.42</v>
      </c>
      <c r="N7" s="21">
        <v>4716</v>
      </c>
      <c r="O7" s="22">
        <v>14.83</v>
      </c>
      <c r="P7" s="22">
        <v>5.29</v>
      </c>
      <c r="R7" s="14" t="s">
        <v>116</v>
      </c>
      <c r="S7" s="21">
        <v>24774</v>
      </c>
      <c r="T7" s="22">
        <v>20.79</v>
      </c>
      <c r="U7" s="22">
        <v>7.6</v>
      </c>
      <c r="V7" s="21">
        <v>24131</v>
      </c>
      <c r="W7" s="22">
        <v>13.71</v>
      </c>
      <c r="X7" s="22">
        <v>4.3600000000000003</v>
      </c>
    </row>
    <row r="8" spans="1:24">
      <c r="A8" s="14" t="s">
        <v>12</v>
      </c>
      <c r="B8" s="21">
        <v>3026</v>
      </c>
      <c r="C8" s="22">
        <v>21.56</v>
      </c>
      <c r="D8" s="22">
        <v>7.79</v>
      </c>
      <c r="E8" s="21">
        <v>2997</v>
      </c>
      <c r="F8" s="22">
        <v>12.93</v>
      </c>
      <c r="G8" s="22">
        <v>4.1900000000000004</v>
      </c>
      <c r="H8" s="7"/>
      <c r="J8" s="14" t="s">
        <v>15</v>
      </c>
      <c r="K8" s="21">
        <v>9594</v>
      </c>
      <c r="L8" s="22">
        <v>22.39</v>
      </c>
      <c r="M8" s="22">
        <v>8.31</v>
      </c>
      <c r="N8" s="21">
        <v>9245</v>
      </c>
      <c r="O8" s="22">
        <v>13.8</v>
      </c>
      <c r="P8" s="22">
        <v>4.74</v>
      </c>
      <c r="R8" s="14" t="s">
        <v>117</v>
      </c>
      <c r="S8" s="21">
        <v>21734</v>
      </c>
      <c r="T8" s="22">
        <v>20.41</v>
      </c>
      <c r="U8" s="22">
        <v>7.9</v>
      </c>
      <c r="V8" s="21">
        <v>21005</v>
      </c>
      <c r="W8" s="22">
        <v>13.17</v>
      </c>
      <c r="X8" s="22">
        <v>4.5</v>
      </c>
    </row>
    <row r="9" spans="1:24">
      <c r="A9" s="15" t="s">
        <v>16</v>
      </c>
      <c r="B9" s="23">
        <v>3025</v>
      </c>
      <c r="C9" s="24">
        <v>20.52</v>
      </c>
      <c r="D9" s="24">
        <v>7.63</v>
      </c>
      <c r="E9" s="23">
        <v>3775</v>
      </c>
      <c r="F9" s="24">
        <v>12.51</v>
      </c>
      <c r="G9" s="24">
        <v>4.34</v>
      </c>
      <c r="H9" s="7"/>
      <c r="J9" s="14" t="s">
        <v>17</v>
      </c>
      <c r="K9" s="21">
        <v>3547</v>
      </c>
      <c r="L9" s="22">
        <v>24.18</v>
      </c>
      <c r="M9" s="22">
        <v>9.1300000000000008</v>
      </c>
      <c r="N9" s="21">
        <v>3434</v>
      </c>
      <c r="O9" s="22">
        <v>15.37</v>
      </c>
      <c r="P9" s="22">
        <v>5.38</v>
      </c>
      <c r="R9" s="14" t="s">
        <v>118</v>
      </c>
      <c r="S9" s="21">
        <v>12752</v>
      </c>
      <c r="T9" s="22">
        <v>20.9</v>
      </c>
      <c r="U9" s="22">
        <v>7.85</v>
      </c>
      <c r="V9" s="21">
        <v>12446</v>
      </c>
      <c r="W9" s="22">
        <v>13.16</v>
      </c>
      <c r="X9" s="22">
        <v>4.5999999999999996</v>
      </c>
    </row>
    <row r="10" spans="1:24">
      <c r="A10" s="16" t="s">
        <v>113</v>
      </c>
      <c r="B10" s="25">
        <v>525231</v>
      </c>
      <c r="C10" s="26">
        <v>21.6</v>
      </c>
      <c r="D10" s="26">
        <v>8.19</v>
      </c>
      <c r="E10" s="25">
        <v>507082</v>
      </c>
      <c r="F10" s="26">
        <v>13.59</v>
      </c>
      <c r="G10" s="26">
        <v>4.7699999999999996</v>
      </c>
      <c r="H10" s="7"/>
      <c r="J10" s="18" t="s">
        <v>18</v>
      </c>
      <c r="K10" s="21">
        <v>4358</v>
      </c>
      <c r="L10" s="22">
        <v>22.55</v>
      </c>
      <c r="M10" s="22">
        <v>7.86</v>
      </c>
      <c r="N10" s="21">
        <v>4179</v>
      </c>
      <c r="O10" s="22">
        <v>14.57</v>
      </c>
      <c r="P10" s="22">
        <v>4.8899999999999997</v>
      </c>
      <c r="R10" s="18" t="s">
        <v>119</v>
      </c>
      <c r="S10" s="21">
        <v>5797</v>
      </c>
      <c r="T10" s="22">
        <v>22.49</v>
      </c>
      <c r="U10" s="22">
        <v>8.09</v>
      </c>
      <c r="V10" s="21">
        <v>5479</v>
      </c>
      <c r="W10" s="22">
        <v>14.34</v>
      </c>
      <c r="X10" s="22">
        <v>4.74</v>
      </c>
    </row>
    <row r="11" spans="1:24">
      <c r="J11" s="18" t="s">
        <v>19</v>
      </c>
      <c r="K11" s="21">
        <v>7538</v>
      </c>
      <c r="L11" s="22">
        <v>21.2</v>
      </c>
      <c r="M11" s="22">
        <v>7.97</v>
      </c>
      <c r="N11" s="21">
        <v>7193</v>
      </c>
      <c r="O11" s="22">
        <v>14.07</v>
      </c>
      <c r="P11" s="22">
        <v>4.87</v>
      </c>
      <c r="R11" s="18" t="s">
        <v>120</v>
      </c>
      <c r="S11" s="21">
        <v>9365</v>
      </c>
      <c r="T11" s="22">
        <v>20.37</v>
      </c>
      <c r="U11" s="22">
        <v>7.58</v>
      </c>
      <c r="V11" s="21">
        <v>9041</v>
      </c>
      <c r="W11" s="22">
        <v>13.89</v>
      </c>
      <c r="X11" s="22">
        <v>4.74</v>
      </c>
    </row>
    <row r="12" spans="1:24">
      <c r="J12" s="18" t="s">
        <v>20</v>
      </c>
      <c r="K12" s="21">
        <v>12601</v>
      </c>
      <c r="L12" s="22">
        <v>21.05</v>
      </c>
      <c r="M12" s="22">
        <v>8.02</v>
      </c>
      <c r="N12" s="21">
        <v>11837</v>
      </c>
      <c r="O12" s="22">
        <v>14.34</v>
      </c>
      <c r="P12" s="22">
        <v>4.72</v>
      </c>
      <c r="R12" s="18" t="s">
        <v>121</v>
      </c>
      <c r="S12" s="21">
        <v>24870</v>
      </c>
      <c r="T12" s="22">
        <v>20.309999999999999</v>
      </c>
      <c r="U12" s="22">
        <v>7.95</v>
      </c>
      <c r="V12" s="21">
        <v>23769</v>
      </c>
      <c r="W12" s="22">
        <v>13.04</v>
      </c>
      <c r="X12" s="22">
        <v>4.5199999999999996</v>
      </c>
    </row>
    <row r="13" spans="1:24">
      <c r="J13" s="18" t="s">
        <v>22</v>
      </c>
      <c r="K13" s="21">
        <v>8523</v>
      </c>
      <c r="L13" s="22">
        <v>20.54</v>
      </c>
      <c r="M13" s="22">
        <v>7.94</v>
      </c>
      <c r="N13" s="21">
        <v>8001</v>
      </c>
      <c r="O13" s="22">
        <v>13.95</v>
      </c>
      <c r="P13" s="22">
        <v>4.96</v>
      </c>
      <c r="R13" s="18" t="s">
        <v>122</v>
      </c>
      <c r="S13" s="21">
        <v>4994</v>
      </c>
      <c r="T13" s="22">
        <v>21.74</v>
      </c>
      <c r="U13" s="22">
        <v>8.11</v>
      </c>
      <c r="V13" s="21">
        <v>4773</v>
      </c>
      <c r="W13" s="22">
        <v>13.65</v>
      </c>
      <c r="X13" s="22">
        <v>4.82</v>
      </c>
    </row>
    <row r="14" spans="1:24">
      <c r="H14" s="6"/>
      <c r="J14" s="18" t="s">
        <v>23</v>
      </c>
      <c r="K14" s="21">
        <v>8397</v>
      </c>
      <c r="L14" s="22">
        <v>20.73</v>
      </c>
      <c r="M14" s="22">
        <v>7.98</v>
      </c>
      <c r="N14" s="21">
        <v>8087</v>
      </c>
      <c r="O14" s="22">
        <v>13.57</v>
      </c>
      <c r="P14" s="22">
        <v>4.6399999999999997</v>
      </c>
      <c r="R14" s="18" t="s">
        <v>123</v>
      </c>
      <c r="S14" s="21">
        <v>22392</v>
      </c>
      <c r="T14" s="22">
        <v>20.91</v>
      </c>
      <c r="U14" s="22">
        <v>8.11</v>
      </c>
      <c r="V14" s="21">
        <v>21500</v>
      </c>
      <c r="W14" s="22">
        <v>12.93</v>
      </c>
      <c r="X14" s="22">
        <v>4.53</v>
      </c>
    </row>
    <row r="15" spans="1:24">
      <c r="H15" s="6"/>
      <c r="J15" s="18" t="s">
        <v>24</v>
      </c>
      <c r="K15" s="21">
        <v>30168</v>
      </c>
      <c r="L15" s="22">
        <v>20.7</v>
      </c>
      <c r="M15" s="22">
        <v>7.57</v>
      </c>
      <c r="N15" s="21">
        <v>29504</v>
      </c>
      <c r="O15" s="22">
        <v>13.55</v>
      </c>
      <c r="P15" s="22">
        <v>4.33</v>
      </c>
      <c r="R15" s="18" t="s">
        <v>124</v>
      </c>
      <c r="S15" s="21">
        <v>17200</v>
      </c>
      <c r="T15" s="22">
        <v>21.83</v>
      </c>
      <c r="U15" s="22">
        <v>8.42</v>
      </c>
      <c r="V15" s="21">
        <v>16788</v>
      </c>
      <c r="W15" s="22">
        <v>13.02</v>
      </c>
      <c r="X15" s="22">
        <v>4.6900000000000004</v>
      </c>
    </row>
    <row r="16" spans="1:24">
      <c r="H16" s="7"/>
      <c r="J16" s="18" t="s">
        <v>26</v>
      </c>
      <c r="K16" s="21">
        <v>25741</v>
      </c>
      <c r="L16" s="22">
        <v>20.55</v>
      </c>
      <c r="M16" s="22">
        <v>7.94</v>
      </c>
      <c r="N16" s="21">
        <v>24850</v>
      </c>
      <c r="O16" s="22">
        <v>13.22</v>
      </c>
      <c r="P16" s="22">
        <v>4.49</v>
      </c>
      <c r="R16" s="18" t="s">
        <v>125</v>
      </c>
      <c r="S16" s="21">
        <v>5141</v>
      </c>
      <c r="T16" s="22">
        <v>21.67</v>
      </c>
      <c r="U16" s="22">
        <v>8.15</v>
      </c>
      <c r="V16" s="21">
        <v>4904</v>
      </c>
      <c r="W16" s="22">
        <v>13.56</v>
      </c>
      <c r="X16" s="22">
        <v>4.7699999999999996</v>
      </c>
    </row>
    <row r="17" spans="8:24">
      <c r="H17" s="7"/>
      <c r="J17" s="18" t="s">
        <v>28</v>
      </c>
      <c r="K17" s="21">
        <v>48205</v>
      </c>
      <c r="L17" s="22">
        <v>21.15</v>
      </c>
      <c r="M17" s="22">
        <v>8.06</v>
      </c>
      <c r="N17" s="21">
        <v>45769</v>
      </c>
      <c r="O17" s="22">
        <v>12.95</v>
      </c>
      <c r="P17" s="22">
        <v>4.49</v>
      </c>
      <c r="R17" s="18" t="s">
        <v>126</v>
      </c>
      <c r="S17" s="21">
        <v>6785</v>
      </c>
      <c r="T17" s="22">
        <v>24.06</v>
      </c>
      <c r="U17" s="22">
        <v>8.75</v>
      </c>
      <c r="V17" s="21">
        <v>6724</v>
      </c>
      <c r="W17" s="22">
        <v>14.9</v>
      </c>
      <c r="X17" s="22">
        <v>5.0599999999999996</v>
      </c>
    </row>
    <row r="18" spans="8:24">
      <c r="H18" s="7"/>
      <c r="J18" s="18" t="s">
        <v>30</v>
      </c>
      <c r="K18" s="21">
        <v>35598</v>
      </c>
      <c r="L18" s="22">
        <v>20.89</v>
      </c>
      <c r="M18" s="22">
        <v>8.08</v>
      </c>
      <c r="N18" s="21">
        <v>34270</v>
      </c>
      <c r="O18" s="22">
        <v>12.62</v>
      </c>
      <c r="P18" s="22">
        <v>4.3899999999999997</v>
      </c>
      <c r="R18" s="18" t="s">
        <v>127</v>
      </c>
      <c r="S18" s="21">
        <v>12264</v>
      </c>
      <c r="T18" s="22">
        <v>22.79</v>
      </c>
      <c r="U18" s="22">
        <v>8.3800000000000008</v>
      </c>
      <c r="V18" s="21">
        <v>11832</v>
      </c>
      <c r="W18" s="22">
        <v>13.94</v>
      </c>
      <c r="X18" s="22">
        <v>4.8600000000000003</v>
      </c>
    </row>
    <row r="19" spans="8:24">
      <c r="H19" s="7"/>
      <c r="J19" s="18" t="s">
        <v>32</v>
      </c>
      <c r="K19" s="21">
        <v>9045</v>
      </c>
      <c r="L19" s="22">
        <v>21.84</v>
      </c>
      <c r="M19" s="22">
        <v>7.89</v>
      </c>
      <c r="N19" s="21">
        <v>8580</v>
      </c>
      <c r="O19" s="22">
        <v>14.07</v>
      </c>
      <c r="P19" s="22">
        <v>4.5999999999999996</v>
      </c>
      <c r="R19" s="17" t="s">
        <v>128</v>
      </c>
      <c r="S19" s="23">
        <v>4714</v>
      </c>
      <c r="T19" s="24">
        <v>22.31</v>
      </c>
      <c r="U19" s="24">
        <v>7.89</v>
      </c>
      <c r="V19" s="23">
        <v>4524</v>
      </c>
      <c r="W19" s="24">
        <v>14.35</v>
      </c>
      <c r="X19" s="24">
        <v>4.87</v>
      </c>
    </row>
    <row r="20" spans="8:24">
      <c r="H20" s="7"/>
      <c r="J20" s="18" t="s">
        <v>34</v>
      </c>
      <c r="K20" s="21">
        <v>4290</v>
      </c>
      <c r="L20" s="22">
        <v>22.54</v>
      </c>
      <c r="M20" s="22">
        <v>8.49</v>
      </c>
      <c r="N20" s="21">
        <v>4031</v>
      </c>
      <c r="O20" s="22">
        <v>14.85</v>
      </c>
      <c r="P20" s="22">
        <v>5.15</v>
      </c>
    </row>
    <row r="21" spans="8:24">
      <c r="J21" s="18" t="s">
        <v>35</v>
      </c>
      <c r="K21" s="21">
        <v>4763</v>
      </c>
      <c r="L21" s="22">
        <v>22.65</v>
      </c>
      <c r="M21" s="22">
        <v>8.2100000000000009</v>
      </c>
      <c r="N21" s="21">
        <v>4831</v>
      </c>
      <c r="O21" s="22">
        <v>14.6</v>
      </c>
      <c r="P21" s="22">
        <v>4.84</v>
      </c>
      <c r="R21" t="s">
        <v>167</v>
      </c>
    </row>
    <row r="22" spans="8:24">
      <c r="J22" s="18" t="s">
        <v>36</v>
      </c>
      <c r="K22" s="21">
        <v>3525</v>
      </c>
      <c r="L22" s="22">
        <v>23.31</v>
      </c>
      <c r="M22" s="22">
        <v>8.7200000000000006</v>
      </c>
      <c r="N22" s="21">
        <v>3366</v>
      </c>
      <c r="O22" s="22">
        <v>14.96</v>
      </c>
      <c r="P22" s="22">
        <v>5.16</v>
      </c>
      <c r="R22" s="57" t="s">
        <v>151</v>
      </c>
      <c r="S22" s="56" t="s">
        <v>67</v>
      </c>
      <c r="T22" s="56"/>
      <c r="U22" s="56"/>
      <c r="V22" s="56" t="s">
        <v>68</v>
      </c>
      <c r="W22" s="56"/>
      <c r="X22" s="56"/>
    </row>
    <row r="23" spans="8:24">
      <c r="J23" s="18" t="s">
        <v>37</v>
      </c>
      <c r="K23" s="21">
        <v>3160</v>
      </c>
      <c r="L23" s="22">
        <v>20.76</v>
      </c>
      <c r="M23" s="22">
        <v>7.78</v>
      </c>
      <c r="N23" s="21">
        <v>3128</v>
      </c>
      <c r="O23" s="22">
        <v>13.69</v>
      </c>
      <c r="P23" s="22">
        <v>4.54</v>
      </c>
      <c r="R23" s="57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>
      <c r="J24" s="18" t="s">
        <v>38</v>
      </c>
      <c r="K24" s="21">
        <v>8577</v>
      </c>
      <c r="L24" s="22">
        <v>22.57</v>
      </c>
      <c r="M24" s="22">
        <v>7.92</v>
      </c>
      <c r="N24" s="21">
        <v>8442</v>
      </c>
      <c r="O24" s="22">
        <v>14.17</v>
      </c>
      <c r="P24" s="22">
        <v>4.88</v>
      </c>
      <c r="R24" s="48" t="s">
        <v>129</v>
      </c>
      <c r="S24" s="19">
        <v>7169</v>
      </c>
      <c r="T24" s="20">
        <v>21.88</v>
      </c>
      <c r="U24" s="20">
        <v>8.51</v>
      </c>
      <c r="V24" s="19">
        <v>7120</v>
      </c>
      <c r="W24" s="20">
        <v>12.78</v>
      </c>
      <c r="X24" s="20">
        <v>4.62</v>
      </c>
    </row>
    <row r="25" spans="8:24">
      <c r="J25" s="18" t="s">
        <v>39</v>
      </c>
      <c r="K25" s="21">
        <v>8844</v>
      </c>
      <c r="L25" s="22">
        <v>21.81</v>
      </c>
      <c r="M25" s="22">
        <v>7.96</v>
      </c>
      <c r="N25" s="21">
        <v>8563</v>
      </c>
      <c r="O25" s="22">
        <v>14.24</v>
      </c>
      <c r="P25" s="22">
        <v>4.8499999999999996</v>
      </c>
      <c r="R25" s="49" t="s">
        <v>130</v>
      </c>
      <c r="S25" s="21">
        <v>4370</v>
      </c>
      <c r="T25" s="22">
        <v>22.85</v>
      </c>
      <c r="U25" s="22">
        <v>8.41</v>
      </c>
      <c r="V25" s="21">
        <v>4298</v>
      </c>
      <c r="W25" s="22">
        <v>13.61</v>
      </c>
      <c r="X25" s="22">
        <v>4.5999999999999996</v>
      </c>
    </row>
    <row r="26" spans="8:24">
      <c r="J26" s="18" t="s">
        <v>40</v>
      </c>
      <c r="K26" s="21">
        <v>15408</v>
      </c>
      <c r="L26" s="22">
        <v>20.56</v>
      </c>
      <c r="M26" s="22">
        <v>7.47</v>
      </c>
      <c r="N26" s="21">
        <v>14920</v>
      </c>
      <c r="O26" s="22">
        <v>13.82</v>
      </c>
      <c r="P26" s="22">
        <v>4.66</v>
      </c>
      <c r="R26" s="49" t="s">
        <v>131</v>
      </c>
      <c r="S26" s="21">
        <v>5394</v>
      </c>
      <c r="T26" s="22">
        <v>20.27</v>
      </c>
      <c r="U26" s="22">
        <v>7.42</v>
      </c>
      <c r="V26" s="21">
        <v>5373</v>
      </c>
      <c r="W26" s="22">
        <v>12.83</v>
      </c>
      <c r="X26" s="22">
        <v>4.12</v>
      </c>
    </row>
    <row r="27" spans="8:24">
      <c r="J27" s="18" t="s">
        <v>41</v>
      </c>
      <c r="K27" s="21">
        <v>34146</v>
      </c>
      <c r="L27" s="22">
        <v>20.58</v>
      </c>
      <c r="M27" s="22">
        <v>7.97</v>
      </c>
      <c r="N27" s="21">
        <v>32665</v>
      </c>
      <c r="O27" s="22">
        <v>13.09</v>
      </c>
      <c r="P27" s="22">
        <v>4.5999999999999996</v>
      </c>
      <c r="R27" s="49" t="s">
        <v>132</v>
      </c>
      <c r="S27" s="21">
        <v>4007</v>
      </c>
      <c r="T27" s="22">
        <v>21.3</v>
      </c>
      <c r="U27" s="22">
        <v>8.1</v>
      </c>
      <c r="V27" s="21">
        <v>3845</v>
      </c>
      <c r="W27" s="22">
        <v>13.5</v>
      </c>
      <c r="X27" s="22">
        <v>4.4400000000000004</v>
      </c>
    </row>
    <row r="28" spans="8:24">
      <c r="J28" s="18" t="s">
        <v>42</v>
      </c>
      <c r="K28" s="21">
        <v>7756</v>
      </c>
      <c r="L28" s="22">
        <v>21.57</v>
      </c>
      <c r="M28" s="22">
        <v>8.23</v>
      </c>
      <c r="N28" s="21">
        <v>7565</v>
      </c>
      <c r="O28" s="22">
        <v>13.79</v>
      </c>
      <c r="P28" s="22">
        <v>5.0199999999999996</v>
      </c>
      <c r="R28" s="49" t="s">
        <v>133</v>
      </c>
      <c r="S28" s="21">
        <v>14055</v>
      </c>
      <c r="T28" s="22">
        <v>20.97</v>
      </c>
      <c r="U28" s="22">
        <v>8.3000000000000007</v>
      </c>
      <c r="V28" s="21">
        <v>13561</v>
      </c>
      <c r="W28" s="22">
        <v>12.07</v>
      </c>
      <c r="X28" s="22">
        <v>4.1500000000000004</v>
      </c>
    </row>
    <row r="29" spans="8:24">
      <c r="J29" s="18" t="s">
        <v>43</v>
      </c>
      <c r="K29" s="21">
        <v>6753</v>
      </c>
      <c r="L29" s="22">
        <v>21.43</v>
      </c>
      <c r="M29" s="22">
        <v>7.9</v>
      </c>
      <c r="N29" s="21">
        <v>6541</v>
      </c>
      <c r="O29" s="22">
        <v>13.13</v>
      </c>
      <c r="P29" s="22">
        <v>4.66</v>
      </c>
      <c r="R29" s="50" t="s">
        <v>134</v>
      </c>
      <c r="S29" s="21">
        <v>5862</v>
      </c>
      <c r="T29" s="22">
        <v>20.83</v>
      </c>
      <c r="U29" s="22">
        <v>8.0299999999999994</v>
      </c>
      <c r="V29" s="21">
        <v>5520</v>
      </c>
      <c r="W29" s="22">
        <v>12.72</v>
      </c>
      <c r="X29" s="22">
        <v>4.32</v>
      </c>
    </row>
    <row r="30" spans="8:24">
      <c r="J30" s="18" t="s">
        <v>44</v>
      </c>
      <c r="K30" s="21">
        <v>9883</v>
      </c>
      <c r="L30" s="22">
        <v>21.73</v>
      </c>
      <c r="M30" s="22">
        <v>8.08</v>
      </c>
      <c r="N30" s="21">
        <v>9587</v>
      </c>
      <c r="O30" s="22">
        <v>13.52</v>
      </c>
      <c r="P30" s="22">
        <v>4.75</v>
      </c>
      <c r="R30" s="50" t="s">
        <v>135</v>
      </c>
      <c r="S30" s="21">
        <v>2929</v>
      </c>
      <c r="T30" s="22">
        <v>20.61</v>
      </c>
      <c r="U30" s="22">
        <v>8.1199999999999992</v>
      </c>
      <c r="V30" s="21">
        <v>2743</v>
      </c>
      <c r="W30" s="22">
        <v>12.61</v>
      </c>
      <c r="X30" s="22">
        <v>4.43</v>
      </c>
    </row>
    <row r="31" spans="8:24">
      <c r="J31" s="18" t="s">
        <v>45</v>
      </c>
      <c r="K31" s="21">
        <v>35402</v>
      </c>
      <c r="L31" s="22">
        <v>21.11</v>
      </c>
      <c r="M31" s="22">
        <v>8.24</v>
      </c>
      <c r="N31" s="21">
        <v>33614</v>
      </c>
      <c r="O31" s="22">
        <v>13.05</v>
      </c>
      <c r="P31" s="22">
        <v>4.6100000000000003</v>
      </c>
      <c r="R31" s="50" t="s">
        <v>136</v>
      </c>
      <c r="S31" s="21">
        <v>3248</v>
      </c>
      <c r="T31" s="22">
        <v>20.69</v>
      </c>
      <c r="U31" s="22">
        <v>7.39</v>
      </c>
      <c r="V31" s="21">
        <v>3101</v>
      </c>
      <c r="W31" s="22">
        <v>13.58</v>
      </c>
      <c r="X31" s="22">
        <v>4.3099999999999996</v>
      </c>
    </row>
    <row r="32" spans="8:24">
      <c r="J32" s="18" t="s">
        <v>46</v>
      </c>
      <c r="K32" s="21">
        <v>23434</v>
      </c>
      <c r="L32" s="22">
        <v>21.99</v>
      </c>
      <c r="M32" s="22">
        <v>8.48</v>
      </c>
      <c r="N32" s="21">
        <v>22754</v>
      </c>
      <c r="O32" s="22">
        <v>13.1</v>
      </c>
      <c r="P32" s="22">
        <v>4.6900000000000004</v>
      </c>
      <c r="R32" s="50" t="s">
        <v>137</v>
      </c>
      <c r="S32" s="21">
        <v>2538</v>
      </c>
      <c r="T32" s="22">
        <v>20.65</v>
      </c>
      <c r="U32" s="22">
        <v>7.14</v>
      </c>
      <c r="V32" s="21">
        <v>2478</v>
      </c>
      <c r="W32" s="22">
        <v>13.68</v>
      </c>
      <c r="X32" s="22">
        <v>4.53</v>
      </c>
    </row>
    <row r="33" spans="10:24">
      <c r="J33" s="18" t="s">
        <v>47</v>
      </c>
      <c r="K33" s="21">
        <v>5319</v>
      </c>
      <c r="L33" s="22">
        <v>22.14</v>
      </c>
      <c r="M33" s="22">
        <v>8.41</v>
      </c>
      <c r="N33" s="21">
        <v>5326</v>
      </c>
      <c r="O33" s="22">
        <v>13.79</v>
      </c>
      <c r="P33" s="22">
        <v>4.82</v>
      </c>
      <c r="R33" s="50" t="s">
        <v>138</v>
      </c>
      <c r="S33" s="21">
        <v>3505</v>
      </c>
      <c r="T33" s="22">
        <v>21.01</v>
      </c>
      <c r="U33" s="22">
        <v>7.39</v>
      </c>
      <c r="V33" s="21">
        <v>3401</v>
      </c>
      <c r="W33" s="22">
        <v>13.7</v>
      </c>
      <c r="X33" s="22">
        <v>4.53</v>
      </c>
    </row>
    <row r="34" spans="10:24">
      <c r="J34" s="18" t="s">
        <v>48</v>
      </c>
      <c r="K34" s="21">
        <v>3878</v>
      </c>
      <c r="L34" s="22">
        <v>22.51</v>
      </c>
      <c r="M34" s="22">
        <v>8.4499999999999993</v>
      </c>
      <c r="N34" s="21">
        <v>3714</v>
      </c>
      <c r="O34" s="22">
        <v>14.53</v>
      </c>
      <c r="P34" s="22">
        <v>5.0999999999999996</v>
      </c>
      <c r="R34" s="50" t="s">
        <v>139</v>
      </c>
      <c r="S34" s="21">
        <v>9276</v>
      </c>
      <c r="T34" s="22">
        <v>21.3</v>
      </c>
      <c r="U34" s="22">
        <v>8</v>
      </c>
      <c r="V34" s="21">
        <v>8896</v>
      </c>
      <c r="W34" s="22">
        <v>13.2</v>
      </c>
      <c r="X34" s="22">
        <v>4.79</v>
      </c>
    </row>
    <row r="35" spans="10:24">
      <c r="J35" s="18" t="s">
        <v>49</v>
      </c>
      <c r="K35" s="21">
        <v>2334</v>
      </c>
      <c r="L35" s="22">
        <v>22.2</v>
      </c>
      <c r="M35" s="22">
        <v>8.11</v>
      </c>
      <c r="N35" s="21">
        <v>2172</v>
      </c>
      <c r="O35" s="22">
        <v>13.53</v>
      </c>
      <c r="P35" s="22">
        <v>4.95</v>
      </c>
      <c r="R35" s="50" t="s">
        <v>140</v>
      </c>
      <c r="S35" s="21">
        <v>4889</v>
      </c>
      <c r="T35" s="22">
        <v>21.72</v>
      </c>
      <c r="U35" s="22">
        <v>8.0500000000000007</v>
      </c>
      <c r="V35" s="21">
        <v>4814</v>
      </c>
      <c r="W35" s="22">
        <v>13.39</v>
      </c>
      <c r="X35" s="22">
        <v>4.68</v>
      </c>
    </row>
    <row r="36" spans="10:24">
      <c r="J36" s="18" t="s">
        <v>50</v>
      </c>
      <c r="K36" s="21">
        <v>2724</v>
      </c>
      <c r="L36" s="22">
        <v>23.19</v>
      </c>
      <c r="M36" s="22">
        <v>8.1</v>
      </c>
      <c r="N36" s="21">
        <v>2665</v>
      </c>
      <c r="O36" s="22">
        <v>14.07</v>
      </c>
      <c r="P36" s="22">
        <v>5.05</v>
      </c>
      <c r="R36" s="50" t="s">
        <v>141</v>
      </c>
      <c r="S36" s="21">
        <v>9598</v>
      </c>
      <c r="T36" s="22">
        <v>21.44</v>
      </c>
      <c r="U36" s="22">
        <v>8.4700000000000006</v>
      </c>
      <c r="V36" s="21">
        <v>8980</v>
      </c>
      <c r="W36" s="22">
        <v>13.31</v>
      </c>
      <c r="X36" s="22">
        <v>4.7</v>
      </c>
    </row>
    <row r="37" spans="10:24">
      <c r="J37" s="18" t="s">
        <v>51</v>
      </c>
      <c r="K37" s="21">
        <v>8221</v>
      </c>
      <c r="L37" s="22">
        <v>21.55</v>
      </c>
      <c r="M37" s="22">
        <v>8.1999999999999993</v>
      </c>
      <c r="N37" s="21">
        <v>7884</v>
      </c>
      <c r="O37" s="22">
        <v>13.44</v>
      </c>
      <c r="P37" s="22">
        <v>4.84</v>
      </c>
      <c r="R37" s="50" t="s">
        <v>142</v>
      </c>
      <c r="S37" s="21">
        <v>3412</v>
      </c>
      <c r="T37" s="22">
        <v>21.43</v>
      </c>
      <c r="U37" s="22">
        <v>8.48</v>
      </c>
      <c r="V37" s="21">
        <v>3134</v>
      </c>
      <c r="W37" s="22">
        <v>13.14</v>
      </c>
      <c r="X37" s="22">
        <v>4.87</v>
      </c>
    </row>
    <row r="38" spans="10:24">
      <c r="J38" s="18" t="s">
        <v>52</v>
      </c>
      <c r="K38" s="21">
        <v>12190</v>
      </c>
      <c r="L38" s="22">
        <v>24.21</v>
      </c>
      <c r="M38" s="22">
        <v>8.76</v>
      </c>
      <c r="N38" s="21">
        <v>11971</v>
      </c>
      <c r="O38" s="22">
        <v>14.74</v>
      </c>
      <c r="P38" s="22">
        <v>5.03</v>
      </c>
      <c r="R38" s="50" t="s">
        <v>143</v>
      </c>
      <c r="S38" s="21">
        <v>6234</v>
      </c>
      <c r="T38" s="22">
        <v>22.43</v>
      </c>
      <c r="U38" s="22">
        <v>8.6199999999999992</v>
      </c>
      <c r="V38" s="21">
        <v>5966</v>
      </c>
      <c r="W38" s="22">
        <v>13.33</v>
      </c>
      <c r="X38" s="22">
        <v>4.6900000000000004</v>
      </c>
    </row>
    <row r="39" spans="10:24">
      <c r="J39" s="18" t="s">
        <v>53</v>
      </c>
      <c r="K39" s="21">
        <v>5404</v>
      </c>
      <c r="L39" s="22">
        <v>21.23</v>
      </c>
      <c r="M39" s="22">
        <v>8.15</v>
      </c>
      <c r="N39" s="21">
        <v>5317</v>
      </c>
      <c r="O39" s="22">
        <v>13.11</v>
      </c>
      <c r="P39" s="22">
        <v>4.68</v>
      </c>
      <c r="R39" s="50" t="s">
        <v>144</v>
      </c>
      <c r="S39" s="21">
        <v>3080</v>
      </c>
      <c r="T39" s="22">
        <v>21.35</v>
      </c>
      <c r="U39" s="22">
        <v>8.2899999999999991</v>
      </c>
      <c r="V39" s="21">
        <v>2980</v>
      </c>
      <c r="W39" s="22">
        <v>13.24</v>
      </c>
      <c r="X39" s="22">
        <v>4.95</v>
      </c>
    </row>
    <row r="40" spans="10:24">
      <c r="J40" s="18" t="s">
        <v>54</v>
      </c>
      <c r="K40" s="21">
        <v>2902</v>
      </c>
      <c r="L40" s="22">
        <v>21.54</v>
      </c>
      <c r="M40" s="22">
        <v>8.33</v>
      </c>
      <c r="N40" s="21">
        <v>2679</v>
      </c>
      <c r="O40" s="22">
        <v>14.11</v>
      </c>
      <c r="P40" s="22">
        <v>5.15</v>
      </c>
      <c r="R40" s="50" t="s">
        <v>145</v>
      </c>
      <c r="S40" s="21">
        <v>5405</v>
      </c>
      <c r="T40" s="22">
        <v>24.4</v>
      </c>
      <c r="U40" s="22">
        <v>8.77</v>
      </c>
      <c r="V40" s="21">
        <v>5247</v>
      </c>
      <c r="W40" s="22">
        <v>14.52</v>
      </c>
      <c r="X40" s="22">
        <v>4.99</v>
      </c>
    </row>
    <row r="41" spans="10:24">
      <c r="J41" s="18" t="s">
        <v>55</v>
      </c>
      <c r="K41" s="21">
        <v>4275</v>
      </c>
      <c r="L41" s="22">
        <v>21.31</v>
      </c>
      <c r="M41" s="22">
        <v>8.1199999999999992</v>
      </c>
      <c r="N41" s="21">
        <v>4048</v>
      </c>
      <c r="O41" s="22">
        <v>14.09</v>
      </c>
      <c r="P41" s="22">
        <v>5.15</v>
      </c>
      <c r="R41" s="50" t="s">
        <v>146</v>
      </c>
      <c r="S41" s="21">
        <v>3972</v>
      </c>
      <c r="T41" s="22">
        <v>22.91</v>
      </c>
      <c r="U41" s="22">
        <v>8.59</v>
      </c>
      <c r="V41" s="21">
        <v>3850</v>
      </c>
      <c r="W41" s="22">
        <v>13.79</v>
      </c>
      <c r="X41" s="22">
        <v>4.88</v>
      </c>
    </row>
    <row r="42" spans="10:24">
      <c r="J42" s="18" t="s">
        <v>56</v>
      </c>
      <c r="K42" s="21">
        <v>5639</v>
      </c>
      <c r="L42" s="22">
        <v>21.34</v>
      </c>
      <c r="M42" s="22">
        <v>8.16</v>
      </c>
      <c r="N42" s="21">
        <v>5520</v>
      </c>
      <c r="O42" s="22">
        <v>13.54</v>
      </c>
      <c r="P42" s="22">
        <v>4.82</v>
      </c>
      <c r="R42" s="50" t="s">
        <v>147</v>
      </c>
      <c r="S42" s="21">
        <v>6096</v>
      </c>
      <c r="T42" s="22">
        <v>23.73</v>
      </c>
      <c r="U42" s="22">
        <v>8.41</v>
      </c>
      <c r="V42" s="21">
        <v>5886</v>
      </c>
      <c r="W42" s="22">
        <v>14.09</v>
      </c>
      <c r="X42" s="22">
        <v>4.9000000000000004</v>
      </c>
    </row>
    <row r="43" spans="10:24">
      <c r="J43" s="18" t="s">
        <v>57</v>
      </c>
      <c r="K43" s="21">
        <v>2774</v>
      </c>
      <c r="L43" s="22">
        <v>21.4</v>
      </c>
      <c r="M43" s="22">
        <v>8.1</v>
      </c>
      <c r="N43" s="21">
        <v>2621</v>
      </c>
      <c r="O43" s="22">
        <v>14.33</v>
      </c>
      <c r="P43" s="22">
        <v>5.14</v>
      </c>
      <c r="R43" s="51" t="s">
        <v>148</v>
      </c>
      <c r="S43" s="23">
        <v>3257</v>
      </c>
      <c r="T43" s="24">
        <v>22.31</v>
      </c>
      <c r="U43" s="24">
        <v>7.81</v>
      </c>
      <c r="V43" s="23">
        <v>3340</v>
      </c>
      <c r="W43" s="24">
        <v>14.04</v>
      </c>
      <c r="X43" s="24">
        <v>4.6399999999999997</v>
      </c>
    </row>
    <row r="44" spans="10:24">
      <c r="J44" s="18" t="s">
        <v>58</v>
      </c>
      <c r="K44" s="21">
        <v>22332</v>
      </c>
      <c r="L44" s="22">
        <v>23.07</v>
      </c>
      <c r="M44" s="22">
        <v>8.43</v>
      </c>
      <c r="N44" s="21">
        <v>21568</v>
      </c>
      <c r="O44" s="22">
        <v>13.96</v>
      </c>
      <c r="P44" s="22">
        <v>4.88</v>
      </c>
    </row>
    <row r="45" spans="10:24">
      <c r="J45" s="18" t="s">
        <v>59</v>
      </c>
      <c r="K45" s="21">
        <v>3772</v>
      </c>
      <c r="L45" s="22">
        <v>22.58</v>
      </c>
      <c r="M45" s="22">
        <v>8.44</v>
      </c>
      <c r="N45" s="21">
        <v>3822</v>
      </c>
      <c r="O45" s="22">
        <v>14</v>
      </c>
      <c r="P45" s="22">
        <v>5.03</v>
      </c>
      <c r="R45" s="1" t="s">
        <v>200</v>
      </c>
    </row>
    <row r="46" spans="10:24">
      <c r="J46" s="18" t="s">
        <v>60</v>
      </c>
      <c r="K46" s="21">
        <v>5969</v>
      </c>
      <c r="L46" s="22">
        <v>22.58</v>
      </c>
      <c r="M46" s="22">
        <v>8.16</v>
      </c>
      <c r="N46" s="21">
        <v>5613</v>
      </c>
      <c r="O46" s="22">
        <v>14.27</v>
      </c>
      <c r="P46" s="22">
        <v>5.19</v>
      </c>
      <c r="R46" s="56" t="s">
        <v>9</v>
      </c>
      <c r="S46" s="56" t="s">
        <v>67</v>
      </c>
      <c r="T46" s="56"/>
      <c r="U46" s="56"/>
      <c r="V46" s="56" t="s">
        <v>68</v>
      </c>
      <c r="W46" s="56"/>
      <c r="X46" s="56"/>
    </row>
    <row r="47" spans="10:24">
      <c r="J47" s="18" t="s">
        <v>61</v>
      </c>
      <c r="K47" s="21">
        <v>7971</v>
      </c>
      <c r="L47" s="22">
        <v>22.31</v>
      </c>
      <c r="M47" s="22">
        <v>7.86</v>
      </c>
      <c r="N47" s="21">
        <v>7864</v>
      </c>
      <c r="O47" s="22">
        <v>14.22</v>
      </c>
      <c r="P47" s="22">
        <v>4.78</v>
      </c>
      <c r="R47" s="56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>
      <c r="J48" s="18" t="s">
        <v>62</v>
      </c>
      <c r="K48" s="21">
        <v>4830</v>
      </c>
      <c r="L48" s="22">
        <v>23.75</v>
      </c>
      <c r="M48" s="22">
        <v>8.26</v>
      </c>
      <c r="N48" s="21">
        <v>4681</v>
      </c>
      <c r="O48" s="22">
        <v>15.13</v>
      </c>
      <c r="P48" s="22">
        <v>5.09</v>
      </c>
      <c r="R48" s="13" t="s">
        <v>25</v>
      </c>
      <c r="S48" s="19">
        <v>141811</v>
      </c>
      <c r="T48" s="20">
        <v>21.58</v>
      </c>
      <c r="U48" s="20">
        <v>8.25</v>
      </c>
      <c r="V48" s="19">
        <v>136966</v>
      </c>
      <c r="W48" s="20">
        <v>13.13</v>
      </c>
      <c r="X48" s="20">
        <v>4.5999999999999996</v>
      </c>
    </row>
    <row r="49" spans="2:24">
      <c r="J49" s="18" t="s">
        <v>63</v>
      </c>
      <c r="K49" s="21">
        <v>5005</v>
      </c>
      <c r="L49" s="22">
        <v>22.95</v>
      </c>
      <c r="M49" s="22">
        <v>8.35</v>
      </c>
      <c r="N49" s="21">
        <v>4970</v>
      </c>
      <c r="O49" s="22">
        <v>14.3</v>
      </c>
      <c r="P49" s="22">
        <v>5.13</v>
      </c>
      <c r="R49" s="14" t="s">
        <v>27</v>
      </c>
      <c r="S49" s="21">
        <v>92918</v>
      </c>
      <c r="T49" s="22">
        <v>21.51</v>
      </c>
      <c r="U49" s="22">
        <v>8.1300000000000008</v>
      </c>
      <c r="V49" s="21">
        <v>89882</v>
      </c>
      <c r="W49" s="22">
        <v>13.5</v>
      </c>
      <c r="X49" s="22">
        <v>4.68</v>
      </c>
    </row>
    <row r="50" spans="2:24">
      <c r="J50" s="18" t="s">
        <v>64</v>
      </c>
      <c r="K50" s="21">
        <v>7385</v>
      </c>
      <c r="L50" s="22">
        <v>22.32</v>
      </c>
      <c r="M50" s="22">
        <v>8.19</v>
      </c>
      <c r="N50" s="21">
        <v>7165</v>
      </c>
      <c r="O50" s="22">
        <v>14.15</v>
      </c>
      <c r="P50" s="22">
        <v>5.16</v>
      </c>
      <c r="R50" s="49" t="s">
        <v>29</v>
      </c>
      <c r="S50" s="21">
        <v>241988</v>
      </c>
      <c r="T50" s="22">
        <v>21.48</v>
      </c>
      <c r="U50" s="22">
        <v>8.14</v>
      </c>
      <c r="V50" s="21">
        <v>233569</v>
      </c>
      <c r="W50" s="22">
        <v>13.72</v>
      </c>
      <c r="X50" s="22">
        <v>4.8</v>
      </c>
    </row>
    <row r="51" spans="2:24">
      <c r="J51" s="17" t="s">
        <v>65</v>
      </c>
      <c r="K51" s="23">
        <v>7198</v>
      </c>
      <c r="L51" s="24">
        <v>23.91</v>
      </c>
      <c r="M51" s="24">
        <v>8.68</v>
      </c>
      <c r="N51" s="23">
        <v>7099</v>
      </c>
      <c r="O51" s="24">
        <v>14.47</v>
      </c>
      <c r="P51" s="24">
        <v>5.24</v>
      </c>
      <c r="R51" s="14" t="s">
        <v>31</v>
      </c>
      <c r="S51" s="21">
        <v>40316</v>
      </c>
      <c r="T51" s="22">
        <v>22.17</v>
      </c>
      <c r="U51" s="22">
        <v>8.2799999999999994</v>
      </c>
      <c r="V51" s="21">
        <v>38876</v>
      </c>
      <c r="W51" s="22">
        <v>14.3</v>
      </c>
      <c r="X51" s="22">
        <v>5.0199999999999996</v>
      </c>
    </row>
    <row r="52" spans="2:24">
      <c r="R52" s="17" t="s">
        <v>33</v>
      </c>
      <c r="S52" s="23">
        <v>8198</v>
      </c>
      <c r="T52" s="24">
        <v>23.69</v>
      </c>
      <c r="U52" s="24">
        <v>8.4499999999999993</v>
      </c>
      <c r="V52" s="23">
        <v>7789</v>
      </c>
      <c r="W52" s="24">
        <v>15.66</v>
      </c>
      <c r="X52" s="24">
        <v>5.54</v>
      </c>
    </row>
    <row r="59" spans="2:24">
      <c r="B59" s="56" t="s">
        <v>105</v>
      </c>
      <c r="C59" s="56"/>
      <c r="D59" s="56" t="s">
        <v>107</v>
      </c>
      <c r="E59" s="56"/>
    </row>
    <row r="60" spans="2:24">
      <c r="B60" s="55" t="s">
        <v>112</v>
      </c>
      <c r="C60" s="55" t="s">
        <v>106</v>
      </c>
      <c r="D60" s="55" t="s">
        <v>112</v>
      </c>
      <c r="E60" s="55" t="s">
        <v>106</v>
      </c>
    </row>
    <row r="61" spans="2:24">
      <c r="B61" s="64">
        <v>1</v>
      </c>
      <c r="C61" s="65">
        <v>278</v>
      </c>
      <c r="D61" s="64">
        <v>2</v>
      </c>
      <c r="E61" s="64">
        <v>236</v>
      </c>
    </row>
    <row r="62" spans="2:24">
      <c r="B62" s="64">
        <v>2</v>
      </c>
      <c r="C62" s="65">
        <v>332</v>
      </c>
      <c r="D62" s="64">
        <v>3</v>
      </c>
      <c r="E62" s="64">
        <v>544</v>
      </c>
    </row>
    <row r="63" spans="2:24">
      <c r="B63" s="64">
        <v>3</v>
      </c>
      <c r="C63" s="65">
        <v>525</v>
      </c>
      <c r="D63" s="64">
        <v>4</v>
      </c>
      <c r="E63" s="64">
        <v>1318</v>
      </c>
    </row>
    <row r="64" spans="2:24">
      <c r="B64" s="64">
        <v>4</v>
      </c>
      <c r="C64" s="65">
        <v>801</v>
      </c>
      <c r="D64" s="64">
        <v>5</v>
      </c>
      <c r="E64" s="64">
        <v>3228</v>
      </c>
    </row>
    <row r="65" spans="2:5">
      <c r="B65" s="64">
        <v>5</v>
      </c>
      <c r="C65" s="65">
        <v>1593</v>
      </c>
      <c r="D65" s="64">
        <v>6</v>
      </c>
      <c r="E65" s="64">
        <v>7248</v>
      </c>
    </row>
    <row r="66" spans="2:5">
      <c r="B66" s="64">
        <v>6</v>
      </c>
      <c r="C66" s="65">
        <v>2278</v>
      </c>
      <c r="D66" s="64">
        <v>7</v>
      </c>
      <c r="E66" s="64">
        <v>14989</v>
      </c>
    </row>
    <row r="67" spans="2:5">
      <c r="B67" s="64">
        <v>7</v>
      </c>
      <c r="C67" s="65">
        <v>3921</v>
      </c>
      <c r="D67" s="64">
        <v>8</v>
      </c>
      <c r="E67" s="64">
        <v>24845</v>
      </c>
    </row>
    <row r="68" spans="2:5">
      <c r="B68" s="64">
        <v>8</v>
      </c>
      <c r="C68" s="65">
        <v>5811</v>
      </c>
      <c r="D68" s="64">
        <v>9</v>
      </c>
      <c r="E68" s="64">
        <v>35771</v>
      </c>
    </row>
    <row r="69" spans="2:5">
      <c r="B69" s="64">
        <v>9</v>
      </c>
      <c r="C69" s="65">
        <v>8099</v>
      </c>
      <c r="D69" s="64">
        <v>10</v>
      </c>
      <c r="E69" s="64">
        <v>49332</v>
      </c>
    </row>
    <row r="70" spans="2:5">
      <c r="B70" s="64">
        <v>10</v>
      </c>
      <c r="C70" s="65">
        <v>12599</v>
      </c>
      <c r="D70" s="64">
        <v>11</v>
      </c>
      <c r="E70" s="64">
        <v>50164</v>
      </c>
    </row>
    <row r="71" spans="2:5">
      <c r="B71" s="64">
        <v>11</v>
      </c>
      <c r="C71" s="65">
        <v>14103</v>
      </c>
      <c r="D71" s="64">
        <v>12</v>
      </c>
      <c r="E71" s="64">
        <v>50287</v>
      </c>
    </row>
    <row r="72" spans="2:5">
      <c r="B72" s="64">
        <v>12</v>
      </c>
      <c r="C72" s="65">
        <v>16863</v>
      </c>
      <c r="D72" s="64">
        <v>13</v>
      </c>
      <c r="E72" s="64">
        <v>48241</v>
      </c>
    </row>
    <row r="73" spans="2:5">
      <c r="B73" s="64">
        <v>13</v>
      </c>
      <c r="C73" s="65">
        <v>19774</v>
      </c>
      <c r="D73" s="64">
        <v>14</v>
      </c>
      <c r="E73" s="64">
        <v>45073</v>
      </c>
    </row>
    <row r="74" spans="2:5">
      <c r="B74" s="64">
        <v>14</v>
      </c>
      <c r="C74" s="65">
        <v>22288</v>
      </c>
      <c r="D74" s="64">
        <v>15</v>
      </c>
      <c r="E74" s="64">
        <v>36102</v>
      </c>
    </row>
    <row r="75" spans="2:5">
      <c r="B75" s="64">
        <v>15</v>
      </c>
      <c r="C75" s="65">
        <v>23915</v>
      </c>
      <c r="D75" s="64">
        <v>16</v>
      </c>
      <c r="E75" s="64">
        <v>27680</v>
      </c>
    </row>
    <row r="76" spans="2:5">
      <c r="B76" s="64">
        <v>16</v>
      </c>
      <c r="C76" s="65">
        <v>23302</v>
      </c>
      <c r="D76" s="64">
        <v>17</v>
      </c>
      <c r="E76" s="64">
        <v>22702</v>
      </c>
    </row>
    <row r="77" spans="2:5">
      <c r="B77" s="64">
        <v>17</v>
      </c>
      <c r="C77" s="65">
        <v>23623</v>
      </c>
      <c r="D77" s="64">
        <v>18</v>
      </c>
      <c r="E77" s="64">
        <v>18936</v>
      </c>
    </row>
    <row r="78" spans="2:5">
      <c r="B78" s="64">
        <v>18</v>
      </c>
      <c r="C78" s="65">
        <v>25162</v>
      </c>
      <c r="D78" s="64">
        <v>19</v>
      </c>
      <c r="E78" s="64">
        <v>15581</v>
      </c>
    </row>
    <row r="79" spans="2:5">
      <c r="B79" s="64">
        <v>19</v>
      </c>
      <c r="C79" s="65">
        <v>25469</v>
      </c>
      <c r="D79" s="64">
        <v>20</v>
      </c>
      <c r="E79" s="64">
        <v>11637</v>
      </c>
    </row>
    <row r="80" spans="2:5">
      <c r="B80" s="64">
        <v>20</v>
      </c>
      <c r="C80" s="65">
        <v>25392</v>
      </c>
      <c r="D80" s="64">
        <v>21</v>
      </c>
      <c r="E80" s="64">
        <v>8679</v>
      </c>
    </row>
    <row r="81" spans="2:5">
      <c r="B81" s="64">
        <v>21</v>
      </c>
      <c r="C81" s="65">
        <v>22565</v>
      </c>
      <c r="D81" s="64">
        <v>22</v>
      </c>
      <c r="E81" s="64">
        <v>6876</v>
      </c>
    </row>
    <row r="82" spans="2:5">
      <c r="B82" s="64">
        <v>22</v>
      </c>
      <c r="C82" s="65">
        <v>21862</v>
      </c>
      <c r="D82" s="64">
        <v>23</v>
      </c>
      <c r="E82" s="64">
        <v>6137</v>
      </c>
    </row>
    <row r="83" spans="2:5">
      <c r="B83" s="64">
        <v>23</v>
      </c>
      <c r="C83" s="65">
        <v>23213</v>
      </c>
      <c r="D83" s="64">
        <v>24</v>
      </c>
      <c r="E83" s="64">
        <v>5262</v>
      </c>
    </row>
    <row r="84" spans="2:5">
      <c r="B84" s="64">
        <v>24</v>
      </c>
      <c r="C84" s="65">
        <v>24159</v>
      </c>
      <c r="D84" s="64">
        <v>25</v>
      </c>
      <c r="E84" s="64">
        <v>3972</v>
      </c>
    </row>
    <row r="85" spans="2:5">
      <c r="B85" s="64">
        <v>25</v>
      </c>
      <c r="C85" s="65">
        <v>21575</v>
      </c>
      <c r="D85" s="64">
        <v>26</v>
      </c>
      <c r="E85" s="64">
        <v>2700</v>
      </c>
    </row>
    <row r="86" spans="2:5">
      <c r="B86" s="64">
        <v>26</v>
      </c>
      <c r="C86" s="65">
        <v>18042</v>
      </c>
      <c r="D86" s="64">
        <v>27</v>
      </c>
      <c r="E86" s="64">
        <v>2157</v>
      </c>
    </row>
    <row r="87" spans="2:5">
      <c r="B87" s="64">
        <v>27</v>
      </c>
      <c r="C87" s="65">
        <v>16934</v>
      </c>
      <c r="D87" s="64">
        <v>28</v>
      </c>
      <c r="E87" s="64">
        <v>1768</v>
      </c>
    </row>
    <row r="88" spans="2:5">
      <c r="B88" s="64">
        <v>28</v>
      </c>
      <c r="C88" s="65">
        <v>15978</v>
      </c>
      <c r="D88" s="64">
        <v>29</v>
      </c>
      <c r="E88" s="64">
        <v>1518</v>
      </c>
    </row>
    <row r="89" spans="2:5">
      <c r="B89" s="64">
        <v>29</v>
      </c>
      <c r="C89" s="65">
        <v>14814</v>
      </c>
      <c r="D89" s="64">
        <v>30</v>
      </c>
      <c r="E89" s="64">
        <v>1103</v>
      </c>
    </row>
    <row r="90" spans="2:5">
      <c r="B90" s="64">
        <v>30</v>
      </c>
      <c r="C90" s="65">
        <v>13285</v>
      </c>
      <c r="D90" s="64">
        <v>31</v>
      </c>
      <c r="E90" s="64">
        <v>771</v>
      </c>
    </row>
    <row r="91" spans="2:5">
      <c r="B91" s="64">
        <v>31</v>
      </c>
      <c r="C91" s="65">
        <v>10052</v>
      </c>
      <c r="D91" s="64">
        <v>32</v>
      </c>
      <c r="E91" s="64">
        <v>629</v>
      </c>
    </row>
    <row r="92" spans="2:5">
      <c r="B92" s="64">
        <v>32</v>
      </c>
      <c r="C92" s="65">
        <v>9445</v>
      </c>
      <c r="D92" s="64">
        <v>33</v>
      </c>
      <c r="E92" s="64">
        <v>486</v>
      </c>
    </row>
    <row r="93" spans="2:5">
      <c r="B93" s="64">
        <v>33</v>
      </c>
      <c r="C93" s="65">
        <v>8841</v>
      </c>
      <c r="D93" s="64">
        <v>34</v>
      </c>
      <c r="E93" s="64">
        <v>435</v>
      </c>
    </row>
    <row r="94" spans="2:5">
      <c r="B94" s="64">
        <v>34</v>
      </c>
      <c r="C94" s="65">
        <v>8807</v>
      </c>
      <c r="D94" s="64">
        <v>35</v>
      </c>
      <c r="E94" s="64">
        <v>322</v>
      </c>
    </row>
    <row r="95" spans="2:5">
      <c r="B95" s="64">
        <v>35</v>
      </c>
      <c r="C95" s="65">
        <v>7791</v>
      </c>
      <c r="D95" s="64">
        <v>36</v>
      </c>
      <c r="E95" s="64">
        <v>212</v>
      </c>
    </row>
    <row r="96" spans="2:5">
      <c r="B96" s="64">
        <v>36</v>
      </c>
      <c r="C96" s="65">
        <v>5686</v>
      </c>
      <c r="D96" s="64">
        <v>37</v>
      </c>
      <c r="E96" s="64">
        <v>141</v>
      </c>
    </row>
    <row r="97" spans="2:5">
      <c r="B97" s="64">
        <v>37</v>
      </c>
      <c r="C97" s="64">
        <v>4885</v>
      </c>
      <c r="D97" s="45"/>
      <c r="E97" s="45"/>
    </row>
    <row r="98" spans="2:5">
      <c r="B98" s="64">
        <v>38</v>
      </c>
      <c r="C98" s="64">
        <v>4466</v>
      </c>
      <c r="D98" s="45"/>
      <c r="E98" s="45"/>
    </row>
    <row r="99" spans="2:5">
      <c r="B99" s="64">
        <v>39</v>
      </c>
      <c r="C99" s="64">
        <v>3941</v>
      </c>
      <c r="D99" s="45"/>
      <c r="E99" s="45"/>
    </row>
    <row r="100" spans="2:5">
      <c r="B100" s="64">
        <v>40</v>
      </c>
      <c r="C100" s="64">
        <v>3270</v>
      </c>
      <c r="D100" s="45"/>
      <c r="E100" s="45"/>
    </row>
    <row r="101" spans="2:5">
      <c r="B101" s="64">
        <v>41</v>
      </c>
      <c r="C101" s="64">
        <v>2062</v>
      </c>
      <c r="D101" s="45"/>
      <c r="E101" s="45"/>
    </row>
    <row r="102" spans="2:5">
      <c r="B102" s="64">
        <v>42</v>
      </c>
      <c r="C102" s="64">
        <v>1843</v>
      </c>
      <c r="D102" s="45"/>
      <c r="E102" s="45"/>
    </row>
    <row r="103" spans="2:5">
      <c r="B103" s="64">
        <v>43</v>
      </c>
      <c r="C103" s="64">
        <v>1628</v>
      </c>
      <c r="D103" s="45"/>
      <c r="E103" s="45"/>
    </row>
    <row r="104" spans="2:5">
      <c r="B104" s="64">
        <v>44</v>
      </c>
      <c r="C104" s="64">
        <v>1163</v>
      </c>
      <c r="D104" s="45"/>
      <c r="E104" s="45"/>
    </row>
    <row r="105" spans="2:5">
      <c r="B105" s="64">
        <v>45</v>
      </c>
      <c r="C105" s="64">
        <v>1093</v>
      </c>
      <c r="D105" s="45"/>
      <c r="E105" s="45"/>
    </row>
    <row r="106" spans="2:5">
      <c r="B106" s="64">
        <v>46</v>
      </c>
      <c r="C106" s="64">
        <v>632</v>
      </c>
      <c r="D106" s="45"/>
      <c r="E106" s="45"/>
    </row>
    <row r="107" spans="2:5">
      <c r="B107" s="64">
        <v>47</v>
      </c>
      <c r="C107" s="64">
        <v>482</v>
      </c>
      <c r="D107" s="45"/>
      <c r="E107" s="45"/>
    </row>
    <row r="108" spans="2:5">
      <c r="B108" s="64">
        <v>48</v>
      </c>
      <c r="C108" s="64">
        <v>351</v>
      </c>
    </row>
    <row r="109" spans="2:5">
      <c r="B109" s="64">
        <v>49</v>
      </c>
      <c r="C109" s="64">
        <v>238</v>
      </c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調査校数と児童数</vt:lpstr>
      <vt:lpstr>握力</vt:lpstr>
      <vt:lpstr>上体起こし</vt:lpstr>
      <vt:lpstr>長座体前屈</vt:lpstr>
      <vt:lpstr>反復横とび</vt:lpstr>
      <vt:lpstr>20mシャトルラン</vt:lpstr>
      <vt:lpstr>50m走</vt:lpstr>
      <vt:lpstr>立ち幅とび</vt:lpstr>
      <vt:lpstr>ソフトボール投げ</vt:lpstr>
      <vt:lpstr>体力合計点</vt:lpstr>
      <vt:lpstr>体力総合評価</vt:lpstr>
      <vt:lpstr>身長</vt:lpstr>
      <vt:lpstr>体重</vt:lpstr>
      <vt:lpstr>肥満度</vt:lpstr>
      <vt:lpstr>'20mシャトルラン'!Print_Area</vt:lpstr>
      <vt:lpstr>'50m走'!Print_Area</vt:lpstr>
      <vt:lpstr>ソフトボール投げ!Print_Area</vt:lpstr>
      <vt:lpstr>握力!Print_Area</vt:lpstr>
      <vt:lpstr>上体起こし!Print_Area</vt:lpstr>
      <vt:lpstr>身長!Print_Area</vt:lpstr>
      <vt:lpstr>体重!Print_Area</vt:lpstr>
      <vt:lpstr>体力合計点!Print_Area</vt:lpstr>
      <vt:lpstr>体力総合評価!Print_Area</vt:lpstr>
      <vt:lpstr>長座体前屈!Print_Area</vt:lpstr>
      <vt:lpstr>反復横とび!Print_Area</vt:lpstr>
      <vt:lpstr>肥満度!Print_Area</vt:lpstr>
      <vt:lpstr>立ち幅とび!Print_Area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2019-09-30T04:57:16Z</cp:lastPrinted>
  <dcterms:created xsi:type="dcterms:W3CDTF">2019-09-30T04:57:16Z</dcterms:created>
  <dcterms:modified xsi:type="dcterms:W3CDTF">2019-09-30T04:57:16Z</dcterms:modified>
</cp:coreProperties>
</file>